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140" yWindow="-105" windowWidth="14805" windowHeight="9435" tabRatio="841" activeTab="9"/>
  </bookViews>
  <sheets>
    <sheet name="Figure 1" sheetId="19" r:id="rId1"/>
    <sheet name="Figure 2" sheetId="20" r:id="rId2"/>
    <sheet name="Figure 3" sheetId="6" r:id="rId3"/>
    <sheet name="Figure 4 " sheetId="10" r:id="rId4"/>
    <sheet name="Figure 5" sheetId="17" r:id="rId5"/>
    <sheet name="Figure 6" sheetId="18" r:id="rId6"/>
    <sheet name="compl Figure 3" sheetId="13" r:id="rId7"/>
    <sheet name="compl Figure 4 " sheetId="14" r:id="rId8"/>
    <sheet name="compl Figure 5" sheetId="16" r:id="rId9"/>
    <sheet name="Champ Source Définitions" sheetId="21" r:id="rId10"/>
  </sheets>
  <definedNames>
    <definedName name="IDX" localSheetId="6">'compl Figure 3'!#REF!</definedName>
    <definedName name="IDX" localSheetId="7">'compl Figure 4 '!$A$1</definedName>
    <definedName name="IDX" localSheetId="8">'compl Figure 5'!#REF!</definedName>
    <definedName name="IDX" localSheetId="4">'Figure 5'!#REF!</definedName>
  </definedNames>
  <calcPr calcId="145621"/>
</workbook>
</file>

<file path=xl/calcChain.xml><?xml version="1.0" encoding="utf-8"?>
<calcChain xmlns="http://schemas.openxmlformats.org/spreadsheetml/2006/main">
  <c r="D4" i="13" l="1"/>
  <c r="D5" i="13" s="1"/>
  <c r="D6" i="13" s="1"/>
  <c r="D7" i="13" s="1"/>
  <c r="D8" i="13" s="1"/>
  <c r="D9" i="13" s="1"/>
  <c r="D10" i="13" s="1"/>
  <c r="D11" i="13" s="1"/>
  <c r="D12" i="13" s="1"/>
  <c r="D13" i="13" s="1"/>
  <c r="D14" i="13" s="1"/>
  <c r="D15" i="13" s="1"/>
  <c r="D16" i="13" s="1"/>
  <c r="D17" i="13" s="1"/>
  <c r="D18" i="13" s="1"/>
  <c r="D19" i="13" s="1"/>
  <c r="D20" i="13" s="1"/>
  <c r="D21" i="13" s="1"/>
  <c r="D22" i="13" s="1"/>
  <c r="D23" i="13" s="1"/>
  <c r="D24" i="13" s="1"/>
  <c r="D25" i="13" s="1"/>
  <c r="D26" i="13" s="1"/>
  <c r="D27" i="13" s="1"/>
  <c r="D28" i="13" s="1"/>
  <c r="D29" i="13" s="1"/>
  <c r="D30" i="13" s="1"/>
  <c r="D31" i="13" s="1"/>
  <c r="D32" i="13" s="1"/>
  <c r="D33" i="13" s="1"/>
  <c r="D34" i="13" s="1"/>
  <c r="D35" i="13" s="1"/>
  <c r="D36" i="13" s="1"/>
  <c r="D37" i="13" s="1"/>
  <c r="D38" i="13" s="1"/>
  <c r="D39" i="13" s="1"/>
  <c r="D40" i="13" s="1"/>
  <c r="D41" i="13" s="1"/>
  <c r="D42" i="13" s="1"/>
  <c r="D43" i="13" s="1"/>
  <c r="D44" i="13" s="1"/>
  <c r="D45" i="13" s="1"/>
  <c r="D46" i="13" s="1"/>
  <c r="D47" i="13" s="1"/>
  <c r="D48" i="13" s="1"/>
  <c r="D49" i="13" s="1"/>
  <c r="D50" i="13" s="1"/>
  <c r="D51" i="13" s="1"/>
  <c r="D52" i="13" s="1"/>
  <c r="D53" i="13" s="1"/>
  <c r="D54" i="13" s="1"/>
  <c r="D55" i="13" s="1"/>
  <c r="D56" i="13" s="1"/>
  <c r="D57" i="13" s="1"/>
  <c r="D58" i="13" s="1"/>
  <c r="D59" i="13" s="1"/>
  <c r="D60" i="13" s="1"/>
  <c r="D61" i="13" s="1"/>
  <c r="D62" i="13" s="1"/>
  <c r="D63" i="13" s="1"/>
  <c r="D64" i="13" s="1"/>
  <c r="D65" i="13" s="1"/>
  <c r="D66" i="13" s="1"/>
  <c r="D67" i="13" s="1"/>
  <c r="D68" i="13" s="1"/>
  <c r="D69" i="13" s="1"/>
  <c r="D70" i="13" s="1"/>
  <c r="D71" i="13" s="1"/>
  <c r="D72" i="13" s="1"/>
  <c r="D73" i="13" s="1"/>
  <c r="D74" i="13" s="1"/>
  <c r="D75" i="13" s="1"/>
  <c r="D76" i="13" s="1"/>
  <c r="D77" i="13" s="1"/>
  <c r="D78" i="13" s="1"/>
  <c r="D79" i="13" s="1"/>
  <c r="D80" i="13" s="1"/>
  <c r="D81" i="13" s="1"/>
  <c r="D82" i="13" s="1"/>
  <c r="D83" i="13" s="1"/>
  <c r="D84" i="13" s="1"/>
  <c r="D85" i="13" s="1"/>
  <c r="D86" i="13" s="1"/>
  <c r="D87" i="13" s="1"/>
  <c r="D88" i="13" s="1"/>
  <c r="D89" i="13" s="1"/>
  <c r="D90" i="13" s="1"/>
  <c r="D91" i="13" s="1"/>
  <c r="D92" i="13" s="1"/>
  <c r="D93" i="13" s="1"/>
  <c r="D94" i="13" s="1"/>
  <c r="D95" i="13" s="1"/>
  <c r="D96" i="13" s="1"/>
  <c r="D97" i="13" s="1"/>
  <c r="D98" i="13" s="1"/>
  <c r="D99" i="13" s="1"/>
  <c r="D100" i="13" s="1"/>
  <c r="D101" i="13" s="1"/>
  <c r="D102" i="13" s="1"/>
  <c r="D103" i="13" s="1"/>
  <c r="D104" i="13" s="1"/>
  <c r="D105" i="13" s="1"/>
  <c r="D106" i="13" s="1"/>
  <c r="D107" i="13" s="1"/>
  <c r="D108" i="13" s="1"/>
  <c r="D109" i="13" s="1"/>
  <c r="D110" i="13" s="1"/>
  <c r="D111" i="13" s="1"/>
  <c r="D112" i="13" s="1"/>
  <c r="D113" i="13" s="1"/>
  <c r="D114" i="13" s="1"/>
  <c r="D115" i="13" s="1"/>
  <c r="D116" i="13" s="1"/>
  <c r="D117" i="13" s="1"/>
  <c r="D118" i="13" s="1"/>
  <c r="D119" i="13" s="1"/>
  <c r="D120" i="13" s="1"/>
  <c r="D121" i="13" s="1"/>
  <c r="D122" i="13" s="1"/>
  <c r="D123" i="13" s="1"/>
  <c r="D124" i="13" s="1"/>
  <c r="D125" i="13" s="1"/>
  <c r="D126" i="13" s="1"/>
  <c r="D127" i="13" s="1"/>
  <c r="D128" i="13" s="1"/>
  <c r="D129" i="13" s="1"/>
  <c r="D130" i="13" s="1"/>
  <c r="D131" i="13" s="1"/>
  <c r="D132" i="13" s="1"/>
  <c r="D133" i="13" s="1"/>
  <c r="D134" i="13" s="1"/>
  <c r="D135" i="13" s="1"/>
  <c r="D136" i="13" s="1"/>
  <c r="D137" i="13" s="1"/>
  <c r="D138" i="13" s="1"/>
  <c r="D139" i="13" s="1"/>
  <c r="D140" i="13" s="1"/>
  <c r="D141" i="13" s="1"/>
  <c r="D142" i="13" s="1"/>
  <c r="D143" i="13" s="1"/>
  <c r="D144" i="13" s="1"/>
  <c r="D145" i="13" s="1"/>
  <c r="D146" i="13" s="1"/>
  <c r="D147" i="13" s="1"/>
  <c r="D148" i="13" s="1"/>
  <c r="D149" i="13" s="1"/>
  <c r="D150" i="13" s="1"/>
  <c r="D151" i="13" s="1"/>
  <c r="D152" i="13" s="1"/>
  <c r="D153" i="13" s="1"/>
  <c r="D154" i="13" s="1"/>
  <c r="D155" i="13" s="1"/>
  <c r="D156" i="13" s="1"/>
  <c r="D157" i="13" s="1"/>
  <c r="D158" i="13" s="1"/>
  <c r="D159" i="13" s="1"/>
  <c r="D160" i="13" s="1"/>
  <c r="D161" i="13" s="1"/>
  <c r="D162" i="13" s="1"/>
  <c r="D163" i="13" s="1"/>
  <c r="D164" i="13" s="1"/>
  <c r="D165" i="13" s="1"/>
  <c r="D166" i="13" s="1"/>
  <c r="D167" i="13" s="1"/>
  <c r="D168" i="13" s="1"/>
  <c r="D169" i="13" s="1"/>
  <c r="D170" i="13" s="1"/>
  <c r="D171" i="13" s="1"/>
  <c r="D172" i="13" s="1"/>
  <c r="D173" i="13" s="1"/>
  <c r="D174" i="13" s="1"/>
  <c r="D175" i="13" s="1"/>
  <c r="D176" i="13" s="1"/>
  <c r="D177" i="13" s="1"/>
  <c r="D178" i="13" s="1"/>
  <c r="D179" i="13" s="1"/>
  <c r="D180" i="13" s="1"/>
  <c r="D181" i="13" s="1"/>
  <c r="D182" i="13" s="1"/>
  <c r="D183" i="13" s="1"/>
  <c r="D184" i="13" s="1"/>
  <c r="D185" i="13" s="1"/>
  <c r="D186" i="13" s="1"/>
  <c r="D187" i="13" s="1"/>
  <c r="D188" i="13" s="1"/>
  <c r="D189" i="13" s="1"/>
  <c r="D190" i="13" s="1"/>
  <c r="D191" i="13" s="1"/>
  <c r="D192" i="13" s="1"/>
  <c r="D193" i="13" s="1"/>
  <c r="D194" i="13" s="1"/>
  <c r="D195" i="13" s="1"/>
  <c r="D196" i="13" s="1"/>
  <c r="D197" i="13" s="1"/>
  <c r="D198" i="13" s="1"/>
  <c r="D199" i="13" s="1"/>
  <c r="D200" i="13" s="1"/>
  <c r="D201" i="13" s="1"/>
  <c r="D202" i="13" s="1"/>
  <c r="D203" i="13" s="1"/>
  <c r="D204" i="13" s="1"/>
  <c r="D205" i="13" s="1"/>
  <c r="D206" i="13" s="1"/>
  <c r="D207" i="13" s="1"/>
  <c r="D208" i="13" s="1"/>
  <c r="D209" i="13" s="1"/>
  <c r="D210" i="13" s="1"/>
  <c r="D211" i="13" s="1"/>
  <c r="D212" i="13" s="1"/>
  <c r="D213" i="13" s="1"/>
  <c r="D214" i="13" s="1"/>
  <c r="D215" i="13" s="1"/>
  <c r="D216" i="13" s="1"/>
  <c r="D217" i="13" s="1"/>
  <c r="D218" i="13" s="1"/>
  <c r="D219" i="13" s="1"/>
  <c r="D220" i="13" s="1"/>
  <c r="D221" i="13" s="1"/>
  <c r="D222" i="13" s="1"/>
  <c r="D223" i="13" s="1"/>
  <c r="D224" i="13" s="1"/>
  <c r="D225" i="13" s="1"/>
  <c r="D226" i="13" s="1"/>
  <c r="D227" i="13" s="1"/>
  <c r="D228" i="13" s="1"/>
  <c r="D229" i="13" s="1"/>
  <c r="D230" i="13" s="1"/>
  <c r="D231" i="13" s="1"/>
  <c r="D232" i="13" s="1"/>
  <c r="D233" i="13" s="1"/>
  <c r="D234" i="13" s="1"/>
  <c r="D235" i="13" s="1"/>
  <c r="D236" i="13" s="1"/>
  <c r="D237" i="13" s="1"/>
  <c r="D238" i="13" s="1"/>
  <c r="D239" i="13" s="1"/>
  <c r="D240" i="13" s="1"/>
  <c r="D241" i="13" s="1"/>
  <c r="D242" i="13" s="1"/>
  <c r="D243" i="13" s="1"/>
  <c r="D244" i="13" s="1"/>
  <c r="D245" i="13" s="1"/>
  <c r="D246" i="13" s="1"/>
  <c r="D247" i="13" s="1"/>
  <c r="D248" i="13" s="1"/>
  <c r="D249" i="13" s="1"/>
  <c r="D250" i="13" s="1"/>
  <c r="D251" i="13" s="1"/>
  <c r="D252" i="13" s="1"/>
  <c r="D253" i="13" s="1"/>
  <c r="D254" i="13" s="1"/>
  <c r="D255" i="13" s="1"/>
  <c r="D256" i="13" s="1"/>
  <c r="D257" i="13" s="1"/>
  <c r="D258" i="13" s="1"/>
  <c r="D259" i="13" s="1"/>
  <c r="D260" i="13" s="1"/>
  <c r="D261" i="13" s="1"/>
  <c r="D262" i="13" s="1"/>
  <c r="D263" i="13" s="1"/>
  <c r="D264" i="13" s="1"/>
  <c r="D265" i="13" s="1"/>
  <c r="D266" i="13" s="1"/>
  <c r="D267" i="13" s="1"/>
  <c r="D268" i="13" s="1"/>
  <c r="D269" i="13" s="1"/>
  <c r="D270" i="13" s="1"/>
  <c r="D271" i="13" s="1"/>
  <c r="D272" i="13" s="1"/>
  <c r="D273" i="13" s="1"/>
  <c r="D274" i="13" s="1"/>
  <c r="D275" i="13" s="1"/>
  <c r="D276" i="13" s="1"/>
  <c r="D277" i="13" s="1"/>
  <c r="D278" i="13" s="1"/>
  <c r="D279" i="13" s="1"/>
  <c r="D280" i="13" s="1"/>
  <c r="D281" i="13" s="1"/>
  <c r="D282" i="13" s="1"/>
  <c r="D283" i="13" s="1"/>
  <c r="D284" i="13" s="1"/>
  <c r="D285" i="13" s="1"/>
  <c r="D286" i="13" s="1"/>
  <c r="D287" i="13" s="1"/>
  <c r="D288" i="13" s="1"/>
  <c r="D289" i="13" s="1"/>
  <c r="D290" i="13" s="1"/>
  <c r="D291" i="13" s="1"/>
  <c r="D292" i="13" s="1"/>
  <c r="D293" i="13" s="1"/>
  <c r="D294" i="13" s="1"/>
  <c r="D295" i="13" s="1"/>
  <c r="D296" i="13" s="1"/>
  <c r="D297" i="13" s="1"/>
  <c r="D298" i="13" s="1"/>
  <c r="D299" i="13" s="1"/>
  <c r="D300" i="13" s="1"/>
  <c r="D301" i="13" s="1"/>
  <c r="D302" i="13" s="1"/>
  <c r="D303" i="13" s="1"/>
  <c r="D304" i="13" s="1"/>
  <c r="D305" i="13" s="1"/>
  <c r="D306" i="13" s="1"/>
  <c r="D307" i="13" s="1"/>
  <c r="D308" i="13" s="1"/>
  <c r="D309" i="13" s="1"/>
  <c r="D310" i="13" s="1"/>
  <c r="D311" i="13" s="1"/>
  <c r="D312" i="13" s="1"/>
  <c r="D313" i="13" s="1"/>
  <c r="D314" i="13" s="1"/>
  <c r="D315" i="13" s="1"/>
  <c r="D316" i="13" s="1"/>
  <c r="D317" i="13" s="1"/>
  <c r="D318" i="13" s="1"/>
  <c r="D319" i="13" s="1"/>
  <c r="D320" i="13" s="1"/>
  <c r="D321" i="13" s="1"/>
  <c r="D322" i="13" s="1"/>
  <c r="D323" i="13" s="1"/>
  <c r="D324" i="13" s="1"/>
  <c r="D325" i="13" s="1"/>
  <c r="D326" i="13" s="1"/>
  <c r="D327" i="13" s="1"/>
  <c r="D328" i="13" s="1"/>
  <c r="D329" i="13" s="1"/>
  <c r="D330" i="13" s="1"/>
  <c r="D331" i="13" s="1"/>
  <c r="D332" i="13" s="1"/>
  <c r="D333" i="13" s="1"/>
  <c r="D334" i="13" s="1"/>
  <c r="D335" i="13" s="1"/>
  <c r="D336" i="13" s="1"/>
  <c r="D337" i="13" s="1"/>
  <c r="D338" i="13" s="1"/>
  <c r="D339" i="13" s="1"/>
  <c r="D340" i="13" s="1"/>
  <c r="D341" i="13" s="1"/>
  <c r="D342" i="13" s="1"/>
  <c r="D343" i="13" s="1"/>
  <c r="D344" i="13" s="1"/>
  <c r="D345" i="13" s="1"/>
  <c r="D346" i="13" s="1"/>
  <c r="D347" i="13" s="1"/>
  <c r="D348" i="13" s="1"/>
  <c r="D349" i="13" s="1"/>
  <c r="D350" i="13" s="1"/>
  <c r="D351" i="13" s="1"/>
  <c r="D352" i="13" s="1"/>
  <c r="D353" i="13" s="1"/>
  <c r="D354" i="13" s="1"/>
  <c r="D355" i="13" s="1"/>
  <c r="D356" i="13" s="1"/>
  <c r="D357" i="13" s="1"/>
  <c r="D358" i="13" s="1"/>
  <c r="D359" i="13" s="1"/>
  <c r="D360" i="13" s="1"/>
  <c r="D361" i="13" s="1"/>
  <c r="D362" i="13" s="1"/>
  <c r="D363" i="13" s="1"/>
  <c r="D364" i="13" s="1"/>
  <c r="D365" i="13" s="1"/>
  <c r="D366" i="13" s="1"/>
  <c r="D367" i="13" s="1"/>
  <c r="D368" i="13" s="1"/>
  <c r="D369" i="13" s="1"/>
  <c r="D370" i="13" s="1"/>
  <c r="D371" i="13" s="1"/>
  <c r="D372" i="13" s="1"/>
  <c r="D373" i="13" s="1"/>
  <c r="D374" i="13" s="1"/>
  <c r="D375" i="13" s="1"/>
  <c r="D376" i="13" s="1"/>
  <c r="D377" i="13" s="1"/>
  <c r="D378" i="13" s="1"/>
  <c r="D379" i="13" s="1"/>
  <c r="D380" i="13" s="1"/>
  <c r="D381" i="13" s="1"/>
  <c r="D382" i="13" s="1"/>
  <c r="D383" i="13" s="1"/>
  <c r="D384" i="13" s="1"/>
  <c r="D385" i="13" s="1"/>
  <c r="D386" i="13" s="1"/>
  <c r="D387" i="13" s="1"/>
  <c r="D388" i="13" s="1"/>
  <c r="D389" i="13" s="1"/>
  <c r="D390" i="13" s="1"/>
  <c r="D391" i="13" s="1"/>
  <c r="D392" i="13" s="1"/>
  <c r="D393" i="13" s="1"/>
  <c r="D394" i="13" s="1"/>
  <c r="D395" i="13" s="1"/>
  <c r="D396" i="13" s="1"/>
  <c r="D397" i="13" s="1"/>
  <c r="D398" i="13" s="1"/>
  <c r="D399" i="13" s="1"/>
  <c r="D400" i="13" s="1"/>
  <c r="D401" i="13" s="1"/>
  <c r="D402" i="13" s="1"/>
  <c r="D403" i="13" s="1"/>
  <c r="D404" i="13" s="1"/>
  <c r="D405" i="13" s="1"/>
  <c r="D406" i="13" s="1"/>
  <c r="D407" i="13" s="1"/>
  <c r="D408" i="13" s="1"/>
  <c r="D409" i="13" s="1"/>
  <c r="D410" i="13" s="1"/>
  <c r="D411" i="13" s="1"/>
  <c r="D412" i="13" s="1"/>
  <c r="D413" i="13" s="1"/>
  <c r="D414" i="13" s="1"/>
  <c r="D415" i="13" s="1"/>
  <c r="D416" i="13" s="1"/>
  <c r="D417" i="13" s="1"/>
  <c r="D418" i="13" s="1"/>
  <c r="D419" i="13" s="1"/>
  <c r="D420" i="13" s="1"/>
  <c r="D421" i="13" s="1"/>
  <c r="D422" i="13" s="1"/>
  <c r="D423" i="13" s="1"/>
  <c r="D424" i="13" s="1"/>
  <c r="D425" i="13" s="1"/>
  <c r="D426" i="13" s="1"/>
  <c r="D427" i="13" s="1"/>
  <c r="D428" i="13" s="1"/>
  <c r="D429" i="13" s="1"/>
  <c r="D430" i="13" s="1"/>
  <c r="D5" i="10" l="1"/>
  <c r="D6" i="10"/>
  <c r="D7" i="10"/>
  <c r="D8" i="10"/>
  <c r="D9" i="10"/>
  <c r="D10" i="10"/>
  <c r="D11" i="10"/>
  <c r="D12" i="10"/>
  <c r="D13" i="10"/>
  <c r="D14" i="10"/>
  <c r="D15" i="10"/>
  <c r="D16" i="10"/>
  <c r="D17" i="10"/>
  <c r="D18" i="10"/>
  <c r="D19" i="10"/>
  <c r="D20" i="10"/>
  <c r="D21" i="10"/>
  <c r="D432" i="14"/>
  <c r="D6" i="14"/>
  <c r="D7" i="14"/>
  <c r="D8" i="14"/>
  <c r="D9" i="14"/>
  <c r="D10" i="14"/>
  <c r="D11" i="14"/>
  <c r="D12" i="14"/>
  <c r="D13" i="14"/>
  <c r="D14" i="14"/>
  <c r="D15" i="14"/>
  <c r="D16" i="14"/>
  <c r="D17" i="14"/>
  <c r="D18" i="14"/>
  <c r="D19" i="14"/>
  <c r="D20" i="14"/>
  <c r="D21" i="14"/>
  <c r="D22" i="14"/>
  <c r="D23" i="14"/>
  <c r="D24" i="14"/>
  <c r="D25" i="14"/>
  <c r="D26" i="14"/>
  <c r="D27" i="14"/>
  <c r="D28" i="14"/>
  <c r="D29" i="14"/>
  <c r="D30" i="14"/>
  <c r="D31" i="14"/>
  <c r="D32" i="14"/>
  <c r="D33" i="14"/>
  <c r="D34" i="14"/>
  <c r="D35" i="14"/>
  <c r="D36" i="14"/>
  <c r="D37" i="14"/>
  <c r="D38" i="14"/>
  <c r="D39" i="14"/>
  <c r="D40" i="14"/>
  <c r="D41" i="14"/>
  <c r="D42" i="14"/>
  <c r="D43" i="14"/>
  <c r="D44" i="14"/>
  <c r="D45" i="14"/>
  <c r="D46" i="14"/>
  <c r="D47" i="14"/>
  <c r="D48" i="14"/>
  <c r="D49" i="14"/>
  <c r="D50" i="14"/>
  <c r="D51" i="14"/>
  <c r="D52" i="14"/>
  <c r="D53" i="14"/>
  <c r="D54" i="14"/>
  <c r="D55" i="14"/>
  <c r="D56" i="14"/>
  <c r="D57" i="14"/>
  <c r="D58" i="14"/>
  <c r="D59" i="14"/>
  <c r="D60" i="14"/>
  <c r="D61" i="14"/>
  <c r="D62" i="14"/>
  <c r="D63" i="14"/>
  <c r="D64" i="14"/>
  <c r="D65" i="14"/>
  <c r="D66" i="14"/>
  <c r="D67" i="14"/>
  <c r="D68" i="14"/>
  <c r="D69" i="14"/>
  <c r="D70" i="14"/>
  <c r="D71" i="14"/>
  <c r="D72" i="14"/>
  <c r="D73" i="14"/>
  <c r="D74" i="14"/>
  <c r="D75" i="14"/>
  <c r="D76" i="14"/>
  <c r="D77" i="14"/>
  <c r="D78" i="14"/>
  <c r="D79" i="14"/>
  <c r="D80" i="14"/>
  <c r="D81" i="14"/>
  <c r="D82" i="14"/>
  <c r="D83" i="14"/>
  <c r="D84" i="14"/>
  <c r="D85" i="14"/>
  <c r="D86" i="14"/>
  <c r="D87" i="14"/>
  <c r="D88" i="14"/>
  <c r="D89" i="14"/>
  <c r="D90" i="14"/>
  <c r="D91" i="14"/>
  <c r="D92" i="14"/>
  <c r="D93" i="14"/>
  <c r="D94" i="14"/>
  <c r="D95" i="14"/>
  <c r="D96" i="14"/>
  <c r="D97" i="14"/>
  <c r="D98" i="14"/>
  <c r="D99" i="14"/>
  <c r="D100" i="14"/>
  <c r="D101" i="14"/>
  <c r="D102" i="14"/>
  <c r="D103" i="14"/>
  <c r="D104" i="14"/>
  <c r="D105" i="14"/>
  <c r="D106" i="14"/>
  <c r="D107" i="14"/>
  <c r="D108" i="14"/>
  <c r="D109" i="14"/>
  <c r="D110" i="14"/>
  <c r="D111" i="14"/>
  <c r="D112" i="14"/>
  <c r="D113" i="14"/>
  <c r="D114" i="14"/>
  <c r="D115" i="14"/>
  <c r="D116" i="14"/>
  <c r="D117" i="14"/>
  <c r="D118" i="14"/>
  <c r="D119" i="14"/>
  <c r="D120" i="14"/>
  <c r="D121" i="14"/>
  <c r="D122" i="14"/>
  <c r="D123" i="14"/>
  <c r="D124" i="14"/>
  <c r="D125" i="14"/>
  <c r="D126" i="14"/>
  <c r="D127" i="14"/>
  <c r="D128" i="14"/>
  <c r="D129" i="14"/>
  <c r="D130" i="14"/>
  <c r="D131" i="14"/>
  <c r="D132" i="14"/>
  <c r="D133" i="14"/>
  <c r="D134" i="14"/>
  <c r="D135" i="14"/>
  <c r="D136" i="14"/>
  <c r="D137" i="14"/>
  <c r="D138" i="14"/>
  <c r="D139" i="14"/>
  <c r="D140" i="14"/>
  <c r="D141" i="14"/>
  <c r="D142" i="14"/>
  <c r="D143" i="14"/>
  <c r="D144" i="14"/>
  <c r="D145" i="14"/>
  <c r="D146" i="14"/>
  <c r="D147" i="14"/>
  <c r="D148" i="14"/>
  <c r="D149" i="14"/>
  <c r="D150" i="14"/>
  <c r="D151" i="14"/>
  <c r="D152" i="14"/>
  <c r="D153" i="14"/>
  <c r="D154" i="14"/>
  <c r="D155" i="14"/>
  <c r="D156" i="14"/>
  <c r="D157" i="14"/>
  <c r="D158" i="14"/>
  <c r="D159" i="14"/>
  <c r="D160" i="14"/>
  <c r="D161" i="14"/>
  <c r="D162" i="14"/>
  <c r="D163" i="14"/>
  <c r="D164" i="14"/>
  <c r="D165" i="14"/>
  <c r="D166" i="14"/>
  <c r="D167" i="14"/>
  <c r="D168" i="14"/>
  <c r="D169" i="14"/>
  <c r="D170" i="14"/>
  <c r="D171" i="14"/>
  <c r="D172" i="14"/>
  <c r="D173" i="14"/>
  <c r="D174" i="14"/>
  <c r="D175" i="14"/>
  <c r="D176" i="14"/>
  <c r="D177" i="14"/>
  <c r="D178" i="14"/>
  <c r="D179" i="14"/>
  <c r="D180" i="14"/>
  <c r="D181" i="14"/>
  <c r="D182" i="14"/>
  <c r="D183" i="14"/>
  <c r="D184" i="14"/>
  <c r="D185" i="14"/>
  <c r="D186" i="14"/>
  <c r="D187" i="14"/>
  <c r="D188" i="14"/>
  <c r="D189" i="14"/>
  <c r="D190" i="14"/>
  <c r="D191" i="14"/>
  <c r="D192" i="14"/>
  <c r="D193" i="14"/>
  <c r="D194" i="14"/>
  <c r="D195" i="14"/>
  <c r="D196" i="14"/>
  <c r="D197" i="14"/>
  <c r="D198" i="14"/>
  <c r="D199" i="14"/>
  <c r="D200" i="14"/>
  <c r="D201" i="14"/>
  <c r="D202" i="14"/>
  <c r="D203" i="14"/>
  <c r="D204" i="14"/>
  <c r="D205" i="14"/>
  <c r="D206" i="14"/>
  <c r="D207" i="14"/>
  <c r="D208" i="14"/>
  <c r="D209" i="14"/>
  <c r="D210" i="14"/>
  <c r="D211" i="14"/>
  <c r="D212" i="14"/>
  <c r="D213" i="14"/>
  <c r="D214" i="14"/>
  <c r="D215" i="14"/>
  <c r="D216" i="14"/>
  <c r="D217" i="14"/>
  <c r="D218" i="14"/>
  <c r="D219" i="14"/>
  <c r="D220" i="14"/>
  <c r="D221" i="14"/>
  <c r="D222" i="14"/>
  <c r="D223" i="14"/>
  <c r="D224" i="14"/>
  <c r="D225" i="14"/>
  <c r="D226" i="14"/>
  <c r="D227" i="14"/>
  <c r="D228" i="14"/>
  <c r="D229" i="14"/>
  <c r="D230" i="14"/>
  <c r="D231" i="14"/>
  <c r="D232" i="14"/>
  <c r="D233" i="14"/>
  <c r="D234" i="14"/>
  <c r="D235" i="14"/>
  <c r="D236" i="14"/>
  <c r="D237" i="14"/>
  <c r="D238" i="14"/>
  <c r="D239" i="14"/>
  <c r="D240" i="14"/>
  <c r="D241" i="14"/>
  <c r="D242" i="14"/>
  <c r="D243" i="14"/>
  <c r="D244" i="14"/>
  <c r="D245" i="14"/>
  <c r="D246" i="14"/>
  <c r="D247" i="14"/>
  <c r="D248" i="14"/>
  <c r="D249" i="14"/>
  <c r="D250" i="14"/>
  <c r="D251" i="14"/>
  <c r="D252" i="14"/>
  <c r="D253" i="14"/>
  <c r="D254" i="14"/>
  <c r="D255" i="14"/>
  <c r="D256" i="14"/>
  <c r="D257" i="14"/>
  <c r="D258" i="14"/>
  <c r="D259" i="14"/>
  <c r="D260" i="14"/>
  <c r="D261" i="14"/>
  <c r="D262" i="14"/>
  <c r="D263" i="14"/>
  <c r="D264" i="14"/>
  <c r="D265" i="14"/>
  <c r="D266" i="14"/>
  <c r="D267" i="14"/>
  <c r="D268" i="14"/>
  <c r="D269" i="14"/>
  <c r="D270" i="14"/>
  <c r="D271" i="14"/>
  <c r="D272" i="14"/>
  <c r="D273" i="14"/>
  <c r="D274" i="14"/>
  <c r="D275" i="14"/>
  <c r="D276" i="14"/>
  <c r="D277" i="14"/>
  <c r="D278" i="14"/>
  <c r="D279" i="14"/>
  <c r="D280" i="14"/>
  <c r="D281" i="14"/>
  <c r="D282" i="14"/>
  <c r="D283" i="14"/>
  <c r="D284" i="14"/>
  <c r="D285" i="14"/>
  <c r="D286" i="14"/>
  <c r="D287" i="14"/>
  <c r="D288" i="14"/>
  <c r="D289" i="14"/>
  <c r="D290" i="14"/>
  <c r="D291" i="14"/>
  <c r="D292" i="14"/>
  <c r="D293" i="14"/>
  <c r="D294" i="14"/>
  <c r="D295" i="14"/>
  <c r="D296" i="14"/>
  <c r="D297" i="14"/>
  <c r="D298" i="14"/>
  <c r="D299" i="14"/>
  <c r="D300" i="14"/>
  <c r="D301" i="14"/>
  <c r="D302" i="14"/>
  <c r="D303" i="14"/>
  <c r="D304" i="14"/>
  <c r="D305" i="14"/>
  <c r="D306" i="14"/>
  <c r="D307" i="14"/>
  <c r="D308" i="14"/>
  <c r="D309" i="14"/>
  <c r="D310" i="14"/>
  <c r="D311" i="14"/>
  <c r="D312" i="14"/>
  <c r="D313" i="14"/>
  <c r="D314" i="14"/>
  <c r="D315" i="14"/>
  <c r="D316" i="14"/>
  <c r="D317" i="14"/>
  <c r="D318" i="14"/>
  <c r="D319" i="14"/>
  <c r="D320" i="14"/>
  <c r="D321" i="14"/>
  <c r="D322" i="14"/>
  <c r="D323" i="14"/>
  <c r="D324" i="14"/>
  <c r="D325" i="14"/>
  <c r="D326" i="14"/>
  <c r="D327" i="14"/>
  <c r="D328" i="14"/>
  <c r="D329" i="14"/>
  <c r="D330" i="14"/>
  <c r="D331" i="14"/>
  <c r="D332" i="14"/>
  <c r="D333" i="14"/>
  <c r="D334" i="14"/>
  <c r="D335" i="14"/>
  <c r="D336" i="14"/>
  <c r="D337" i="14"/>
  <c r="D338" i="14"/>
  <c r="D339" i="14"/>
  <c r="D340" i="14"/>
  <c r="D341" i="14"/>
  <c r="D342" i="14"/>
  <c r="D343" i="14"/>
  <c r="D344" i="14"/>
  <c r="D345" i="14"/>
  <c r="D346" i="14"/>
  <c r="D347" i="14"/>
  <c r="D348" i="14"/>
  <c r="D349" i="14"/>
  <c r="D350" i="14"/>
  <c r="D351" i="14"/>
  <c r="D352" i="14"/>
  <c r="D353" i="14"/>
  <c r="D354" i="14"/>
  <c r="D355" i="14"/>
  <c r="D356" i="14"/>
  <c r="D357" i="14"/>
  <c r="D358" i="14"/>
  <c r="D359" i="14"/>
  <c r="D360" i="14"/>
  <c r="D361" i="14"/>
  <c r="D362" i="14"/>
  <c r="D363" i="14"/>
  <c r="D364" i="14"/>
  <c r="D365" i="14"/>
  <c r="D366" i="14"/>
  <c r="D367" i="14"/>
  <c r="D368" i="14"/>
  <c r="D369" i="14"/>
  <c r="D370" i="14"/>
  <c r="D371" i="14"/>
  <c r="D372" i="14"/>
  <c r="D373" i="14"/>
  <c r="D374" i="14"/>
  <c r="D375" i="14"/>
  <c r="D376" i="14"/>
  <c r="D377" i="14"/>
  <c r="D378" i="14"/>
  <c r="D379" i="14"/>
  <c r="D380" i="14"/>
  <c r="D381" i="14"/>
  <c r="D382" i="14"/>
  <c r="D383" i="14"/>
  <c r="D384" i="14"/>
  <c r="D385" i="14"/>
  <c r="D386" i="14"/>
  <c r="D387" i="14"/>
  <c r="D388" i="14"/>
  <c r="D389" i="14"/>
  <c r="D390" i="14"/>
  <c r="D391" i="14"/>
  <c r="D392" i="14"/>
  <c r="D393" i="14"/>
  <c r="D394" i="14"/>
  <c r="D395" i="14"/>
  <c r="D396" i="14"/>
  <c r="D397" i="14"/>
  <c r="D398" i="14"/>
  <c r="D399" i="14"/>
  <c r="D400" i="14"/>
  <c r="D401" i="14"/>
  <c r="D402" i="14"/>
  <c r="D403" i="14"/>
  <c r="D404" i="14"/>
  <c r="D405" i="14"/>
  <c r="D406" i="14"/>
  <c r="D407" i="14"/>
  <c r="D408" i="14"/>
  <c r="D409" i="14"/>
  <c r="D410" i="14"/>
  <c r="D411" i="14"/>
  <c r="D412" i="14"/>
  <c r="D413" i="14"/>
  <c r="D414" i="14"/>
  <c r="D415" i="14"/>
  <c r="D416" i="14"/>
  <c r="D417" i="14"/>
  <c r="D418" i="14"/>
  <c r="D419" i="14"/>
  <c r="D420" i="14"/>
  <c r="D421" i="14"/>
  <c r="D422" i="14"/>
  <c r="D423" i="14"/>
  <c r="D424" i="14"/>
  <c r="D425" i="14"/>
  <c r="D426" i="14"/>
  <c r="D427" i="14"/>
  <c r="D428" i="14"/>
  <c r="D429" i="14"/>
  <c r="D430" i="14"/>
  <c r="D431" i="14"/>
  <c r="D5" i="14"/>
  <c r="B431" i="13"/>
  <c r="C431" i="13" l="1"/>
</calcChain>
</file>

<file path=xl/sharedStrings.xml><?xml version="1.0" encoding="utf-8"?>
<sst xmlns="http://schemas.openxmlformats.org/spreadsheetml/2006/main" count="1553" uniqueCount="567">
  <si>
    <t>ENSEMBLE</t>
  </si>
  <si>
    <t xml:space="preserve">Nombre d'élèves </t>
  </si>
  <si>
    <t>Triplettes</t>
  </si>
  <si>
    <t>% d'élèves</t>
  </si>
  <si>
    <t>Ensemble</t>
  </si>
  <si>
    <r>
      <t xml:space="preserve">% de </t>
    </r>
    <r>
      <rPr>
        <b/>
        <sz val="11"/>
        <color theme="1"/>
        <rFont val="Calibri"/>
        <family val="2"/>
        <scheme val="minor"/>
      </rPr>
      <t>filles</t>
    </r>
    <r>
      <rPr>
        <sz val="11"/>
        <color theme="1"/>
        <rFont val="Calibri"/>
        <family val="2"/>
        <scheme val="minor"/>
      </rPr>
      <t xml:space="preserve"> </t>
    </r>
  </si>
  <si>
    <r>
      <t xml:space="preserve">% de </t>
    </r>
    <r>
      <rPr>
        <b/>
        <sz val="11"/>
        <color theme="1"/>
        <rFont val="Calibri"/>
        <family val="2"/>
        <scheme val="minor"/>
      </rPr>
      <t>garçons</t>
    </r>
    <r>
      <rPr>
        <sz val="11"/>
        <color theme="1"/>
        <rFont val="Calibri"/>
        <family val="2"/>
        <scheme val="minor"/>
      </rPr>
      <t xml:space="preserve"> </t>
    </r>
  </si>
  <si>
    <t>Musique</t>
  </si>
  <si>
    <t>Danse</t>
  </si>
  <si>
    <t>Mathématiques</t>
  </si>
  <si>
    <t>Théâtre</t>
  </si>
  <si>
    <t>Autres</t>
  </si>
  <si>
    <t>Maths SVT SES</t>
  </si>
  <si>
    <t xml:space="preserve">Champ : France métropolitaine + 5 DOM , enseignement public et enseignement privé, y compris hors contrat. </t>
  </si>
  <si>
    <t>Source : MENJ-DEPP</t>
  </si>
  <si>
    <t>Figure 1 - Enseignements de spécialité choisis</t>
  </si>
  <si>
    <t>Lecture : 56,9% des élèves ayant pris la triplette "Maths Physique-Chimie SVT" sont des filles.</t>
  </si>
  <si>
    <t>Maths Physique_Chimie SVT</t>
  </si>
  <si>
    <t>Histoire_Géo_Politique Maths SES</t>
  </si>
  <si>
    <t>Histoire_Géo_Politique Langues_Littérature SES</t>
  </si>
  <si>
    <t>Histoire_Géo_Politique Humanités_Littérature_Philo SES</t>
  </si>
  <si>
    <t>Histoire_Géo_Politique Humanités_Littérature_Philo Langues_Littérature</t>
  </si>
  <si>
    <t>Maths Physique_Chimie Sciences_Ingénieur</t>
  </si>
  <si>
    <t>Maths Numérique_Sciences_Informatiques Physique_Chimie</t>
  </si>
  <si>
    <t>Langues_Littérature Maths SES</t>
  </si>
  <si>
    <t>Maths Physique_Chimie SES</t>
  </si>
  <si>
    <t>Histoire_Géo_Politique SVT SES</t>
  </si>
  <si>
    <t>Langues_Littérature Maths Physique_Chimie</t>
  </si>
  <si>
    <t>Humanités_Littérature_Philo Langues_Littérature SES</t>
  </si>
  <si>
    <t>Histoire_Géo_Politique Maths Physique_Chimie</t>
  </si>
  <si>
    <t>Langues_Littérature Maths SVT</t>
  </si>
  <si>
    <t>Histoire_Géo_Politique Maths SVT</t>
  </si>
  <si>
    <t>Histoire_Géo_Politique Langues_Littérature Maths</t>
  </si>
  <si>
    <t>Langues_Littérature SVT SES</t>
  </si>
  <si>
    <t>Maths Numérique_Sciences_Informatiques Sciences_Ingénieur</t>
  </si>
  <si>
    <t>Arts_Pla Humanités_Littérature_Philo Langues_Littérature</t>
  </si>
  <si>
    <t>Maths Numérique_Sciences_Informatiques SES</t>
  </si>
  <si>
    <t>Histoire_Géo_Politique Langues_Littérature SVT</t>
  </si>
  <si>
    <t>Histoire_Géo_Politique Humanités_Littérature_Philo Maths</t>
  </si>
  <si>
    <t>Humanités_Littérature_Philo Langues_Littérature SVT</t>
  </si>
  <si>
    <t>Humanités_Littérature_Philo Maths SES</t>
  </si>
  <si>
    <t>Histoire_Géo_Politique Humanités_Littérature_Philo SVT</t>
  </si>
  <si>
    <t>Maths Numérique_Sciences_Informatiques SVT</t>
  </si>
  <si>
    <t>Physique_Chimie SVT SES</t>
  </si>
  <si>
    <t>Humanités_Littérature_Philo SVT SES</t>
  </si>
  <si>
    <t>Humanités_Littérature_Philo Langues_Littérature Maths</t>
  </si>
  <si>
    <t>Langues_Littérature Physique_Chimie SVT</t>
  </si>
  <si>
    <t>Langues_Littérature Maths Numérique_Sciences_Informatiques</t>
  </si>
  <si>
    <t>Humanités_Littérature_Philo Maths SVT</t>
  </si>
  <si>
    <t>Humanités_Littérature_Philo Maths Physique_Chimie</t>
  </si>
  <si>
    <t>Arts_Pla Histoire_Géo_Politique Humanités_Littérature_Philo</t>
  </si>
  <si>
    <t>Histoire_Géo_Politique Physique_Chimie SVT</t>
  </si>
  <si>
    <t>Arts_Pla Maths Physique_Chimie</t>
  </si>
  <si>
    <t>Histoire_Géo_Politique Numérique_Sciences_Informatiques SES</t>
  </si>
  <si>
    <t>Arts_Pla Histoire_Géo_Politique Langues_Littérature</t>
  </si>
  <si>
    <t>Cinema Humanités_Littérature_Philo Langues_Littérature</t>
  </si>
  <si>
    <t>Arts_Pla Langues_Littérature SES</t>
  </si>
  <si>
    <t>Theatre Humanités_Littérature_Philo Langues_Littérature</t>
  </si>
  <si>
    <t>Humanités_Littérature_Philo Physique_Chimie SVT</t>
  </si>
  <si>
    <t>Arts_Pla Histoire_Géo_Politique SES</t>
  </si>
  <si>
    <t>Maths SVT Sciences_Ingénieur</t>
  </si>
  <si>
    <t>Langues_Littérature Numérique_Sciences_Informatiques SES</t>
  </si>
  <si>
    <t>Arts_Pla Langues_Littérature Maths</t>
  </si>
  <si>
    <t>Histoire_Des_Arts Humanités_Littérature_Philo Langues_Littérature</t>
  </si>
  <si>
    <t>Histoire_Géo_Politique Maths Numérique_Sciences_Informatiques</t>
  </si>
  <si>
    <t>Maths Sciences_Ingénieur SES</t>
  </si>
  <si>
    <t>Arts_Pla Maths SES</t>
  </si>
  <si>
    <t>Histoire_Géo_Politique Physique_Chimie SES</t>
  </si>
  <si>
    <t>Cinema Histoire_Géo_Politique Humanités_Littérature_Philo</t>
  </si>
  <si>
    <t>Arts_Pla Humanités_Littérature_Philo SES</t>
  </si>
  <si>
    <t>Theatre Histoire_Géo_Politique Humanités_Littérature_Philo</t>
  </si>
  <si>
    <t>Langues_Littérature Maths Sciences_Ingénieur</t>
  </si>
  <si>
    <t>Cinema Histoire_Géo_Politique Langues_Littérature</t>
  </si>
  <si>
    <t>Numérique_Sciences_Informatiques Physique_Chimie SVT</t>
  </si>
  <si>
    <t>Histoire_Des_Arts Histoire_Géo_Politique Humanités_Littérature_Philo</t>
  </si>
  <si>
    <t>Musique Humanités_Littérature_Philo Langues_Littérature</t>
  </si>
  <si>
    <t>Histoire_Géo_Politique Langues_Littérature Numérique_Sciences_Informatiques</t>
  </si>
  <si>
    <t>Cinema Langues_Littérature SES</t>
  </si>
  <si>
    <t>Arts_Pla Maths SVT</t>
  </si>
  <si>
    <t>Cinema Maths Physique_Chimie</t>
  </si>
  <si>
    <t>Numérique_Sciences_Informatiques SVT SES</t>
  </si>
  <si>
    <t>Arts_Pla Maths Numérique_Sciences_Informatiques</t>
  </si>
  <si>
    <t>Cinema Histoire_Géo_Politique SES</t>
  </si>
  <si>
    <t>Arts_Pla Langues_Littérature SVT</t>
  </si>
  <si>
    <t>Humanités_Littérature_Philo Langues_Littérature Numérique_Sciences_Informatiques</t>
  </si>
  <si>
    <t>Langues_Littérature Physique_Chimie SES</t>
  </si>
  <si>
    <t>Theatre Histoire_Géo_Politique Langues_Littérature</t>
  </si>
  <si>
    <t>Langues_Littérature Numérique_Sciences_Informatiques SVT</t>
  </si>
  <si>
    <t>Arts_Pla Humanités_Littérature_Philo Maths</t>
  </si>
  <si>
    <t>Histoire_Des_Arts Histoire_Géo_Politique Langues_Littérature</t>
  </si>
  <si>
    <t>Musique Maths Physique_Chimie</t>
  </si>
  <si>
    <t>Arts_Pla Humanités_Littérature_Philo SVT</t>
  </si>
  <si>
    <t>Histoire_Géo_Politique Langues_Littérature Physique_Chimie</t>
  </si>
  <si>
    <t>Humanités_Littérature_Philo Langues_Littérature Littérature_Lca_Latin</t>
  </si>
  <si>
    <t>Histoire_Des_Arts Histoire_Géo_Politique SES</t>
  </si>
  <si>
    <t>Theatre Histoire_Géo_Politique SES</t>
  </si>
  <si>
    <t>Arts_Pla Histoire_Géo_Politique Maths</t>
  </si>
  <si>
    <t>Arts_Pla Langues_Littérature Numérique_Sciences_Informatiques</t>
  </si>
  <si>
    <t>Histoire_Géo_Politique Humanités_Littérature_Philo Littérature_Lca_Latin</t>
  </si>
  <si>
    <t>Musique Histoire_Géo_Politique Humanités_Littérature_Philo</t>
  </si>
  <si>
    <t>Arts_Pla Histoire_Géo_Politique SVT</t>
  </si>
  <si>
    <t>Theatre Langues_Littérature SES</t>
  </si>
  <si>
    <t>Musique Histoire_Géo_Politique Langues_Littérature</t>
  </si>
  <si>
    <t>Cinema Langues_Littérature Maths</t>
  </si>
  <si>
    <t>Histoire_Géo_Politique Numérique_Sciences_Informatiques SVT</t>
  </si>
  <si>
    <t>Physique_Chimie SVT Sciences_Ingénieur</t>
  </si>
  <si>
    <t>Histoire_Des_Arts Langues_Littérature SES</t>
  </si>
  <si>
    <t>Histoire_Des_Arts Maths Physique_Chimie</t>
  </si>
  <si>
    <t>Cinema Humanités_Littérature_Philo SES</t>
  </si>
  <si>
    <t>Arts_Pla SVT SES</t>
  </si>
  <si>
    <t>Histoire_Géo_Politique Maths Sciences_Ingénieur</t>
  </si>
  <si>
    <t>Theatre Humanités_Littérature_Philo SES</t>
  </si>
  <si>
    <t>Humanités_Littérature_Philo Langues_Littérature Physique_Chimie</t>
  </si>
  <si>
    <t>Humanités_Littérature_Philo Maths Numérique_Sciences_Informatiques</t>
  </si>
  <si>
    <t>Cinema Maths SES</t>
  </si>
  <si>
    <t>Histoire_Géo_Politique Humanités_Littérature_Philo Numérique_Sciences_Informatiques</t>
  </si>
  <si>
    <t>Arts_Pla Physique_Chimie SVT</t>
  </si>
  <si>
    <t>Cinema Maths Numérique_Sciences_Informatiques</t>
  </si>
  <si>
    <t>Musique Histoire_Géo_Politique SES</t>
  </si>
  <si>
    <t>Danse Humanités_Littérature_Philo Langues_Littérature</t>
  </si>
  <si>
    <t>Langues_Littérature Numérique_Sciences_Informatiques Physique_Chimie</t>
  </si>
  <si>
    <t>Musique Langues_Littérature SES</t>
  </si>
  <si>
    <t>Numérique_Sciences_Informatiques Physique_Chimie Sciences_Ingénieur</t>
  </si>
  <si>
    <t>Histoire_Géo_Politique Humanités_Littérature_Philo Physique_Chimie</t>
  </si>
  <si>
    <t>Humanités_Littérature_Philo Physique_Chimie SES</t>
  </si>
  <si>
    <t>Histoire_Des_Arts Humanités_Littérature_Philo SES</t>
  </si>
  <si>
    <t>Histoire_Géo_Politique Sciences_Ingénieur SES</t>
  </si>
  <si>
    <t>Langues_Littérature Numérique_Sciences_Informatiques Sciences_Ingénieur</t>
  </si>
  <si>
    <t>Humanités_Littérature_Philo Numérique_Sciences_Informatiques SES</t>
  </si>
  <si>
    <t>Numérique_Sciences_Informatiques Physique_Chimie SES</t>
  </si>
  <si>
    <t>Theatre Maths Physique_Chimie</t>
  </si>
  <si>
    <t>Cinema Langues_Littérature Numérique_Sciences_Informatiques</t>
  </si>
  <si>
    <t>Histoire_Des_Arts Maths SES</t>
  </si>
  <si>
    <t>Histoire_Des_Arts Langues_Littérature Maths</t>
  </si>
  <si>
    <t>Cinema Maths SVT</t>
  </si>
  <si>
    <t>SVT Sciences_Ingénieur SES</t>
  </si>
  <si>
    <t>Histoire_Géo_Politique Littérature_Lca_Latin SES</t>
  </si>
  <si>
    <t>Arts_Pla Maths Sciences_Ingénieur</t>
  </si>
  <si>
    <t>Musique Langues_Littérature Maths</t>
  </si>
  <si>
    <t>Numérique_Sciences_Informatiques Sciences_Ingénieur SES</t>
  </si>
  <si>
    <t>Danse Histoire_Géo_Politique Langues_Littérature</t>
  </si>
  <si>
    <t>Cinema Humanités_Littérature_Philo Maths</t>
  </si>
  <si>
    <t>Cinema Langues_Littérature SVT</t>
  </si>
  <si>
    <t>Numérique_Sciences_Informatiques SVT Sciences_Ingénieur</t>
  </si>
  <si>
    <t>Arts_Pla Numérique_Sciences_Informatiques SES</t>
  </si>
  <si>
    <t>Histoire_Géo_Politique Langues_Littérature Littérature_Lca_Latin</t>
  </si>
  <si>
    <t>Theatre Langues_Littérature Maths</t>
  </si>
  <si>
    <t>Cinema SVT SES</t>
  </si>
  <si>
    <t>Danse Histoire_Géo_Politique Humanités_Littérature_Philo</t>
  </si>
  <si>
    <t>Cinema Histoire_Géo_Politique Maths</t>
  </si>
  <si>
    <t>Musique Humanités_Littérature_Philo SES</t>
  </si>
  <si>
    <t>Musique Humanités_Littérature_Philo Maths</t>
  </si>
  <si>
    <t>Cinema Langues_Littérature Physique_Chimie</t>
  </si>
  <si>
    <t>Arts_Pla Langues_Littérature Physique_Chimie</t>
  </si>
  <si>
    <t>Theatre Humanités_Littérature_Philo Maths</t>
  </si>
  <si>
    <t>Theatre Maths SES</t>
  </si>
  <si>
    <t>Theatre Maths SVT</t>
  </si>
  <si>
    <t>Langues_Littérature Sciences_Ingénieur SES</t>
  </si>
  <si>
    <t>Histoire_Des_Arts Humanités_Littérature_Philo Maths</t>
  </si>
  <si>
    <t>Musique Maths SES</t>
  </si>
  <si>
    <t>Musique Maths SVT</t>
  </si>
  <si>
    <t>Theatre Humanités_Littérature_Philo SVT</t>
  </si>
  <si>
    <t>Histoire_Des_Arts Histoire_Géo_Politique Maths</t>
  </si>
  <si>
    <t>Histoire_Des_Arts Maths SVT</t>
  </si>
  <si>
    <t>Arts_Pla Histoire_Géo_Politique Numérique_Sciences_Informatiques</t>
  </si>
  <si>
    <t>Histoire_Géo_Politique Numérique_Sciences_Informatiques Physique_Chimie</t>
  </si>
  <si>
    <t>Cinema Humanités_Littérature_Philo SVT</t>
  </si>
  <si>
    <t>Cinema Physique_Chimie SVT</t>
  </si>
  <si>
    <t>Humanités_Littérature_Philo Numérique_Sciences_Informatiques SVT</t>
  </si>
  <si>
    <t>Littérature_Lca_Latin Maths Physique_Chimie</t>
  </si>
  <si>
    <t>Histoire_Des_Arts Langues_Littérature SVT</t>
  </si>
  <si>
    <t>Langues_Littérature Physique_Chimie Sciences_Ingénieur</t>
  </si>
  <si>
    <t>Musique Histoire_Géo_Politique Maths</t>
  </si>
  <si>
    <t>Theatre Physique_Chimie SVT</t>
  </si>
  <si>
    <t>Langues_Littérature SVT Sciences_Ingénieur</t>
  </si>
  <si>
    <t>Theatre Langues_Littérature SVT</t>
  </si>
  <si>
    <t>Arts_Pla Humanités_Littérature_Philo Numérique_Sciences_Informatiques</t>
  </si>
  <si>
    <t>Musique Physique_Chimie SVT</t>
  </si>
  <si>
    <t>Musique Langues_Littérature SVT</t>
  </si>
  <si>
    <t>Theatre Histoire_Géo_Politique Maths</t>
  </si>
  <si>
    <t>Histoire_Des_Arts Humanités_Littérature_Philo SVT</t>
  </si>
  <si>
    <t>Physique_Chimie Sciences_Ingénieur SES</t>
  </si>
  <si>
    <t>Theatre Histoire_Géo_Politique SVT</t>
  </si>
  <si>
    <t>Cinema Histoire_Géo_Politique SVT</t>
  </si>
  <si>
    <t>Theatre SVT SES</t>
  </si>
  <si>
    <t>Histoire_Géo_Politique Humanités_Littérature_Philo Littérature_Lca_Grec</t>
  </si>
  <si>
    <t>Humanités_Littérature_Philo Langues_Littérature Littérature_Lca_Grec</t>
  </si>
  <si>
    <t>Histoire_Géo_Politique Littérature_Lca_Grec SES</t>
  </si>
  <si>
    <t>Musique SVT SES</t>
  </si>
  <si>
    <t>Cinema Humanités_Littérature_Philo Physique_Chimie</t>
  </si>
  <si>
    <t>Cinema Numérique_Sciences_Informatiques SES</t>
  </si>
  <si>
    <t>Danse Histoire_Géo_Politique SES</t>
  </si>
  <si>
    <t>Histoire_Géo_Politique Littérature_Lca_Latin Maths</t>
  </si>
  <si>
    <t>Humanités_Littérature_Philo Littérature_Lca_Latin Maths</t>
  </si>
  <si>
    <t>Humanités_Littérature_Philo Maths Sciences_Ingénieur</t>
  </si>
  <si>
    <t>Histoire_Des_Arts Histoire_Géo_Politique SVT</t>
  </si>
  <si>
    <t>Histoire_Des_Arts Langues_Littérature Numérique_Sciences_Informatiques</t>
  </si>
  <si>
    <t>Histoire_Géo_Politique Langues_Littérature Sciences_Ingénieur</t>
  </si>
  <si>
    <t>Arts_Pla Humanités_Littérature_Philo Physique_Chimie</t>
  </si>
  <si>
    <t>Histoire_Géo_Politique Numérique_Sciences_Informatiques Sciences_Ingénieur</t>
  </si>
  <si>
    <t>Humanités_Littérature_Philo Littérature_Lca_Latin SES</t>
  </si>
  <si>
    <t>Histoire_Géo_Politique SVT Sciences_Ingénieur</t>
  </si>
  <si>
    <t>Arts_Pla Numérique_Sciences_Informatiques SVT</t>
  </si>
  <si>
    <t>Arts_Pla Physique_Chimie SES</t>
  </si>
  <si>
    <t>Danse Langues_Littérature SES</t>
  </si>
  <si>
    <t>Humanités_Littérature_Philo Littérature_Lca_Latin Littérature_Lca_Grec</t>
  </si>
  <si>
    <t>Arts_Pla Humanités_Littérature_Philo Littérature_Lca_Latin</t>
  </si>
  <si>
    <t>Histoire_Des_Arts Maths Numérique_Sciences_Informatiques</t>
  </si>
  <si>
    <t>Musique Humanités_Littérature_Philo SVT</t>
  </si>
  <si>
    <t>Musique Maths Numérique_Sciences_Informatiques</t>
  </si>
  <si>
    <t>Danse Maths Physique_Chimie</t>
  </si>
  <si>
    <t>Histoire_Des_Arts Humanités_Littérature_Philo Littérature_Lca_Latin</t>
  </si>
  <si>
    <t>Musique Histoire_Géo_Politique SVT</t>
  </si>
  <si>
    <t>Danse Maths SVT</t>
  </si>
  <si>
    <t>Langues_Littérature Littérature_Lca_Latin SES</t>
  </si>
  <si>
    <t>Danse Langues_Littérature SVT</t>
  </si>
  <si>
    <t>Arts_Du_Cirque Histoire_Géo_Politique Humanités_Littérature_Philo</t>
  </si>
  <si>
    <t>Histoire_Des_Arts SVT SES</t>
  </si>
  <si>
    <t>Cinema Histoire_Géo_Politique Physique_Chimie</t>
  </si>
  <si>
    <t>Humanités_Littérature_Philo Langues_Littérature Sciences_Ingénieur</t>
  </si>
  <si>
    <t>Humanités_Littérature_Philo Littérature_Lca_Latin SVT</t>
  </si>
  <si>
    <t>Cinema Humanités_Littérature_Philo Numérique_Sciences_Informatiques</t>
  </si>
  <si>
    <t>Humanités_Littérature_Philo Littérature_Lca_Grec SES</t>
  </si>
  <si>
    <t>Littérature_Lca_Grec Maths Physique_Chimie</t>
  </si>
  <si>
    <t>Arts_Pla Histoire_Géo_Politique Physique_Chimie</t>
  </si>
  <si>
    <t>Histoire_Géo_Politique Physique_Chimie Sciences_Ingénieur</t>
  </si>
  <si>
    <t>Littérature_Lca_Latin Maths SES</t>
  </si>
  <si>
    <t>Littérature_Lca_Latin Physique_Chimie SVT</t>
  </si>
  <si>
    <t>Musique Langues_Littérature Physique_Chimie</t>
  </si>
  <si>
    <t>Theatre Langues_Littérature Numérique_Sciences_Informatiques</t>
  </si>
  <si>
    <t>Arts_Pla Numérique_Sciences_Informatiques Physique_Chimie</t>
  </si>
  <si>
    <t>Cinema Numérique_Sciences_Informatiques Physique_Chimie</t>
  </si>
  <si>
    <t>Histoire_Géo_Politique Littérature_Lca_Latin SVT</t>
  </si>
  <si>
    <t>Arts_Pla Langues_Littérature Sciences_Ingénieur</t>
  </si>
  <si>
    <t>Arts_Pla Numérique_Sciences_Informatiques Sciences_Ingénieur</t>
  </si>
  <si>
    <t>Danse Humanités_Littérature_Philo SVT</t>
  </si>
  <si>
    <t>Danse Langues_Littérature Maths</t>
  </si>
  <si>
    <t>Theatre Maths Numérique_Sciences_Informatiques</t>
  </si>
  <si>
    <t>Cinema Histoire_Géo_Politique Numérique_Sciences_Informatiques</t>
  </si>
  <si>
    <t>Cinema Numérique_Sciences_Informatiques SVT</t>
  </si>
  <si>
    <t>Cinema Physique_Chimie SES</t>
  </si>
  <si>
    <t>Danse Maths SES</t>
  </si>
  <si>
    <t>Histoire_Des_Arts Langues_Littérature Physique_Chimie</t>
  </si>
  <si>
    <t>Histoire_Des_Arts Physique_Chimie SVT</t>
  </si>
  <si>
    <t>Littérature_Lca_Grec Maths SES</t>
  </si>
  <si>
    <t>Musique Langues_Littérature Numérique_Sciences_Informatiques</t>
  </si>
  <si>
    <t>Arts_Du_Cirque Humanités_Littérature_Philo Langues_Littérature</t>
  </si>
  <si>
    <t>Histoire_Géo_Politique Langues_Littérature Littérature_Lca_Grec</t>
  </si>
  <si>
    <t>Littérature_Lca_Grec Maths SVT</t>
  </si>
  <si>
    <t>Danse SVT SES</t>
  </si>
  <si>
    <t>Langues_Littérature Littérature_Lca_Latin Maths</t>
  </si>
  <si>
    <t>Littérature_Lca_Latin Maths SVT</t>
  </si>
  <si>
    <t>Maths Physique_Chimie Biologie_Ecologie</t>
  </si>
  <si>
    <t>Danse Histoire_Géo_Politique Maths</t>
  </si>
  <si>
    <t>Danse Humanités_Littérature_Philo SES</t>
  </si>
  <si>
    <t>Histoire_Géo_Politique Humanités_Littérature_Philo Sciences_Ingénieur</t>
  </si>
  <si>
    <t>Humanités_Littérature_Philo Numérique_Sciences_Informatiques Physique_Chimie</t>
  </si>
  <si>
    <t>Musique Humanités_Littérature_Philo Numérique_Sciences_Informatiques</t>
  </si>
  <si>
    <t>Theatre Langues_Littérature Physique_Chimie</t>
  </si>
  <si>
    <t>Danse Physique_Chimie SVT</t>
  </si>
  <si>
    <t>Histoire_Des_Arts Histoire_Géo_Politique Physique_Chimie</t>
  </si>
  <si>
    <t>Histoire_Des_Arts Maths Sciences_Ingénieur</t>
  </si>
  <si>
    <t>Humanités_Littérature_Philo Numérique_Sciences_Informatiques Sciences_Ingénieur</t>
  </si>
  <si>
    <t>Littérature_Lca_Latin SVT SES</t>
  </si>
  <si>
    <t>Musique Humanités_Littérature_Philo Physique_Chimie</t>
  </si>
  <si>
    <t>Theatre Humanités_Littérature_Philo Physique_Chimie</t>
  </si>
  <si>
    <t>Cinema Maths Sciences_Ingénieur</t>
  </si>
  <si>
    <t>Arts_Du_Cirque Histoire_Géo_Politique Langues_Littérature</t>
  </si>
  <si>
    <t>Cinema Numérique_Sciences_Informatiques Sciences_Ingénieur</t>
  </si>
  <si>
    <t>Danse Histoire_Géo_Politique SVT</t>
  </si>
  <si>
    <t>Humanités_Littérature_Philo Sciences_Ingénieur SES</t>
  </si>
  <si>
    <t>Musique Numérique_Sciences_Informatiques Physique_Chimie</t>
  </si>
  <si>
    <t>Theatre Humanités_Littérature_Philo Numérique_Sciences_Informatiques</t>
  </si>
  <si>
    <t>Theatre Numérique_Sciences_Informatiques SES</t>
  </si>
  <si>
    <t>Arts_Pla Langues_Littérature Littérature_Lca_Latin</t>
  </si>
  <si>
    <t>Danse Humanités_Littérature_Philo Maths</t>
  </si>
  <si>
    <t>Histoire_Des_Arts Histoire_Géo_Politique Littérature_Lca_Latin</t>
  </si>
  <si>
    <t>Humanités_Littérature_Philo Physique_Chimie Sciences_Ingénieur</t>
  </si>
  <si>
    <t>Littérature_Lca_Grec Maths Numérique_Sciences_Informatiques</t>
  </si>
  <si>
    <t>Musique Physique_Chimie SES</t>
  </si>
  <si>
    <t>Arts_Du_Cirque Humanités_Littérature_Philo SVT</t>
  </si>
  <si>
    <t>Arts_Pla Cinema Langues_Littérature</t>
  </si>
  <si>
    <t>Arts_Pla Histoire_Géo_Politique Littérature_Lca_Latin</t>
  </si>
  <si>
    <t>Humanités_Littérature_Philo Littérature_Lca_Grec Maths</t>
  </si>
  <si>
    <t>Langues_Littérature Littérature_Lca_Latin SVT</t>
  </si>
  <si>
    <t>Musique Maths Sciences_Ingénieur</t>
  </si>
  <si>
    <t>Musique Numérique_Sciences_Informatiques SVT</t>
  </si>
  <si>
    <t>Theatre Numérique_Sciences_Informatiques SVT</t>
  </si>
  <si>
    <t>Arts_Du_Cirque Histoire_Géo_Politique SVT</t>
  </si>
  <si>
    <t>Arts_Du_Cirque Langues_Littérature Maths</t>
  </si>
  <si>
    <t>Arts_Pla Histoire_Géo_Politique Sciences_Ingénieur</t>
  </si>
  <si>
    <t>Cinema Langues_Littérature Sciences_Ingénieur</t>
  </si>
  <si>
    <t>Histoire_Des_Arts Humanités_Littérature_Philo Numérique_Sciences_Informatiques</t>
  </si>
  <si>
    <t>Humanités_Littérature_Philo Littérature_Lca_Grec SVT</t>
  </si>
  <si>
    <t>Humanités_Littérature_Philo SVT Sciences_Ingénieur</t>
  </si>
  <si>
    <t>Langues_Littérature Littérature_Lca_Latin Physique_Chimie</t>
  </si>
  <si>
    <t>Littérature_Lca_Grec Physique_Chimie SVT</t>
  </si>
  <si>
    <t>Theatre Physique_Chimie SES</t>
  </si>
  <si>
    <t>Arts_Du_Cirque Humanités_Littérature_Philo Maths</t>
  </si>
  <si>
    <t>Arts_Du_Cirque SVT SES</t>
  </si>
  <si>
    <t>Arts_Pla Humanités_Littérature_Philo Sciences_Ingénieur</t>
  </si>
  <si>
    <t>Arts_Pla SVT Sciences_Ingénieur</t>
  </si>
  <si>
    <t>Histoire_Des_Arts Humanités_Littérature_Philo Physique_Chimie</t>
  </si>
  <si>
    <t>Histoire_Des_Arts Physique_Chimie SES</t>
  </si>
  <si>
    <t>Histoire_Des_Arts Theatre Humanités_Littérature_Philo</t>
  </si>
  <si>
    <t>Littérature_Lca_Latin Maths Numérique_Sciences_Informatiques</t>
  </si>
  <si>
    <t>Theatre Histoire_Géo_Politique Physique_Chimie</t>
  </si>
  <si>
    <t>Theatre Humanités_Littérature_Philo Littérature_Lca_Grec</t>
  </si>
  <si>
    <t>Arts_Pla Humanités_Littérature_Philo Littérature_Lca_Grec</t>
  </si>
  <si>
    <t>Arts_Pla Langues_Littérature Littérature_Lca_Grec</t>
  </si>
  <si>
    <t>Arts_Pla Physique_Chimie Sciences_Ingénieur</t>
  </si>
  <si>
    <t>Cinema Sciences_Ingénieur SES</t>
  </si>
  <si>
    <t>Histoire_Des_Arts Langues_Littérature Littérature_Lca_Latin</t>
  </si>
  <si>
    <t>Histoire_Des_Arts Littérature_Lca_Latin SES</t>
  </si>
  <si>
    <t>Histoire_Des_Arts Numérique_Sciences_Informatiques SES</t>
  </si>
  <si>
    <t>Histoire_Géo_Politique Littérature_Lca_Grec SVT</t>
  </si>
  <si>
    <t>Histoire_Géo_Politique Littérature_Lca_Latin Numérique_Sciences_Informatiques</t>
  </si>
  <si>
    <t>Histoire_Géo_Politique Maths Biologie_Ecologie</t>
  </si>
  <si>
    <t>Musique Histoire_Géo_Politique Physique_Chimie</t>
  </si>
  <si>
    <t>Theatre Langues_Littérature Littérature_Lca_Latin</t>
  </si>
  <si>
    <t>Arts_Du_Cirque Maths Physique_Chimie</t>
  </si>
  <si>
    <t>Arts_Pla Sciences_Ingénieur SES</t>
  </si>
  <si>
    <t>Cinema Theatre Langues_Littérature</t>
  </si>
  <si>
    <t>Histoire_Des_Arts Numérique_Sciences_Informatiques Physique_Chimie</t>
  </si>
  <si>
    <t>Histoire_Des_Arts Numérique_Sciences_Informatiques SVT</t>
  </si>
  <si>
    <t>Histoire_Géo_Politique Littérature_Lca_Grec Maths</t>
  </si>
  <si>
    <t>Histoire_Géo_Politique Littérature_Lca_Latin Physique_Chimie</t>
  </si>
  <si>
    <t>Histoire_Géo_Politique SES Biologie_Ecologie</t>
  </si>
  <si>
    <t>Humanités_Littérature_Philo Littérature_Lca_Latin Numérique_Sciences_Informatiques</t>
  </si>
  <si>
    <t>Langues_Littérature Littérature_Lca_Grec SES</t>
  </si>
  <si>
    <t>Littérature_Lca_Grec SVT SES</t>
  </si>
  <si>
    <t>Musique Histoire_Géo_Politique Littérature_Lca_Latin</t>
  </si>
  <si>
    <t>Musique Numérique_Sciences_Informatiques SES</t>
  </si>
  <si>
    <t>Theatre Histoire_Géo_Politique Numérique_Sciences_Informatiques</t>
  </si>
  <si>
    <t>Theatre Humanités_Littérature_Philo Littérature_Lca_Latin</t>
  </si>
  <si>
    <t>Theatre Maths Sciences_Ingénieur</t>
  </si>
  <si>
    <t>Arts_Du_Cirque Histoire_Géo_Politique Maths</t>
  </si>
  <si>
    <t>Arts_Du_Cirque Histoire_Géo_Politique SES</t>
  </si>
  <si>
    <t>Arts_Pla Littérature_Lca_Grec Maths</t>
  </si>
  <si>
    <t>Arts_Pla Littérature_Lca_Grec SVT</t>
  </si>
  <si>
    <t>Arts_Pla Musique Langues_Littérature</t>
  </si>
  <si>
    <t>Arts_Pla Theatre Histoire_Géo_Politique</t>
  </si>
  <si>
    <t>Arts_Pla Theatre SES</t>
  </si>
  <si>
    <t>Cinema Histoire_Des_Arts Humanités_Littérature_Philo</t>
  </si>
  <si>
    <t>Cinema SVT Sciences_Ingénieur</t>
  </si>
  <si>
    <t>Cinema Theatre Humanités_Littérature_Philo</t>
  </si>
  <si>
    <t>Danse Langues_Littérature Numérique_Sciences_Informatiques</t>
  </si>
  <si>
    <t>Danse Langues_Littérature Physique_Chimie</t>
  </si>
  <si>
    <t>Danse Maths Numérique_Sciences_Informatiques</t>
  </si>
  <si>
    <t>Danse Maths Sciences_Ingénieur</t>
  </si>
  <si>
    <t>Histoire_Des_Arts Histoire_Géo_Politique Numérique_Sciences_Informatiques</t>
  </si>
  <si>
    <t>Histoire_Des_Arts Littérature_Lca_Latin Maths</t>
  </si>
  <si>
    <t>Histoire_Des_Arts Sciences_Ingénieur SES</t>
  </si>
  <si>
    <t>Humanités_Littérature_Philo Littérature_Lca_Grec Numérique_Sciences_Informatiques</t>
  </si>
  <si>
    <t>Langues_Littérature Littérature_Lca_Grec Maths</t>
  </si>
  <si>
    <t>Langues_Littérature Littérature_Lca_Grec SVT</t>
  </si>
  <si>
    <t>Langues_Littérature Littérature_Lca_Latin Numérique_Sciences_Informatiques</t>
  </si>
  <si>
    <t>Littérature_Lca_Latin Littérature_Lca_Grec SVT</t>
  </si>
  <si>
    <t>Littérature_Lca_Latin Numérique_Sciences_Informatiques SES</t>
  </si>
  <si>
    <t>Musique Humanités_Littérature_Philo Littérature_Lca_Latin</t>
  </si>
  <si>
    <t>Musique Numérique_Sciences_Informatiques Sciences_Ingénieur</t>
  </si>
  <si>
    <t>Theatre Histoire_Géo_Politique Littérature_Lca_Latin</t>
  </si>
  <si>
    <t>Arts_Du_Cirque Humanités_Littérature_Philo SES</t>
  </si>
  <si>
    <t>Arts_Du_Cirque Langues_Littérature Numérique_Sciences_Informatiques</t>
  </si>
  <si>
    <t>Arts_Du_Cirque Langues_Littérature SES</t>
  </si>
  <si>
    <t>Arts_Du_Cirque Langues_Littérature SVT</t>
  </si>
  <si>
    <t>Arts_Du_Cirque Maths Numérique_Sciences_Informatiques</t>
  </si>
  <si>
    <t>Arts_Du_Cirque Maths SES</t>
  </si>
  <si>
    <t>Arts_Du_Cirque Maths SVT</t>
  </si>
  <si>
    <t>Arts_Du_Cirque Physique_Chimie SES</t>
  </si>
  <si>
    <t>Arts_Du_Cirque Physique_Chimie SVT</t>
  </si>
  <si>
    <t>Arts_Pla Arts_Du_Cirque Humanités_Littérature_Philo</t>
  </si>
  <si>
    <t>Arts_Pla Arts_Du_Cirque Langues_Littérature</t>
  </si>
  <si>
    <t>Arts_Pla Cinema Humanités_Littérature_Philo</t>
  </si>
  <si>
    <t>Arts_Pla Cinema Maths</t>
  </si>
  <si>
    <t>Arts_Pla Cinema Numérique_Sciences_Informatiques</t>
  </si>
  <si>
    <t>Arts_Pla Histoire_Des_Arts Humanités_Littérature_Philo</t>
  </si>
  <si>
    <t>Arts_Pla Histoire_Des_Arts Langues_Littérature</t>
  </si>
  <si>
    <t>Arts_Pla Littérature_Lca_Grec SES</t>
  </si>
  <si>
    <t>Arts_Pla Littérature_Lca_Latin SES</t>
  </si>
  <si>
    <t>Arts_Pla Littérature_Lca_Latin SVT</t>
  </si>
  <si>
    <t>Arts_Pla Musique Histoire_Géo_Politique</t>
  </si>
  <si>
    <t>Arts_Pla Musique SVT</t>
  </si>
  <si>
    <t>Arts_Pla Theatre Langues_Littérature</t>
  </si>
  <si>
    <t>Arts_Pla Theatre SVT</t>
  </si>
  <si>
    <t>Cinema Histoire_Des_Arts Histoire_Géo_Politique</t>
  </si>
  <si>
    <t>Cinema Histoire_Des_Arts Numérique_Sciences_Informatiques</t>
  </si>
  <si>
    <t>Cinema Histoire_Des_Arts SES</t>
  </si>
  <si>
    <t>Cinema Histoire_Des_Arts SVT</t>
  </si>
  <si>
    <t>Cinema Histoire_Géo_Politique Littérature_Lca_Latin</t>
  </si>
  <si>
    <t>Cinema Histoire_Géo_Politique Sciences_Ingénieur</t>
  </si>
  <si>
    <t>Cinema Humanités_Littérature_Philo Littérature_Lca_Grec</t>
  </si>
  <si>
    <t>Cinema Littérature_Lca_Latin SVT</t>
  </si>
  <si>
    <t>Cinema Physique_Chimie Sciences_Ingénieur</t>
  </si>
  <si>
    <t>Danse Humanités_Littérature_Philo Littérature_Lca_Latin</t>
  </si>
  <si>
    <t>Danse Humanités_Littérature_Philo Numérique_Sciences_Informatiques</t>
  </si>
  <si>
    <t>Danse Humanités_Littérature_Philo Physique_Chimie</t>
  </si>
  <si>
    <t>Danse Langues_Littérature Littérature_Lca_Latin</t>
  </si>
  <si>
    <t>Danse Littérature_Lca_Latin SES</t>
  </si>
  <si>
    <t>Danse Numérique_Sciences_Informatiques SES</t>
  </si>
  <si>
    <t>Danse Numérique_Sciences_Informatiques SVT</t>
  </si>
  <si>
    <t>Danse Physique_Chimie SES</t>
  </si>
  <si>
    <t>Histoire_Des_Arts Histoire_Géo_Politique Littérature_Lca_Grec</t>
  </si>
  <si>
    <t>Histoire_Des_Arts Histoire_Géo_Politique Sciences_Ingénieur</t>
  </si>
  <si>
    <t>Histoire_Des_Arts Humanités_Littérature_Philo Littérature_Lca_Grec</t>
  </si>
  <si>
    <t>Histoire_Des_Arts Langues_Littérature Littérature_Lca_Grec</t>
  </si>
  <si>
    <t>Histoire_Des_Arts Langues_Littérature Sciences_Ingénieur</t>
  </si>
  <si>
    <t>Histoire_Des_Arts Littérature_Lca_Grec SVT</t>
  </si>
  <si>
    <t>Histoire_Des_Arts Littérature_Lca_Latin Numérique_Sciences_Informatiques</t>
  </si>
  <si>
    <t>Histoire_Des_Arts Musique Histoire_Géo_Politique</t>
  </si>
  <si>
    <t>Histoire_Des_Arts Musique Humanités_Littérature_Philo</t>
  </si>
  <si>
    <t>Histoire_Des_Arts Musique Langues_Littérature</t>
  </si>
  <si>
    <t>Histoire_Des_Arts Musique Physique_Chimie</t>
  </si>
  <si>
    <t>Histoire_Des_Arts Musique SVT</t>
  </si>
  <si>
    <t>Histoire_Des_Arts Numérique_Sciences_Informatiques Sciences_Ingénieur</t>
  </si>
  <si>
    <t>Histoire_Des_Arts Theatre Langues_Littérature</t>
  </si>
  <si>
    <t>Histoire_Géo_Politique Physique_Chimie Biologie_Ecologie</t>
  </si>
  <si>
    <t>Langues_Littérature Littérature_Lca_Grec Numérique_Sciences_Informatiques</t>
  </si>
  <si>
    <t>Littérature_Lca_Grec Numérique_Sciences_Informatiques SVT</t>
  </si>
  <si>
    <t>Littérature_Lca_Grec Physique_Chimie SES</t>
  </si>
  <si>
    <t>Littérature_Lca_Latin Maths Sciences_Ingénieur</t>
  </si>
  <si>
    <t>Littérature_Lca_Latin Physique_Chimie SES</t>
  </si>
  <si>
    <t>Musique Histoire_Géo_Politique Numérique_Sciences_Informatiques</t>
  </si>
  <si>
    <t>Musique Langues_Littérature Littérature_Lca_Grec</t>
  </si>
  <si>
    <t>Musique Langues_Littérature Littérature_Lca_Latin</t>
  </si>
  <si>
    <t>Musique Physique_Chimie Sciences_Ingénieur</t>
  </si>
  <si>
    <t>Physique_Chimie SVT Biologie_Ecologie</t>
  </si>
  <si>
    <t>Theatre Langues_Littérature Sciences_Ingénieur</t>
  </si>
  <si>
    <t>Theatre Numérique_Sciences_Informatiques Physique_Chimie</t>
  </si>
  <si>
    <t>Theatre Sciences_Ingénieur SES</t>
  </si>
  <si>
    <t>Theatre SVT Sciences_Ingénieur</t>
  </si>
  <si>
    <t>Valeur manquante</t>
  </si>
  <si>
    <t>2LLCER Humanités_Littérature_Philo</t>
  </si>
  <si>
    <t>2LLCER Histoire_Géo_Politique</t>
  </si>
  <si>
    <t>2LLCER SES</t>
  </si>
  <si>
    <t>2LLCER SVT</t>
  </si>
  <si>
    <t>2LLCER Maths</t>
  </si>
  <si>
    <t>2LLCER Arts_Pla</t>
  </si>
  <si>
    <t>2LLCER Cinema</t>
  </si>
  <si>
    <t>2LLCER Littérature_Lca_Latin</t>
  </si>
  <si>
    <t>2LLCER Numérique_Sciences_Informatiques</t>
  </si>
  <si>
    <t>2LLCER Physique_Chimie</t>
  </si>
  <si>
    <t>2LLCER Theatre</t>
  </si>
  <si>
    <r>
      <t xml:space="preserve">% de </t>
    </r>
    <r>
      <rPr>
        <b/>
        <sz val="11"/>
        <color theme="1"/>
        <rFont val="Calibri"/>
        <family val="2"/>
        <scheme val="minor"/>
      </rPr>
      <t>filles</t>
    </r>
    <r>
      <rPr>
        <sz val="11"/>
        <color theme="1"/>
        <rFont val="Calibri"/>
        <family val="2"/>
        <scheme val="minor"/>
      </rPr>
      <t xml:space="preserve"> </t>
    </r>
  </si>
  <si>
    <r>
      <t xml:space="preserve">% de </t>
    </r>
    <r>
      <rPr>
        <b/>
        <sz val="11"/>
        <color theme="1"/>
        <rFont val="Calibri"/>
        <family val="2"/>
        <scheme val="minor"/>
      </rPr>
      <t>garçons</t>
    </r>
    <r>
      <rPr>
        <sz val="11"/>
        <color theme="1"/>
        <rFont val="Calibri"/>
        <family val="2"/>
        <scheme val="minor"/>
      </rPr>
      <t xml:space="preserve"> </t>
    </r>
  </si>
  <si>
    <t>Versailles</t>
  </si>
  <si>
    <t>Creteil</t>
  </si>
  <si>
    <t>Lille</t>
  </si>
  <si>
    <t>Nantes</t>
  </si>
  <si>
    <t>Grenoble</t>
  </si>
  <si>
    <t>Rennes</t>
  </si>
  <si>
    <t>Lyon</t>
  </si>
  <si>
    <t>Bordeaux</t>
  </si>
  <si>
    <t>Aix-Marseille</t>
  </si>
  <si>
    <t>Paris</t>
  </si>
  <si>
    <t>Toulouse</t>
  </si>
  <si>
    <t>Montpellier</t>
  </si>
  <si>
    <t>Orleans-Tours</t>
  </si>
  <si>
    <t>Nice</t>
  </si>
  <si>
    <t>Nancy-Metz</t>
  </si>
  <si>
    <t>Rouen</t>
  </si>
  <si>
    <t>Amiens</t>
  </si>
  <si>
    <t>Strasbourg</t>
  </si>
  <si>
    <t>Poitiers</t>
  </si>
  <si>
    <t>Dijon</t>
  </si>
  <si>
    <t>Caen</t>
  </si>
  <si>
    <t>Reims</t>
  </si>
  <si>
    <t>Clermont-Ferd</t>
  </si>
  <si>
    <t>Besancon</t>
  </si>
  <si>
    <t>Reunion</t>
  </si>
  <si>
    <t>Limoges</t>
  </si>
  <si>
    <t>Guadeloupe</t>
  </si>
  <si>
    <t>Martinique</t>
  </si>
  <si>
    <t>Mayotte</t>
  </si>
  <si>
    <t>Guyane</t>
  </si>
  <si>
    <t>Corse</t>
  </si>
  <si>
    <t>Total</t>
  </si>
  <si>
    <t>Maths Phy_Chimie SVT</t>
  </si>
  <si>
    <t>Maths Phy_Chimie SES</t>
  </si>
  <si>
    <t>Hist_Géo_Politique Maths SES</t>
  </si>
  <si>
    <t>Hist_Géo_Politique SVT SES</t>
  </si>
  <si>
    <t>Hist_Géo_Politique Maths Phy_Chimie</t>
  </si>
  <si>
    <t>Maths Phy_Chimie SI</t>
  </si>
  <si>
    <t>Langues_Litt. Maths SES</t>
  </si>
  <si>
    <t>Langues_Litt. Maths Phy_Chimie</t>
  </si>
  <si>
    <t>Langues_Litt. Maths SVT</t>
  </si>
  <si>
    <t>Hist_Géo_Politique Langues_Litt. SES</t>
  </si>
  <si>
    <t>Hist_Géo_Politique Hum_Litt_Philo SES</t>
  </si>
  <si>
    <t>Maths NSI Phy_Chimie</t>
  </si>
  <si>
    <t>Hum_Litt_Philo Langues_Litt. SES</t>
  </si>
  <si>
    <t>Hist_Géo_Politique Hum_Litt_Philo Langues_Litt</t>
  </si>
  <si>
    <t>ACADEMIE</t>
  </si>
  <si>
    <t>Nombre d'élèves ayant choisi l'enseignement</t>
  </si>
  <si>
    <t>% d'élèves ayant choisi l'enseignement</t>
  </si>
  <si>
    <t>Enseignement de spécialité</t>
  </si>
  <si>
    <r>
      <t xml:space="preserve">% de </t>
    </r>
    <r>
      <rPr>
        <b/>
        <sz val="11"/>
        <color theme="1"/>
        <rFont val="Calibri"/>
        <family val="2"/>
        <scheme val="minor"/>
      </rPr>
      <t>filles</t>
    </r>
    <r>
      <rPr>
        <sz val="11"/>
        <color theme="1"/>
        <rFont val="Calibri"/>
        <family val="2"/>
        <scheme val="minor"/>
      </rPr>
      <t xml:space="preserve"> ayant choisi l'enseignement</t>
    </r>
  </si>
  <si>
    <r>
      <t xml:space="preserve">% de </t>
    </r>
    <r>
      <rPr>
        <b/>
        <sz val="11"/>
        <color theme="1"/>
        <rFont val="Calibri"/>
        <family val="2"/>
        <scheme val="minor"/>
      </rPr>
      <t>garçons</t>
    </r>
    <r>
      <rPr>
        <sz val="11"/>
        <color theme="1"/>
        <rFont val="Calibri"/>
        <family val="2"/>
        <scheme val="minor"/>
      </rPr>
      <t xml:space="preserve"> ayant choisi l'enseignement</t>
    </r>
  </si>
  <si>
    <r>
      <t xml:space="preserve">% d'élèves ayant choisi l'enseignement dans le </t>
    </r>
    <r>
      <rPr>
        <b/>
        <sz val="11"/>
        <color theme="1"/>
        <rFont val="Calibri"/>
        <family val="2"/>
        <scheme val="minor"/>
      </rPr>
      <t>public</t>
    </r>
  </si>
  <si>
    <r>
      <t xml:space="preserve">% d'élèves ayant choisi l'enseignement dans le </t>
    </r>
    <r>
      <rPr>
        <b/>
        <sz val="11"/>
        <color theme="1"/>
        <rFont val="Calibri"/>
        <family val="2"/>
        <scheme val="minor"/>
      </rPr>
      <t>privé</t>
    </r>
  </si>
  <si>
    <t>Nombre de triplettes</t>
  </si>
  <si>
    <t>Nombre de triplettes regroupant 80% des élèves</t>
  </si>
  <si>
    <t>Figure 2 - Enseignements de spécialité choisis selon l'origine sociale</t>
  </si>
  <si>
    <t>Figure 6 - Nombre de triplettes par académies</t>
  </si>
  <si>
    <t>Complément Figure 3 - Les triplettes (exhaustif)</t>
  </si>
  <si>
    <t>% d'élèves  ayant choisi l'enseignement</t>
  </si>
  <si>
    <r>
      <t>% d'élèves d'origine sociale</t>
    </r>
    <r>
      <rPr>
        <b/>
        <sz val="11"/>
        <color theme="1"/>
        <rFont val="Calibri"/>
        <family val="2"/>
        <scheme val="minor"/>
      </rPr>
      <t xml:space="preserve"> moyenne</t>
    </r>
    <r>
      <rPr>
        <sz val="11"/>
        <color theme="1"/>
        <rFont val="Calibri"/>
        <family val="2"/>
        <scheme val="minor"/>
      </rPr>
      <t xml:space="preserve"> ayant choisi l'enseignement</t>
    </r>
  </si>
  <si>
    <t>Champ Source et définitions</t>
  </si>
  <si>
    <t xml:space="preserve">Cette Note d’Information couvre les élèves sous statut scolaire suivant une formation de première générale à la rentrée 2019 dans les établissements relevant du ministère de l’Éducation nationale, de l’Enseignement supérieur et de la Recherche : établissements publics, privés sous contrat ou privés hors contrat. Sont donc exclus du champ les élèves inscrits dans un établissement du second degré relevant d’autres ministères, et notamment des ministères de l’Agriculture, de l’Agroalimentaire et de la Forêt, de la Défense, du Travail, de l’Emploi, de la Formation professionnelle et du Dialogue social ou celui des Affaires sociales et de la Santé. </t>
  </si>
  <si>
    <t xml:space="preserve"> Moyenne : agriculteurs exploitants, artisans et commerçants (et retraités correspondants), employés.</t>
  </si>
  <si>
    <t xml:space="preserve"> Défavorisée : ouvriers, retraités ouvriers et employés, inactifs (chômeurs n’ayant jamais travaillé, personnes sans activité professionnelle).</t>
  </si>
  <si>
    <t xml:space="preserve"> Favorisée : professions intermédiaires (sauf instituteurs et professeurs des écoles), retraités-cadres et des professions intermédiaires.</t>
  </si>
  <si>
    <r>
      <t xml:space="preserve">% d'élèves d'origine sociale </t>
    </r>
    <r>
      <rPr>
        <b/>
        <sz val="11"/>
        <color theme="1"/>
        <rFont val="Calibri"/>
        <family val="2"/>
        <scheme val="minor"/>
      </rPr>
      <t>très favorisée</t>
    </r>
    <r>
      <rPr>
        <sz val="11"/>
        <color theme="1"/>
        <rFont val="Calibri"/>
        <family val="2"/>
        <scheme val="minor"/>
      </rPr>
      <t xml:space="preserve"> ayant choisi l'enseignement</t>
    </r>
  </si>
  <si>
    <r>
      <t xml:space="preserve">% d'élèves d'origine sociale </t>
    </r>
    <r>
      <rPr>
        <b/>
        <sz val="11"/>
        <color theme="1"/>
        <rFont val="Calibri"/>
        <family val="2"/>
        <scheme val="minor"/>
      </rPr>
      <t>favorisée</t>
    </r>
    <r>
      <rPr>
        <sz val="11"/>
        <color theme="1"/>
        <rFont val="Calibri"/>
        <family val="2"/>
        <scheme val="minor"/>
      </rPr>
      <t xml:space="preserve"> ayant choisi l'enseignement</t>
    </r>
  </si>
  <si>
    <r>
      <t xml:space="preserve">% d'élèves d'origine sociale </t>
    </r>
    <r>
      <rPr>
        <b/>
        <sz val="11"/>
        <color theme="1"/>
        <rFont val="Calibri"/>
        <family val="2"/>
        <scheme val="minor"/>
      </rPr>
      <t>défavorisée</t>
    </r>
    <r>
      <rPr>
        <sz val="11"/>
        <color theme="1"/>
        <rFont val="Calibri"/>
        <family val="2"/>
        <scheme val="minor"/>
      </rPr>
      <t xml:space="preserve"> ayant choisi l'enseignement</t>
    </r>
  </si>
  <si>
    <t>Cumul</t>
  </si>
  <si>
    <t>Figure 4 - Répartition des 15 triplettes les plus choisies par sexe</t>
  </si>
  <si>
    <t>Figure 5 - Les 15 triplettes les plus choisies au niveau national, par académie</t>
  </si>
  <si>
    <t>Figure 3 - Les 15 triplettes les plus choisies</t>
  </si>
  <si>
    <t>Compl Figure 4 - Répartition des triplettes par sexe (exhaustif)</t>
  </si>
  <si>
    <t>Complément Figure 5 - Répartition des triplettes par académie (exhaustif)</t>
  </si>
  <si>
    <r>
      <t xml:space="preserve">L’origine sociale de l’élève est calculée à partir des PCS  </t>
    </r>
    <r>
      <rPr>
        <sz val="10"/>
        <color rgb="FF000000"/>
        <rFont val="UniversLTStd-Cn"/>
      </rPr>
      <t xml:space="preserve">(Professions et Catégories Socioprofessionnelle) d'une des personnes légalement responsable  de l'élève. Cette personne définie de la manière suivante : il s'agit du père si le père est responsable légal; sinon il s'agit de la mère, puis de toute autre personne responsable légal. </t>
    </r>
  </si>
  <si>
    <t xml:space="preserve"> Très favorisée : chefs d’entreprise de dix salariés ou plus, cadres et professions intellectuelles supérieures, instituteurs, professeurs des écoles.</t>
  </si>
  <si>
    <r>
      <rPr>
        <b/>
        <sz val="10"/>
        <color theme="1"/>
        <rFont val="Calibri"/>
        <family val="2"/>
        <scheme val="minor"/>
      </rPr>
      <t>1.</t>
    </r>
    <r>
      <rPr>
        <sz val="10"/>
        <color theme="1"/>
        <rFont val="Calibri"/>
        <family val="2"/>
        <scheme val="minor"/>
      </rPr>
      <t xml:space="preserve"> Les élèves ayant choisi deux LLCER ne sont comptés qu'une fois.</t>
    </r>
  </si>
  <si>
    <r>
      <rPr>
        <b/>
        <sz val="10"/>
        <color theme="1"/>
        <rFont val="Calibri"/>
        <family val="2"/>
        <scheme val="minor"/>
      </rPr>
      <t xml:space="preserve">Champ : </t>
    </r>
    <r>
      <rPr>
        <sz val="10"/>
        <color theme="1"/>
        <rFont val="Calibri"/>
        <family val="2"/>
        <scheme val="minor"/>
      </rPr>
      <t xml:space="preserve">France métropolitaine + 5 DOM , enseignement public et enseignement privé, y compris hors contrat. </t>
    </r>
  </si>
  <si>
    <r>
      <rPr>
        <b/>
        <sz val="10"/>
        <color theme="1"/>
        <rFont val="Calibri"/>
        <family val="2"/>
        <scheme val="minor"/>
      </rPr>
      <t xml:space="preserve">Source : </t>
    </r>
    <r>
      <rPr>
        <sz val="10"/>
        <color theme="1"/>
        <rFont val="Calibri"/>
        <family val="2"/>
        <scheme val="minor"/>
      </rPr>
      <t>MENJ-DEPP.</t>
    </r>
  </si>
  <si>
    <r>
      <rPr>
        <b/>
        <sz val="10"/>
        <color theme="1"/>
        <rFont val="Calibri"/>
        <family val="2"/>
        <scheme val="minor"/>
      </rPr>
      <t>Champ :</t>
    </r>
    <r>
      <rPr>
        <sz val="10"/>
        <color theme="1"/>
        <rFont val="Calibri"/>
        <family val="2"/>
        <scheme val="minor"/>
      </rPr>
      <t xml:space="preserve"> France métropolitaine + 5 DOM , enseignement public et enseignement privé, y compris hors contrat. </t>
    </r>
  </si>
  <si>
    <r>
      <rPr>
        <b/>
        <sz val="10"/>
        <color theme="1"/>
        <rFont val="Calibri"/>
        <family val="2"/>
        <scheme val="minor"/>
      </rPr>
      <t>Champ :</t>
    </r>
    <r>
      <rPr>
        <sz val="10"/>
        <color theme="1"/>
        <rFont val="Calibri"/>
        <family val="2"/>
        <scheme val="minor"/>
      </rPr>
      <t xml:space="preserve"> France métropolitaine + 5 DOM, enseignement public et enseignement privé, y compris hors contrat. </t>
    </r>
  </si>
  <si>
    <t>Physique-chimie</t>
  </si>
  <si>
    <t>Hist-géo. géopolitique et sciences politiques</t>
  </si>
  <si>
    <t>Humanités, littérature et philosophie</t>
  </si>
  <si>
    <t>Numérique et sciences informatiques (NSI)</t>
  </si>
  <si>
    <t>Arts plastiques</t>
  </si>
  <si>
    <t>Cinéma-audiovisuel</t>
  </si>
  <si>
    <t>Histoire des arts</t>
  </si>
  <si>
    <t>Littérature et LCA latin</t>
  </si>
  <si>
    <t>Littérature et LCA grec</t>
  </si>
  <si>
    <t>Arts du cirque</t>
  </si>
  <si>
    <t>Biologie écologie</t>
  </si>
  <si>
    <t>Sciences de la vie et de la terre</t>
  </si>
  <si>
    <t>Scicences économiques et sociales</t>
  </si>
  <si>
    <t>Sciences de l'ingénieur (SI)</t>
  </si>
  <si>
    <r>
      <t>Langues, littérature et cultures étrangères et régionales</t>
    </r>
    <r>
      <rPr>
        <b/>
        <sz val="11"/>
        <color theme="1"/>
        <rFont val="Calibri"/>
        <family val="2"/>
        <scheme val="minor"/>
      </rPr>
      <t xml:space="preserve"> </t>
    </r>
    <r>
      <rPr>
        <b/>
        <vertAlign val="superscript"/>
        <sz val="11"/>
        <color theme="1"/>
        <rFont val="Calibri"/>
        <family val="2"/>
        <scheme val="minor"/>
      </rPr>
      <t>1</t>
    </r>
  </si>
  <si>
    <t xml:space="preserve"> </t>
  </si>
  <si>
    <r>
      <rPr>
        <b/>
        <sz val="10"/>
        <color theme="1"/>
        <rFont val="Calibri"/>
        <family val="2"/>
        <scheme val="minor"/>
      </rPr>
      <t>Lecture :</t>
    </r>
    <r>
      <rPr>
        <sz val="10"/>
        <color theme="1"/>
        <rFont val="Calibri"/>
        <family val="2"/>
        <scheme val="minor"/>
      </rPr>
      <t xml:space="preserve"> à la rentrée 2019, 61,4 % des filles en 1</t>
    </r>
    <r>
      <rPr>
        <vertAlign val="superscript"/>
        <sz val="10"/>
        <color theme="1"/>
        <rFont val="Calibri"/>
        <family val="2"/>
        <scheme val="minor"/>
      </rPr>
      <t xml:space="preserve">re </t>
    </r>
    <r>
      <rPr>
        <sz val="10"/>
        <color theme="1"/>
        <rFont val="Calibri"/>
        <family val="2"/>
        <scheme val="minor"/>
      </rPr>
      <t>G ont choisi les mathématiques.</t>
    </r>
  </si>
  <si>
    <r>
      <rPr>
        <b/>
        <sz val="10"/>
        <color theme="1"/>
        <rFont val="Calibri"/>
        <family val="2"/>
        <scheme val="minor"/>
      </rPr>
      <t>Lecture :</t>
    </r>
    <r>
      <rPr>
        <sz val="10"/>
        <color theme="1"/>
        <rFont val="Calibri"/>
        <family val="2"/>
        <scheme val="minor"/>
      </rPr>
      <t xml:space="preserve"> à la rentrée 2019, 75,7% des élèves d'origine sociale très favorisée en 1</t>
    </r>
    <r>
      <rPr>
        <vertAlign val="superscript"/>
        <sz val="10"/>
        <color theme="1"/>
        <rFont val="Calibri"/>
        <family val="2"/>
        <scheme val="minor"/>
      </rPr>
      <t>re</t>
    </r>
    <r>
      <rPr>
        <sz val="10"/>
        <color theme="1"/>
        <rFont val="Calibri"/>
        <family val="2"/>
        <scheme val="minor"/>
      </rPr>
      <t xml:space="preserve"> G  ont choisi les mathématiques, contre 61,9% des élèves d’origine défavorisée.</t>
    </r>
  </si>
  <si>
    <t>Mathématiques, physique-chimie, SVT</t>
  </si>
  <si>
    <t>Histoire-géo-politique, mathématiques, SES</t>
  </si>
  <si>
    <t>Histoire-géo-politique, langues littérature, SES</t>
  </si>
  <si>
    <t>Langues littérature, mathématiques, SES</t>
  </si>
  <si>
    <t>Mathématiques, SVT, SES</t>
  </si>
  <si>
    <t>Mathématiques, physique-chimie, SES</t>
  </si>
  <si>
    <t>Histoire-géo-politique, mathématiques, physique-chimie</t>
  </si>
  <si>
    <t>Histoire-géo-politique, humanités littérature philo, langues-littérature</t>
  </si>
  <si>
    <t>Histoire-géo-politique, humanités littérature philo, SES</t>
  </si>
  <si>
    <t>Histoire-géo-politique, SVT, SES</t>
  </si>
  <si>
    <t>Humanités littérature et philo, langues littérature, SES</t>
  </si>
  <si>
    <t>Langues-littérature, mathématiques, SVT</t>
  </si>
  <si>
    <r>
      <rPr>
        <b/>
        <sz val="10"/>
        <color theme="1"/>
        <rFont val="Calibri"/>
        <family val="2"/>
        <scheme val="minor"/>
      </rPr>
      <t>Source :</t>
    </r>
    <r>
      <rPr>
        <sz val="10"/>
        <color theme="1"/>
        <rFont val="Calibri"/>
        <family val="2"/>
        <scheme val="minor"/>
      </rPr>
      <t xml:space="preserve"> MENJ-DEPP.</t>
    </r>
  </si>
  <si>
    <t>Mathématiques physique, chimie, sciences de l'ingénieur</t>
  </si>
  <si>
    <t>Mathématiques numérique, sciences informatiques, physique-chimie</t>
  </si>
  <si>
    <r>
      <rPr>
        <b/>
        <sz val="10"/>
        <color theme="1"/>
        <rFont val="Calibri"/>
        <family val="2"/>
        <scheme val="minor"/>
      </rPr>
      <t xml:space="preserve">Lecture : </t>
    </r>
    <r>
      <rPr>
        <sz val="10"/>
        <color theme="1"/>
        <rFont val="Calibri"/>
        <family val="2"/>
        <scheme val="minor"/>
      </rPr>
      <t xml:space="preserve">56,9 % des élèves ayant pris la triplette </t>
    </r>
    <r>
      <rPr>
        <sz val="10"/>
        <color theme="1"/>
        <rFont val="Arial"/>
        <family val="2"/>
      </rPr>
      <t>« m</t>
    </r>
    <r>
      <rPr>
        <sz val="10"/>
        <color theme="1"/>
        <rFont val="Calibri"/>
        <family val="2"/>
        <scheme val="minor"/>
      </rPr>
      <t>athématiques, physique-chimie, SVT» sont des filles.</t>
    </r>
  </si>
  <si>
    <t>Langues et littérature, mathématiques, physique-chimie</t>
  </si>
  <si>
    <t>Clermont-Ferrand</t>
  </si>
  <si>
    <t>La Réunion</t>
  </si>
  <si>
    <t>Besançon</t>
  </si>
  <si>
    <t>Orléans-Tours</t>
  </si>
  <si>
    <t>Réf : Note d'information n°19.48 ©DEPP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</si>
</sst>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font>
      <sz val="11"/>
      <color theme="1"/>
      <name val="Calibri"/>
      <family val="2"/>
      <scheme val="minor"/>
    </font>
    <font>
      <b/>
      <sz val="11"/>
      <color theme="1"/>
      <name val="Calibri"/>
      <family val="2"/>
      <scheme val="minor"/>
    </font>
    <font>
      <b/>
      <sz val="12"/>
      <color theme="1"/>
      <name val="Calibri"/>
      <family val="2"/>
      <scheme val="minor"/>
    </font>
    <font>
      <sz val="11"/>
      <color rgb="FF000000"/>
      <name val="Calibri"/>
      <family val="2"/>
      <scheme val="minor"/>
    </font>
    <font>
      <b/>
      <sz val="11"/>
      <color rgb="FF000000"/>
      <name val="Calibri"/>
      <family val="2"/>
      <scheme val="minor"/>
    </font>
    <font>
      <sz val="10"/>
      <color theme="1"/>
      <name val="Calibri"/>
      <family val="2"/>
      <scheme val="minor"/>
    </font>
    <font>
      <b/>
      <sz val="12"/>
      <color rgb="FF000000"/>
      <name val="Calibri"/>
      <family val="2"/>
      <scheme val="minor"/>
    </font>
    <font>
      <sz val="10"/>
      <color rgb="FF000000"/>
      <name val="Calibri"/>
      <family val="2"/>
      <scheme val="minor"/>
    </font>
    <font>
      <b/>
      <sz val="10"/>
      <color rgb="FF000000"/>
      <name val="Calibri"/>
      <family val="2"/>
      <scheme val="minor"/>
    </font>
    <font>
      <b/>
      <sz val="10"/>
      <color theme="1"/>
      <name val="Arial"/>
      <family val="2"/>
    </font>
    <font>
      <sz val="10"/>
      <color theme="1"/>
      <name val="Arial"/>
      <family val="2"/>
    </font>
    <font>
      <b/>
      <sz val="10"/>
      <color rgb="FF000000"/>
      <name val="UniversLTStd-BoldCn"/>
    </font>
    <font>
      <sz val="10"/>
      <color rgb="FF000000"/>
      <name val="UniversLTStd-Cn"/>
    </font>
    <font>
      <b/>
      <sz val="10"/>
      <color theme="1"/>
      <name val="Calibri"/>
      <family val="2"/>
      <scheme val="minor"/>
    </font>
    <font>
      <b/>
      <vertAlign val="superscript"/>
      <sz val="11"/>
      <color theme="1"/>
      <name val="Calibri"/>
      <family val="2"/>
      <scheme val="minor"/>
    </font>
    <font>
      <vertAlign val="superscript"/>
      <sz val="10"/>
      <color theme="1"/>
      <name val="Calibri"/>
      <family val="2"/>
      <scheme val="minor"/>
    </font>
    <font>
      <i/>
      <sz val="10"/>
      <color theme="1"/>
      <name val="Calibri"/>
      <family val="2"/>
      <scheme val="minor"/>
    </font>
  </fonts>
  <fills count="4">
    <fill>
      <patternFill patternType="none"/>
    </fill>
    <fill>
      <patternFill patternType="gray125"/>
    </fill>
    <fill>
      <patternFill patternType="solid">
        <fgColor rgb="FFFAFBFE"/>
        <bgColor indexed="64"/>
      </patternFill>
    </fill>
    <fill>
      <patternFill patternType="solid">
        <fgColor rgb="FFFAFBFE"/>
        <bgColor rgb="FF000000"/>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diagonal/>
    </border>
    <border>
      <left style="thin">
        <color auto="1"/>
      </left>
      <right/>
      <top/>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dotted">
        <color auto="1"/>
      </bottom>
      <diagonal/>
    </border>
    <border>
      <left style="thin">
        <color auto="1"/>
      </left>
      <right style="dotted">
        <color auto="1"/>
      </right>
      <top/>
      <bottom style="dotted">
        <color auto="1"/>
      </bottom>
      <diagonal/>
    </border>
    <border>
      <left style="dotted">
        <color auto="1"/>
      </left>
      <right style="thin">
        <color auto="1"/>
      </right>
      <top/>
      <bottom style="dotted">
        <color auto="1"/>
      </bottom>
      <diagonal/>
    </border>
    <border>
      <left style="thin">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dotted">
        <color theme="1"/>
      </bottom>
      <diagonal/>
    </border>
    <border>
      <left style="thin">
        <color theme="1"/>
      </left>
      <right style="thin">
        <color theme="1"/>
      </right>
      <top style="dotted">
        <color theme="1"/>
      </top>
      <bottom style="dotted">
        <color theme="1"/>
      </bottom>
      <diagonal/>
    </border>
    <border>
      <left style="thin">
        <color theme="1"/>
      </left>
      <right style="thin">
        <color theme="1"/>
      </right>
      <top style="dotted">
        <color theme="1"/>
      </top>
      <bottom/>
      <diagonal/>
    </border>
    <border>
      <left style="thin">
        <color theme="1"/>
      </left>
      <right style="thin">
        <color theme="1"/>
      </right>
      <top style="thin">
        <color theme="1"/>
      </top>
      <bottom/>
      <diagonal/>
    </border>
  </borders>
  <cellStyleXfs count="1">
    <xf numFmtId="0" fontId="0" fillId="0" borderId="0"/>
  </cellStyleXfs>
  <cellXfs count="158">
    <xf numFmtId="0" fontId="0" fillId="0" borderId="0" xfId="0"/>
    <xf numFmtId="0" fontId="2" fillId="0" borderId="0" xfId="0" applyFont="1"/>
    <xf numFmtId="0" fontId="0" fillId="0" borderId="0" xfId="0" applyFont="1"/>
    <xf numFmtId="0" fontId="1" fillId="0" borderId="1" xfId="0" applyFont="1" applyBorder="1" applyAlignment="1">
      <alignment horizontal="center" wrapText="1"/>
    </xf>
    <xf numFmtId="0" fontId="1" fillId="0" borderId="1" xfId="0" applyFont="1" applyBorder="1" applyAlignment="1">
      <alignment horizontal="center"/>
    </xf>
    <xf numFmtId="0" fontId="0" fillId="0" borderId="0" xfId="0" applyAlignment="1">
      <alignment wrapText="1"/>
    </xf>
    <xf numFmtId="0" fontId="2" fillId="0" borderId="0" xfId="0" applyFont="1" applyAlignment="1"/>
    <xf numFmtId="164" fontId="3" fillId="2" borderId="2" xfId="0" applyNumberFormat="1" applyFont="1" applyFill="1" applyBorder="1" applyAlignment="1">
      <alignment vertical="top" wrapText="1"/>
    </xf>
    <xf numFmtId="164" fontId="3" fillId="2" borderId="3" xfId="0" applyNumberFormat="1" applyFont="1" applyFill="1" applyBorder="1" applyAlignment="1">
      <alignment vertical="top" wrapText="1"/>
    </xf>
    <xf numFmtId="0" fontId="3" fillId="2" borderId="6" xfId="0" applyFont="1" applyFill="1" applyBorder="1" applyAlignment="1">
      <alignment horizontal="left" vertical="top" wrapText="1"/>
    </xf>
    <xf numFmtId="0" fontId="3" fillId="2" borderId="0" xfId="0" applyFont="1" applyFill="1" applyBorder="1" applyAlignment="1">
      <alignment horizontal="left" vertical="top" wrapText="1"/>
    </xf>
    <xf numFmtId="0" fontId="4" fillId="2" borderId="1" xfId="0" applyFont="1" applyFill="1" applyBorder="1" applyAlignment="1">
      <alignment horizontal="center" vertical="top" wrapText="1"/>
    </xf>
    <xf numFmtId="164" fontId="0" fillId="0" borderId="3" xfId="0" applyNumberFormat="1" applyBorder="1"/>
    <xf numFmtId="0" fontId="0" fillId="0" borderId="0" xfId="0" applyBorder="1"/>
    <xf numFmtId="3" fontId="0" fillId="0" borderId="0" xfId="0" applyNumberFormat="1"/>
    <xf numFmtId="0" fontId="0" fillId="0" borderId="1" xfId="0" applyFont="1" applyBorder="1" applyAlignment="1">
      <alignment horizontal="center" wrapText="1"/>
    </xf>
    <xf numFmtId="0" fontId="0" fillId="0" borderId="7" xfId="0" applyFont="1" applyBorder="1" applyAlignment="1">
      <alignment horizontal="center" wrapText="1"/>
    </xf>
    <xf numFmtId="0" fontId="0" fillId="0" borderId="8" xfId="0" applyFont="1" applyBorder="1" applyAlignment="1">
      <alignment horizontal="center" wrapText="1"/>
    </xf>
    <xf numFmtId="164" fontId="0" fillId="0" borderId="0" xfId="0" applyNumberFormat="1" applyBorder="1"/>
    <xf numFmtId="1" fontId="3" fillId="0" borderId="3" xfId="0" applyNumberFormat="1" applyFont="1" applyFill="1" applyBorder="1" applyAlignment="1">
      <alignment vertical="top" wrapText="1"/>
    </xf>
    <xf numFmtId="0" fontId="0" fillId="0" borderId="9" xfId="0" applyFont="1" applyBorder="1" applyAlignment="1">
      <alignment horizontal="center" wrapText="1"/>
    </xf>
    <xf numFmtId="1" fontId="3" fillId="0" borderId="2" xfId="0" applyNumberFormat="1" applyFont="1" applyFill="1" applyBorder="1" applyAlignment="1">
      <alignment vertical="top" wrapText="1"/>
    </xf>
    <xf numFmtId="0" fontId="5" fillId="0" borderId="0" xfId="0" applyFont="1"/>
    <xf numFmtId="0" fontId="5" fillId="0" borderId="0" xfId="0" applyFont="1" applyFill="1"/>
    <xf numFmtId="0" fontId="5" fillId="0" borderId="0" xfId="0" applyFont="1" applyAlignment="1"/>
    <xf numFmtId="0" fontId="1" fillId="0" borderId="9" xfId="0" applyFont="1" applyBorder="1" applyAlignment="1">
      <alignment horizontal="center" wrapText="1"/>
    </xf>
    <xf numFmtId="0" fontId="5" fillId="0" borderId="0" xfId="0" applyFont="1" applyAlignment="1">
      <alignment wrapText="1"/>
    </xf>
    <xf numFmtId="0" fontId="0" fillId="0" borderId="3" xfId="0" applyBorder="1"/>
    <xf numFmtId="0" fontId="0" fillId="0" borderId="5" xfId="0" applyBorder="1"/>
    <xf numFmtId="3" fontId="0" fillId="0" borderId="5" xfId="0" applyNumberFormat="1" applyFont="1" applyBorder="1"/>
    <xf numFmtId="164" fontId="3" fillId="2" borderId="5" xfId="0" applyNumberFormat="1" applyFont="1" applyFill="1" applyBorder="1" applyAlignment="1">
      <alignment vertical="top" wrapText="1"/>
    </xf>
    <xf numFmtId="3" fontId="1" fillId="0" borderId="1" xfId="0" applyNumberFormat="1" applyFont="1" applyBorder="1" applyAlignment="1">
      <alignment horizontal="center"/>
    </xf>
    <xf numFmtId="164" fontId="4" fillId="2" borderId="1" xfId="0" applyNumberFormat="1" applyFont="1" applyFill="1" applyBorder="1" applyAlignment="1">
      <alignment horizontal="center" vertical="top" wrapText="1"/>
    </xf>
    <xf numFmtId="3" fontId="3" fillId="2" borderId="3" xfId="0" applyNumberFormat="1" applyFont="1" applyFill="1" applyBorder="1" applyAlignment="1">
      <alignment vertical="top" wrapText="1"/>
    </xf>
    <xf numFmtId="0" fontId="2" fillId="0" borderId="0" xfId="0" applyFont="1" applyFill="1" applyAlignment="1">
      <alignment wrapText="1"/>
    </xf>
    <xf numFmtId="0" fontId="4" fillId="0" borderId="1" xfId="0" applyFont="1" applyFill="1" applyBorder="1" applyAlignment="1">
      <alignment horizontal="center" vertical="top" wrapText="1"/>
    </xf>
    <xf numFmtId="1" fontId="4" fillId="0" borderId="1" xfId="0" applyNumberFormat="1" applyFont="1" applyFill="1" applyBorder="1" applyAlignment="1">
      <alignment horizontal="center" vertical="top" wrapText="1"/>
    </xf>
    <xf numFmtId="0" fontId="5" fillId="0" borderId="0" xfId="0" applyFont="1" applyAlignment="1"/>
    <xf numFmtId="0" fontId="1" fillId="0" borderId="2" xfId="0" applyFont="1" applyBorder="1" applyAlignment="1">
      <alignment horizontal="center" wrapText="1"/>
    </xf>
    <xf numFmtId="0" fontId="0" fillId="0" borderId="4" xfId="0" applyBorder="1"/>
    <xf numFmtId="3" fontId="3" fillId="2" borderId="4" xfId="0" applyNumberFormat="1" applyFont="1" applyFill="1" applyBorder="1" applyAlignment="1">
      <alignment vertical="top" wrapText="1"/>
    </xf>
    <xf numFmtId="164" fontId="0" fillId="0" borderId="4" xfId="0" applyNumberFormat="1" applyBorder="1"/>
    <xf numFmtId="0" fontId="2" fillId="0" borderId="0" xfId="0" applyFont="1" applyFill="1"/>
    <xf numFmtId="3" fontId="3" fillId="2" borderId="0" xfId="0" applyNumberFormat="1" applyFont="1" applyFill="1" applyBorder="1" applyAlignment="1">
      <alignment vertical="top" wrapText="1"/>
    </xf>
    <xf numFmtId="0" fontId="4" fillId="2" borderId="0" xfId="0" applyFont="1" applyFill="1" applyAlignment="1">
      <alignment horizontal="center" vertical="top" wrapText="1"/>
    </xf>
    <xf numFmtId="0" fontId="2" fillId="0" borderId="0" xfId="0" applyFont="1" applyFill="1" applyAlignment="1"/>
    <xf numFmtId="164" fontId="0" fillId="0" borderId="10" xfId="0" applyNumberFormat="1" applyBorder="1"/>
    <xf numFmtId="164" fontId="0" fillId="0" borderId="11" xfId="0" applyNumberFormat="1" applyBorder="1"/>
    <xf numFmtId="164" fontId="0" fillId="0" borderId="12" xfId="0" applyNumberFormat="1" applyBorder="1"/>
    <xf numFmtId="164" fontId="0" fillId="0" borderId="13" xfId="0" applyNumberFormat="1" applyBorder="1"/>
    <xf numFmtId="164" fontId="0" fillId="0" borderId="14" xfId="0" applyNumberFormat="1" applyBorder="1"/>
    <xf numFmtId="164" fontId="0" fillId="0" borderId="15" xfId="0" applyNumberFormat="1" applyBorder="1"/>
    <xf numFmtId="164" fontId="0" fillId="0" borderId="16" xfId="0" applyNumberFormat="1" applyBorder="1"/>
    <xf numFmtId="49" fontId="3" fillId="2" borderId="0" xfId="0" applyNumberFormat="1" applyFont="1" applyFill="1" applyBorder="1" applyAlignment="1">
      <alignment horizontal="left" vertical="top" wrapText="1"/>
    </xf>
    <xf numFmtId="0" fontId="4" fillId="2" borderId="0" xfId="0" applyFont="1" applyFill="1" applyBorder="1" applyAlignment="1">
      <alignment horizontal="center" vertical="top" wrapText="1"/>
    </xf>
    <xf numFmtId="0" fontId="3" fillId="2" borderId="0" xfId="0" applyFont="1" applyFill="1"/>
    <xf numFmtId="49" fontId="3" fillId="2" borderId="0" xfId="0" applyNumberFormat="1" applyFont="1" applyFill="1" applyAlignment="1">
      <alignment horizontal="left"/>
    </xf>
    <xf numFmtId="49" fontId="3" fillId="2" borderId="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3" fillId="2" borderId="5" xfId="0" applyNumberFormat="1" applyFont="1" applyFill="1" applyBorder="1" applyAlignment="1">
      <alignment horizontal="left" vertical="top" wrapText="1"/>
    </xf>
    <xf numFmtId="3" fontId="3" fillId="2" borderId="5" xfId="0" applyNumberFormat="1" applyFont="1" applyFill="1" applyBorder="1" applyAlignment="1">
      <alignment vertical="top" wrapText="1"/>
    </xf>
    <xf numFmtId="49" fontId="4" fillId="2" borderId="1" xfId="0" applyNumberFormat="1" applyFont="1" applyFill="1" applyBorder="1" applyAlignment="1">
      <alignment horizontal="center" vertical="center"/>
    </xf>
    <xf numFmtId="3"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164" fontId="3" fillId="3" borderId="3" xfId="0" applyNumberFormat="1" applyFont="1" applyFill="1" applyBorder="1" applyAlignment="1">
      <alignment vertical="top" wrapText="1"/>
    </xf>
    <xf numFmtId="0" fontId="4" fillId="2" borderId="0" xfId="0" applyFont="1" applyFill="1" applyAlignment="1">
      <alignment horizontal="center"/>
    </xf>
    <xf numFmtId="164" fontId="4" fillId="3" borderId="1" xfId="0" applyNumberFormat="1" applyFont="1" applyFill="1" applyBorder="1" applyAlignment="1">
      <alignment horizontal="center" vertical="top" wrapText="1"/>
    </xf>
    <xf numFmtId="164" fontId="3" fillId="3" borderId="2" xfId="0" applyNumberFormat="1" applyFont="1" applyFill="1" applyBorder="1" applyAlignment="1">
      <alignment vertical="top" wrapText="1"/>
    </xf>
    <xf numFmtId="164" fontId="3" fillId="2" borderId="0" xfId="0" applyNumberFormat="1" applyFont="1" applyFill="1"/>
    <xf numFmtId="164" fontId="4" fillId="2" borderId="0" xfId="0" applyNumberFormat="1" applyFont="1" applyFill="1" applyAlignment="1">
      <alignment horizontal="center" vertical="top" wrapText="1"/>
    </xf>
    <xf numFmtId="164" fontId="0" fillId="0" borderId="1" xfId="0" applyNumberFormat="1" applyFont="1" applyBorder="1" applyAlignment="1">
      <alignment horizontal="center" wrapText="1"/>
    </xf>
    <xf numFmtId="0" fontId="3" fillId="2" borderId="5" xfId="0" applyFont="1" applyFill="1" applyBorder="1"/>
    <xf numFmtId="164" fontId="3" fillId="3" borderId="5" xfId="0" applyNumberFormat="1" applyFont="1" applyFill="1" applyBorder="1" applyAlignment="1">
      <alignment vertical="top" wrapText="1"/>
    </xf>
    <xf numFmtId="0" fontId="4" fillId="2" borderId="1" xfId="0" applyFont="1" applyFill="1" applyBorder="1" applyAlignment="1">
      <alignment horizontal="center"/>
    </xf>
    <xf numFmtId="2" fontId="4" fillId="2" borderId="1" xfId="0" applyNumberFormat="1" applyFont="1" applyFill="1" applyBorder="1" applyAlignment="1">
      <alignment horizontal="center"/>
    </xf>
    <xf numFmtId="1" fontId="3" fillId="0" borderId="4" xfId="0" applyNumberFormat="1" applyFont="1" applyFill="1" applyBorder="1" applyAlignment="1">
      <alignment vertical="top" wrapText="1"/>
    </xf>
    <xf numFmtId="0" fontId="5" fillId="0" borderId="0" xfId="0" applyFont="1" applyAlignment="1"/>
    <xf numFmtId="0" fontId="3" fillId="2" borderId="0" xfId="0" applyFont="1" applyFill="1" applyAlignment="1">
      <alignment horizontal="left" wrapText="1"/>
    </xf>
    <xf numFmtId="164" fontId="3" fillId="2" borderId="0" xfId="0" applyNumberFormat="1" applyFont="1" applyFill="1" applyAlignment="1">
      <alignment wrapText="1"/>
    </xf>
    <xf numFmtId="164" fontId="4" fillId="2" borderId="0" xfId="0" applyNumberFormat="1" applyFont="1" applyFill="1" applyAlignment="1">
      <alignment wrapText="1"/>
    </xf>
    <xf numFmtId="0" fontId="3" fillId="2" borderId="0" xfId="0" applyFont="1" applyFill="1" applyAlignment="1">
      <alignment wrapText="1"/>
    </xf>
    <xf numFmtId="164" fontId="4" fillId="2" borderId="3" xfId="0" applyNumberFormat="1" applyFont="1" applyFill="1" applyBorder="1" applyAlignment="1">
      <alignment vertical="top" wrapText="1"/>
    </xf>
    <xf numFmtId="49" fontId="3" fillId="2" borderId="10" xfId="0" applyNumberFormat="1" applyFont="1" applyFill="1" applyBorder="1" applyAlignment="1">
      <alignment horizontal="left" vertical="top" wrapText="1"/>
    </xf>
    <xf numFmtId="164" fontId="3" fillId="2" borderId="10" xfId="0" applyNumberFormat="1" applyFont="1" applyFill="1" applyBorder="1" applyAlignment="1">
      <alignment vertical="top" wrapText="1"/>
    </xf>
    <xf numFmtId="164" fontId="4" fillId="2" borderId="10" xfId="0" applyNumberFormat="1" applyFont="1" applyFill="1" applyBorder="1" applyAlignment="1">
      <alignment vertical="top" wrapText="1"/>
    </xf>
    <xf numFmtId="164" fontId="4" fillId="2" borderId="1" xfId="0" applyNumberFormat="1" applyFont="1" applyFill="1" applyBorder="1" applyAlignment="1">
      <alignment horizontal="center" wrapText="1"/>
    </xf>
    <xf numFmtId="0" fontId="4" fillId="2" borderId="0" xfId="0" applyFont="1" applyFill="1" applyAlignment="1">
      <alignment wrapText="1"/>
    </xf>
    <xf numFmtId="164" fontId="4" fillId="2" borderId="5" xfId="0" applyNumberFormat="1" applyFont="1" applyFill="1" applyBorder="1" applyAlignment="1">
      <alignment vertical="top" wrapText="1"/>
    </xf>
    <xf numFmtId="164" fontId="4" fillId="2" borderId="1" xfId="0" applyNumberFormat="1" applyFont="1" applyFill="1" applyBorder="1" applyAlignment="1">
      <alignment vertical="top" wrapText="1"/>
    </xf>
    <xf numFmtId="49" fontId="3" fillId="2" borderId="9" xfId="0" applyNumberFormat="1" applyFont="1" applyFill="1" applyBorder="1" applyAlignment="1">
      <alignment horizontal="left" vertical="top" wrapText="1"/>
    </xf>
    <xf numFmtId="3" fontId="3" fillId="2" borderId="2" xfId="0" applyNumberFormat="1" applyFont="1" applyFill="1" applyBorder="1" applyAlignment="1">
      <alignment vertical="top" wrapText="1"/>
    </xf>
    <xf numFmtId="0" fontId="4" fillId="2" borderId="1" xfId="0" applyFont="1" applyFill="1" applyBorder="1" applyAlignment="1">
      <alignment horizontal="center" wrapText="1"/>
    </xf>
    <xf numFmtId="0" fontId="4" fillId="2" borderId="0" xfId="0" applyFont="1" applyFill="1" applyAlignment="1">
      <alignment horizontal="center" wrapText="1"/>
    </xf>
    <xf numFmtId="0" fontId="8" fillId="2" borderId="1" xfId="0" applyFont="1" applyFill="1" applyBorder="1" applyAlignment="1">
      <alignment horizontal="center" wrapText="1"/>
    </xf>
    <xf numFmtId="164" fontId="7" fillId="2" borderId="0" xfId="0" applyNumberFormat="1" applyFont="1" applyFill="1" applyAlignment="1">
      <alignment wrapText="1"/>
    </xf>
    <xf numFmtId="164" fontId="8" fillId="2" borderId="0" xfId="0" applyNumberFormat="1" applyFont="1" applyFill="1" applyAlignment="1">
      <alignment wrapText="1"/>
    </xf>
    <xf numFmtId="0" fontId="7" fillId="2" borderId="0" xfId="0" applyFont="1" applyFill="1" applyAlignment="1">
      <alignment wrapText="1"/>
    </xf>
    <xf numFmtId="0" fontId="7" fillId="2" borderId="0" xfId="0" applyFont="1" applyFill="1" applyAlignment="1">
      <alignment horizontal="left" wrapText="1"/>
    </xf>
    <xf numFmtId="164" fontId="8" fillId="2" borderId="1" xfId="0" applyNumberFormat="1" applyFont="1" applyFill="1" applyBorder="1" applyAlignment="1">
      <alignment horizontal="left" wrapText="1"/>
    </xf>
    <xf numFmtId="164" fontId="8" fillId="2" borderId="1" xfId="0" applyNumberFormat="1" applyFont="1" applyFill="1" applyBorder="1" applyAlignment="1">
      <alignment wrapText="1"/>
    </xf>
    <xf numFmtId="164" fontId="7" fillId="2" borderId="2" xfId="0" applyNumberFormat="1" applyFont="1" applyFill="1" applyBorder="1" applyAlignment="1">
      <alignment horizontal="left" wrapText="1"/>
    </xf>
    <xf numFmtId="164" fontId="7" fillId="2" borderId="2" xfId="0" applyNumberFormat="1" applyFont="1" applyFill="1" applyBorder="1" applyAlignment="1">
      <alignment wrapText="1"/>
    </xf>
    <xf numFmtId="164" fontId="7" fillId="2" borderId="3" xfId="0" applyNumberFormat="1" applyFont="1" applyFill="1" applyBorder="1" applyAlignment="1">
      <alignment horizontal="left" wrapText="1"/>
    </xf>
    <xf numFmtId="164" fontId="7" fillId="2" borderId="3" xfId="0" applyNumberFormat="1" applyFont="1" applyFill="1" applyBorder="1" applyAlignment="1">
      <alignment wrapText="1"/>
    </xf>
    <xf numFmtId="164" fontId="7" fillId="2" borderId="4" xfId="0" applyNumberFormat="1" applyFont="1" applyFill="1" applyBorder="1" applyAlignment="1">
      <alignment horizontal="left" wrapText="1"/>
    </xf>
    <xf numFmtId="164" fontId="7" fillId="2" borderId="4" xfId="0" applyNumberFormat="1" applyFont="1" applyFill="1" applyBorder="1" applyAlignment="1">
      <alignment wrapText="1"/>
    </xf>
    <xf numFmtId="0" fontId="8" fillId="2" borderId="1" xfId="0" applyFont="1" applyFill="1" applyBorder="1" applyAlignment="1">
      <alignment horizontal="center" vertical="center" wrapText="1"/>
    </xf>
    <xf numFmtId="49" fontId="7" fillId="2" borderId="1" xfId="0" applyNumberFormat="1" applyFont="1" applyFill="1" applyBorder="1" applyAlignment="1">
      <alignment horizontal="center" wrapText="1"/>
    </xf>
    <xf numFmtId="0" fontId="6" fillId="2" borderId="0" xfId="0" applyFont="1" applyFill="1" applyAlignment="1">
      <alignment horizontal="left"/>
    </xf>
    <xf numFmtId="164" fontId="7" fillId="0" borderId="3" xfId="0" applyNumberFormat="1" applyFont="1" applyFill="1" applyBorder="1" applyAlignment="1">
      <alignment wrapText="1"/>
    </xf>
    <xf numFmtId="164" fontId="7" fillId="0" borderId="0" xfId="0" applyNumberFormat="1" applyFont="1" applyFill="1" applyAlignment="1">
      <alignment wrapText="1"/>
    </xf>
    <xf numFmtId="49" fontId="7" fillId="0" borderId="1" xfId="0" applyNumberFormat="1" applyFont="1" applyFill="1" applyBorder="1" applyAlignment="1">
      <alignment horizontal="center" wrapText="1"/>
    </xf>
    <xf numFmtId="164" fontId="7" fillId="0" borderId="4" xfId="0" applyNumberFormat="1" applyFont="1" applyFill="1" applyBorder="1" applyAlignment="1">
      <alignment wrapText="1"/>
    </xf>
    <xf numFmtId="164" fontId="8" fillId="0" borderId="1" xfId="0" applyNumberFormat="1" applyFont="1" applyFill="1" applyBorder="1" applyAlignment="1">
      <alignment wrapText="1"/>
    </xf>
    <xf numFmtId="0" fontId="6" fillId="2" borderId="0" xfId="0" applyFont="1" applyFill="1" applyAlignment="1">
      <alignment vertical="top"/>
    </xf>
    <xf numFmtId="0" fontId="3" fillId="2" borderId="0" xfId="0" applyFont="1" applyFill="1" applyAlignment="1">
      <alignment horizontal="center"/>
    </xf>
    <xf numFmtId="0" fontId="3" fillId="2" borderId="19" xfId="0" applyFont="1" applyFill="1" applyBorder="1"/>
    <xf numFmtId="0" fontId="3" fillId="2" borderId="19" xfId="0" applyFont="1" applyFill="1" applyBorder="1" applyAlignment="1">
      <alignment vertical="top" wrapText="1"/>
    </xf>
    <xf numFmtId="0" fontId="3" fillId="2" borderId="20" xfId="0" applyFont="1" applyFill="1" applyBorder="1"/>
    <xf numFmtId="0" fontId="3" fillId="2" borderId="20" xfId="0" applyFont="1" applyFill="1" applyBorder="1" applyAlignment="1">
      <alignment vertical="top" wrapText="1"/>
    </xf>
    <xf numFmtId="0" fontId="4" fillId="2" borderId="17" xfId="0" applyFont="1" applyFill="1" applyBorder="1" applyAlignment="1">
      <alignment horizontal="center"/>
    </xf>
    <xf numFmtId="0" fontId="4" fillId="2" borderId="21" xfId="0" applyFont="1" applyFill="1" applyBorder="1" applyAlignment="1">
      <alignment horizontal="center" vertical="top" wrapText="1"/>
    </xf>
    <xf numFmtId="0" fontId="3" fillId="2" borderId="18" xfId="0" applyFont="1" applyFill="1" applyBorder="1"/>
    <xf numFmtId="0" fontId="3" fillId="2" borderId="18" xfId="0" applyFont="1" applyFill="1" applyBorder="1" applyAlignment="1">
      <alignment vertical="top" wrapText="1"/>
    </xf>
    <xf numFmtId="0" fontId="5" fillId="0" borderId="0" xfId="0" applyFont="1" applyAlignment="1"/>
    <xf numFmtId="0" fontId="5" fillId="0" borderId="0" xfId="0" applyFont="1" applyAlignment="1"/>
    <xf numFmtId="0" fontId="1" fillId="0" borderId="2" xfId="0" applyFont="1" applyBorder="1" applyAlignment="1">
      <alignment horizontal="center" vertical="center"/>
    </xf>
    <xf numFmtId="0" fontId="0" fillId="0" borderId="3" xfId="0" applyBorder="1" applyAlignment="1">
      <alignment vertical="center" wrapText="1"/>
    </xf>
    <xf numFmtId="3" fontId="3" fillId="2" borderId="3" xfId="0" applyNumberFormat="1" applyFont="1" applyFill="1" applyBorder="1" applyAlignment="1">
      <alignment vertical="center" wrapText="1"/>
    </xf>
    <xf numFmtId="164" fontId="0" fillId="0" borderId="3" xfId="0" applyNumberFormat="1" applyBorder="1" applyAlignment="1">
      <alignment vertical="center"/>
    </xf>
    <xf numFmtId="164" fontId="0" fillId="0" borderId="13" xfId="0" applyNumberFormat="1" applyBorder="1" applyAlignment="1">
      <alignment vertical="center"/>
    </xf>
    <xf numFmtId="164" fontId="0" fillId="0" borderId="14" xfId="0" applyNumberFormat="1" applyBorder="1" applyAlignment="1">
      <alignment vertical="center"/>
    </xf>
    <xf numFmtId="0" fontId="0" fillId="0" borderId="0" xfId="0" applyAlignment="1">
      <alignment vertical="center"/>
    </xf>
    <xf numFmtId="49" fontId="3" fillId="0" borderId="3" xfId="0" applyNumberFormat="1" applyFont="1" applyFill="1" applyBorder="1" applyAlignment="1">
      <alignment horizontal="left" vertical="top" wrapText="1"/>
    </xf>
    <xf numFmtId="0" fontId="5" fillId="0" borderId="0" xfId="0" applyFont="1" applyAlignment="1"/>
    <xf numFmtId="0" fontId="0" fillId="0" borderId="0" xfId="0" applyFill="1"/>
    <xf numFmtId="164" fontId="0" fillId="0" borderId="0" xfId="0" applyNumberFormat="1" applyFill="1" applyBorder="1"/>
    <xf numFmtId="0" fontId="1" fillId="0" borderId="1" xfId="0" applyFont="1" applyBorder="1" applyAlignment="1">
      <alignment horizontal="center" vertical="center" wrapText="1"/>
    </xf>
    <xf numFmtId="0" fontId="9" fillId="0" borderId="0" xfId="0" applyFont="1" applyAlignment="1">
      <alignment horizontal="justify" vertical="center"/>
    </xf>
    <xf numFmtId="0" fontId="10" fillId="0" borderId="0" xfId="0" applyFont="1" applyAlignment="1">
      <alignment horizontal="justify" vertical="center"/>
    </xf>
    <xf numFmtId="0" fontId="11" fillId="0" borderId="0" xfId="0" applyFont="1" applyAlignment="1">
      <alignment horizontal="justify" vertical="center"/>
    </xf>
    <xf numFmtId="0" fontId="12" fillId="0" borderId="0" xfId="0" applyFont="1" applyAlignment="1">
      <alignment horizontal="justify" vertical="center"/>
    </xf>
    <xf numFmtId="164" fontId="7" fillId="0" borderId="2" xfId="0" applyNumberFormat="1" applyFont="1" applyFill="1" applyBorder="1" applyAlignment="1">
      <alignment wrapText="1"/>
    </xf>
    <xf numFmtId="0" fontId="5" fillId="0" borderId="0" xfId="0" applyFont="1" applyAlignment="1">
      <alignment horizontal="left" vertical="center"/>
    </xf>
    <xf numFmtId="164" fontId="0" fillId="0" borderId="0" xfId="0" applyNumberFormat="1"/>
    <xf numFmtId="164" fontId="4" fillId="2" borderId="1" xfId="0" applyNumberFormat="1" applyFont="1" applyFill="1" applyBorder="1" applyAlignment="1">
      <alignment horizontal="center"/>
    </xf>
    <xf numFmtId="164" fontId="7" fillId="2" borderId="5" xfId="0" applyNumberFormat="1" applyFont="1" applyFill="1" applyBorder="1" applyAlignment="1">
      <alignment wrapText="1"/>
    </xf>
    <xf numFmtId="0" fontId="3" fillId="0" borderId="18" xfId="0" applyFont="1" applyFill="1" applyBorder="1" applyAlignment="1">
      <alignment vertical="top" wrapText="1"/>
    </xf>
    <xf numFmtId="0" fontId="3" fillId="0" borderId="19" xfId="0" applyFont="1" applyFill="1" applyBorder="1" applyAlignment="1">
      <alignment vertical="top" wrapText="1"/>
    </xf>
    <xf numFmtId="0" fontId="3" fillId="0" borderId="20" xfId="0" applyFont="1" applyFill="1" applyBorder="1" applyAlignment="1">
      <alignment vertical="top" wrapText="1"/>
    </xf>
    <xf numFmtId="164" fontId="3" fillId="3" borderId="0" xfId="0" applyNumberFormat="1" applyFont="1" applyFill="1" applyBorder="1"/>
    <xf numFmtId="164" fontId="3" fillId="3" borderId="4" xfId="0" applyNumberFormat="1" applyFont="1" applyFill="1" applyBorder="1"/>
    <xf numFmtId="164" fontId="3" fillId="2" borderId="0" xfId="0" applyNumberFormat="1" applyFont="1" applyFill="1" applyAlignment="1">
      <alignment horizontal="left" wrapText="1"/>
    </xf>
    <xf numFmtId="0" fontId="5" fillId="0" borderId="0" xfId="0" applyFont="1" applyAlignment="1">
      <alignment horizontal="justify" vertical="center"/>
    </xf>
    <xf numFmtId="0" fontId="5" fillId="0" borderId="0" xfId="0" applyFont="1" applyAlignment="1"/>
    <xf numFmtId="0" fontId="5" fillId="0" borderId="0" xfId="0" applyFont="1" applyAlignment="1">
      <alignment horizontal="left" vertical="center"/>
    </xf>
    <xf numFmtId="0" fontId="6" fillId="2" borderId="0" xfId="0" applyFont="1" applyFill="1" applyAlignment="1">
      <alignment horizontal="left" vertical="top" wrapText="1"/>
    </xf>
    <xf numFmtId="0" fontId="1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92467473823836"/>
          <c:y val="3.4095759525095595E-2"/>
          <c:w val="0.81176219907995373"/>
          <c:h val="0.90679387559267077"/>
        </c:manualLayout>
      </c:layout>
      <c:barChart>
        <c:barDir val="bar"/>
        <c:grouping val="clustered"/>
        <c:varyColors val="0"/>
        <c:ser>
          <c:idx val="0"/>
          <c:order val="0"/>
          <c:tx>
            <c:strRef>
              <c:f>'Figure 6'!$B$3</c:f>
              <c:strCache>
                <c:ptCount val="1"/>
                <c:pt idx="0">
                  <c:v>Nombre de triplettes</c:v>
                </c:pt>
              </c:strCache>
            </c:strRef>
          </c:tx>
          <c:spPr>
            <a:solidFill>
              <a:schemeClr val="tx1"/>
            </a:solidFill>
          </c:spPr>
          <c:invertIfNegative val="0"/>
          <c:cat>
            <c:strRef>
              <c:f>'Figure 6'!$A$4:$A$34</c:f>
              <c:strCache>
                <c:ptCount val="31"/>
                <c:pt idx="0">
                  <c:v>Versailles</c:v>
                </c:pt>
                <c:pt idx="1">
                  <c:v>Creteil</c:v>
                </c:pt>
                <c:pt idx="2">
                  <c:v>Montpellier</c:v>
                </c:pt>
                <c:pt idx="3">
                  <c:v>Rennes</c:v>
                </c:pt>
                <c:pt idx="4">
                  <c:v>Lille</c:v>
                </c:pt>
                <c:pt idx="5">
                  <c:v>Toulouse</c:v>
                </c:pt>
                <c:pt idx="6">
                  <c:v>Aix-Marseille</c:v>
                </c:pt>
                <c:pt idx="7">
                  <c:v>Nantes</c:v>
                </c:pt>
                <c:pt idx="8">
                  <c:v>Bordeaux</c:v>
                </c:pt>
                <c:pt idx="9">
                  <c:v>Orléans-Tours</c:v>
                </c:pt>
                <c:pt idx="10">
                  <c:v>Nice</c:v>
                </c:pt>
                <c:pt idx="11">
                  <c:v>Grenoble</c:v>
                </c:pt>
                <c:pt idx="12">
                  <c:v>Amiens</c:v>
                </c:pt>
                <c:pt idx="13">
                  <c:v>Reims</c:v>
                </c:pt>
                <c:pt idx="14">
                  <c:v>Lyon</c:v>
                </c:pt>
                <c:pt idx="15">
                  <c:v>Poitiers</c:v>
                </c:pt>
                <c:pt idx="16">
                  <c:v>Paris</c:v>
                </c:pt>
                <c:pt idx="17">
                  <c:v>Strasbourg</c:v>
                </c:pt>
                <c:pt idx="18">
                  <c:v>Rouen</c:v>
                </c:pt>
                <c:pt idx="19">
                  <c:v>Caen</c:v>
                </c:pt>
                <c:pt idx="20">
                  <c:v>Besancon</c:v>
                </c:pt>
                <c:pt idx="21">
                  <c:v>Nancy-Metz</c:v>
                </c:pt>
                <c:pt idx="22">
                  <c:v>La Réunion</c:v>
                </c:pt>
                <c:pt idx="23">
                  <c:v>Dijon</c:v>
                </c:pt>
                <c:pt idx="24">
                  <c:v>Guadeloupe</c:v>
                </c:pt>
                <c:pt idx="25">
                  <c:v>Clermont-Ferrand</c:v>
                </c:pt>
                <c:pt idx="26">
                  <c:v>Martinique</c:v>
                </c:pt>
                <c:pt idx="27">
                  <c:v>Guyane</c:v>
                </c:pt>
                <c:pt idx="28">
                  <c:v>Mayotte</c:v>
                </c:pt>
                <c:pt idx="29">
                  <c:v>Limoges</c:v>
                </c:pt>
                <c:pt idx="30">
                  <c:v>Corse</c:v>
                </c:pt>
              </c:strCache>
            </c:strRef>
          </c:cat>
          <c:val>
            <c:numRef>
              <c:f>'Figure 6'!$B$4:$B$34</c:f>
              <c:numCache>
                <c:formatCode>General</c:formatCode>
                <c:ptCount val="31"/>
                <c:pt idx="0">
                  <c:v>243</c:v>
                </c:pt>
                <c:pt idx="1">
                  <c:v>237</c:v>
                </c:pt>
                <c:pt idx="2">
                  <c:v>236</c:v>
                </c:pt>
                <c:pt idx="3">
                  <c:v>231</c:v>
                </c:pt>
                <c:pt idx="4">
                  <c:v>231</c:v>
                </c:pt>
                <c:pt idx="5">
                  <c:v>227</c:v>
                </c:pt>
                <c:pt idx="6">
                  <c:v>227</c:v>
                </c:pt>
                <c:pt idx="7">
                  <c:v>213</c:v>
                </c:pt>
                <c:pt idx="8">
                  <c:v>213</c:v>
                </c:pt>
                <c:pt idx="9">
                  <c:v>211</c:v>
                </c:pt>
                <c:pt idx="10">
                  <c:v>205</c:v>
                </c:pt>
                <c:pt idx="11">
                  <c:v>204</c:v>
                </c:pt>
                <c:pt idx="12">
                  <c:v>201</c:v>
                </c:pt>
                <c:pt idx="13">
                  <c:v>200</c:v>
                </c:pt>
                <c:pt idx="14">
                  <c:v>198</c:v>
                </c:pt>
                <c:pt idx="15">
                  <c:v>195</c:v>
                </c:pt>
                <c:pt idx="16">
                  <c:v>193</c:v>
                </c:pt>
                <c:pt idx="17">
                  <c:v>186</c:v>
                </c:pt>
                <c:pt idx="18">
                  <c:v>184</c:v>
                </c:pt>
                <c:pt idx="19">
                  <c:v>179</c:v>
                </c:pt>
                <c:pt idx="20">
                  <c:v>179</c:v>
                </c:pt>
                <c:pt idx="21">
                  <c:v>176</c:v>
                </c:pt>
                <c:pt idx="22">
                  <c:v>170</c:v>
                </c:pt>
                <c:pt idx="23">
                  <c:v>170</c:v>
                </c:pt>
                <c:pt idx="24">
                  <c:v>159</c:v>
                </c:pt>
                <c:pt idx="25">
                  <c:v>151</c:v>
                </c:pt>
                <c:pt idx="26">
                  <c:v>147</c:v>
                </c:pt>
                <c:pt idx="27">
                  <c:v>138</c:v>
                </c:pt>
                <c:pt idx="28">
                  <c:v>118</c:v>
                </c:pt>
                <c:pt idx="29">
                  <c:v>112</c:v>
                </c:pt>
                <c:pt idx="30">
                  <c:v>91</c:v>
                </c:pt>
              </c:numCache>
            </c:numRef>
          </c:val>
        </c:ser>
        <c:ser>
          <c:idx val="1"/>
          <c:order val="1"/>
          <c:tx>
            <c:strRef>
              <c:f>'Figure 6'!$C$3</c:f>
              <c:strCache>
                <c:ptCount val="1"/>
                <c:pt idx="0">
                  <c:v>Nombre de triplettes regroupant 80% des élèves</c:v>
                </c:pt>
              </c:strCache>
            </c:strRef>
          </c:tx>
          <c:spPr>
            <a:solidFill>
              <a:schemeClr val="bg1">
                <a:lumMod val="50000"/>
              </a:schemeClr>
            </a:solidFill>
          </c:spPr>
          <c:invertIfNegative val="0"/>
          <c:cat>
            <c:strRef>
              <c:f>'Figure 6'!$A$4:$A$34</c:f>
              <c:strCache>
                <c:ptCount val="31"/>
                <c:pt idx="0">
                  <c:v>Versailles</c:v>
                </c:pt>
                <c:pt idx="1">
                  <c:v>Creteil</c:v>
                </c:pt>
                <c:pt idx="2">
                  <c:v>Montpellier</c:v>
                </c:pt>
                <c:pt idx="3">
                  <c:v>Rennes</c:v>
                </c:pt>
                <c:pt idx="4">
                  <c:v>Lille</c:v>
                </c:pt>
                <c:pt idx="5">
                  <c:v>Toulouse</c:v>
                </c:pt>
                <c:pt idx="6">
                  <c:v>Aix-Marseille</c:v>
                </c:pt>
                <c:pt idx="7">
                  <c:v>Nantes</c:v>
                </c:pt>
                <c:pt idx="8">
                  <c:v>Bordeaux</c:v>
                </c:pt>
                <c:pt idx="9">
                  <c:v>Orléans-Tours</c:v>
                </c:pt>
                <c:pt idx="10">
                  <c:v>Nice</c:v>
                </c:pt>
                <c:pt idx="11">
                  <c:v>Grenoble</c:v>
                </c:pt>
                <c:pt idx="12">
                  <c:v>Amiens</c:v>
                </c:pt>
                <c:pt idx="13">
                  <c:v>Reims</c:v>
                </c:pt>
                <c:pt idx="14">
                  <c:v>Lyon</c:v>
                </c:pt>
                <c:pt idx="15">
                  <c:v>Poitiers</c:v>
                </c:pt>
                <c:pt idx="16">
                  <c:v>Paris</c:v>
                </c:pt>
                <c:pt idx="17">
                  <c:v>Strasbourg</c:v>
                </c:pt>
                <c:pt idx="18">
                  <c:v>Rouen</c:v>
                </c:pt>
                <c:pt idx="19">
                  <c:v>Caen</c:v>
                </c:pt>
                <c:pt idx="20">
                  <c:v>Besancon</c:v>
                </c:pt>
                <c:pt idx="21">
                  <c:v>Nancy-Metz</c:v>
                </c:pt>
                <c:pt idx="22">
                  <c:v>La Réunion</c:v>
                </c:pt>
                <c:pt idx="23">
                  <c:v>Dijon</c:v>
                </c:pt>
                <c:pt idx="24">
                  <c:v>Guadeloupe</c:v>
                </c:pt>
                <c:pt idx="25">
                  <c:v>Clermont-Ferrand</c:v>
                </c:pt>
                <c:pt idx="26">
                  <c:v>Martinique</c:v>
                </c:pt>
                <c:pt idx="27">
                  <c:v>Guyane</c:v>
                </c:pt>
                <c:pt idx="28">
                  <c:v>Mayotte</c:v>
                </c:pt>
                <c:pt idx="29">
                  <c:v>Limoges</c:v>
                </c:pt>
                <c:pt idx="30">
                  <c:v>Corse</c:v>
                </c:pt>
              </c:strCache>
            </c:strRef>
          </c:cat>
          <c:val>
            <c:numRef>
              <c:f>'Figure 6'!$C$4:$C$34</c:f>
              <c:numCache>
                <c:formatCode>General</c:formatCode>
                <c:ptCount val="31"/>
                <c:pt idx="0">
                  <c:v>13</c:v>
                </c:pt>
                <c:pt idx="1">
                  <c:v>14</c:v>
                </c:pt>
                <c:pt idx="2">
                  <c:v>18</c:v>
                </c:pt>
                <c:pt idx="3">
                  <c:v>14</c:v>
                </c:pt>
                <c:pt idx="4">
                  <c:v>16</c:v>
                </c:pt>
                <c:pt idx="5">
                  <c:v>16</c:v>
                </c:pt>
                <c:pt idx="6">
                  <c:v>15</c:v>
                </c:pt>
                <c:pt idx="7">
                  <c:v>17</c:v>
                </c:pt>
                <c:pt idx="8">
                  <c:v>15</c:v>
                </c:pt>
                <c:pt idx="9">
                  <c:v>15</c:v>
                </c:pt>
                <c:pt idx="10">
                  <c:v>16</c:v>
                </c:pt>
                <c:pt idx="11">
                  <c:v>14</c:v>
                </c:pt>
                <c:pt idx="12">
                  <c:v>19</c:v>
                </c:pt>
                <c:pt idx="13">
                  <c:v>20</c:v>
                </c:pt>
                <c:pt idx="14">
                  <c:v>12</c:v>
                </c:pt>
                <c:pt idx="15">
                  <c:v>17</c:v>
                </c:pt>
                <c:pt idx="16">
                  <c:v>12</c:v>
                </c:pt>
                <c:pt idx="17">
                  <c:v>14</c:v>
                </c:pt>
                <c:pt idx="18">
                  <c:v>15</c:v>
                </c:pt>
                <c:pt idx="19">
                  <c:v>18</c:v>
                </c:pt>
                <c:pt idx="20">
                  <c:v>18</c:v>
                </c:pt>
                <c:pt idx="21">
                  <c:v>12</c:v>
                </c:pt>
                <c:pt idx="22">
                  <c:v>22</c:v>
                </c:pt>
                <c:pt idx="23">
                  <c:v>16</c:v>
                </c:pt>
                <c:pt idx="24">
                  <c:v>23</c:v>
                </c:pt>
                <c:pt idx="25">
                  <c:v>13</c:v>
                </c:pt>
                <c:pt idx="26">
                  <c:v>26</c:v>
                </c:pt>
                <c:pt idx="27">
                  <c:v>28</c:v>
                </c:pt>
                <c:pt idx="28">
                  <c:v>26</c:v>
                </c:pt>
                <c:pt idx="29">
                  <c:v>14</c:v>
                </c:pt>
                <c:pt idx="30">
                  <c:v>17</c:v>
                </c:pt>
              </c:numCache>
            </c:numRef>
          </c:val>
        </c:ser>
        <c:dLbls>
          <c:showLegendKey val="0"/>
          <c:showVal val="0"/>
          <c:showCatName val="0"/>
          <c:showSerName val="0"/>
          <c:showPercent val="0"/>
          <c:showBubbleSize val="0"/>
        </c:dLbls>
        <c:gapWidth val="150"/>
        <c:axId val="118580352"/>
        <c:axId val="118581888"/>
      </c:barChart>
      <c:catAx>
        <c:axId val="118580352"/>
        <c:scaling>
          <c:orientation val="minMax"/>
        </c:scaling>
        <c:delete val="0"/>
        <c:axPos val="l"/>
        <c:majorTickMark val="out"/>
        <c:minorTickMark val="none"/>
        <c:tickLblPos val="nextTo"/>
        <c:crossAx val="118581888"/>
        <c:crosses val="autoZero"/>
        <c:auto val="1"/>
        <c:lblAlgn val="ctr"/>
        <c:lblOffset val="100"/>
        <c:noMultiLvlLbl val="0"/>
      </c:catAx>
      <c:valAx>
        <c:axId val="118581888"/>
        <c:scaling>
          <c:orientation val="minMax"/>
          <c:max val="250"/>
        </c:scaling>
        <c:delete val="0"/>
        <c:axPos val="b"/>
        <c:majorGridlines/>
        <c:numFmt formatCode="General" sourceLinked="1"/>
        <c:majorTickMark val="out"/>
        <c:minorTickMark val="none"/>
        <c:tickLblPos val="nextTo"/>
        <c:crossAx val="118580352"/>
        <c:crosses val="autoZero"/>
        <c:crossBetween val="between"/>
      </c:valAx>
    </c:plotArea>
    <c:legend>
      <c:legendPos val="r"/>
      <c:layout>
        <c:manualLayout>
          <c:xMode val="edge"/>
          <c:yMode val="edge"/>
          <c:x val="0.80527015538986835"/>
          <c:y val="5.0857220494509969E-2"/>
          <c:w val="0.14045255847443847"/>
          <c:h val="0.27839252880546611"/>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1076325</xdr:colOff>
      <xdr:row>2</xdr:row>
      <xdr:rowOff>428626</xdr:rowOff>
    </xdr:from>
    <xdr:to>
      <xdr:col>5</xdr:col>
      <xdr:colOff>1028700</xdr:colOff>
      <xdr:row>32</xdr:row>
      <xdr:rowOff>133350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A28" sqref="A28"/>
    </sheetView>
  </sheetViews>
  <sheetFormatPr baseColWidth="10" defaultRowHeight="15"/>
  <cols>
    <col min="1" max="1" width="39.85546875" customWidth="1"/>
    <col min="2" max="2" width="16.42578125" customWidth="1"/>
    <col min="3" max="3" width="15.140625" customWidth="1"/>
    <col min="4" max="7" width="14.7109375" customWidth="1"/>
  </cols>
  <sheetData>
    <row r="1" spans="1:7" ht="15.75">
      <c r="A1" s="42" t="s">
        <v>15</v>
      </c>
    </row>
    <row r="3" spans="1:7" ht="60">
      <c r="A3" s="126" t="s">
        <v>494</v>
      </c>
      <c r="B3" s="38" t="s">
        <v>492</v>
      </c>
      <c r="C3" s="38" t="s">
        <v>493</v>
      </c>
      <c r="D3" s="16" t="s">
        <v>495</v>
      </c>
      <c r="E3" s="17" t="s">
        <v>496</v>
      </c>
      <c r="F3" s="16" t="s">
        <v>497</v>
      </c>
      <c r="G3" s="17" t="s">
        <v>498</v>
      </c>
    </row>
    <row r="4" spans="1:7">
      <c r="A4" s="27" t="s">
        <v>9</v>
      </c>
      <c r="B4" s="33">
        <v>265178</v>
      </c>
      <c r="C4" s="12">
        <v>68.593230641886223</v>
      </c>
      <c r="D4" s="47">
        <v>61.376466182446954</v>
      </c>
      <c r="E4" s="48">
        <v>77.758922384939694</v>
      </c>
      <c r="F4" s="47">
        <v>67.317041900449738</v>
      </c>
      <c r="G4" s="48">
        <v>72.786634442695288</v>
      </c>
    </row>
    <row r="5" spans="1:7">
      <c r="A5" s="27" t="s">
        <v>527</v>
      </c>
      <c r="B5" s="33">
        <v>180592</v>
      </c>
      <c r="C5" s="12">
        <v>46.713485689157899</v>
      </c>
      <c r="D5" s="49">
        <v>39.004960863273432</v>
      </c>
      <c r="E5" s="50">
        <v>56.503740414087908</v>
      </c>
      <c r="F5" s="49">
        <v>45.608364570013457</v>
      </c>
      <c r="G5" s="50">
        <v>50.344781712157157</v>
      </c>
    </row>
    <row r="6" spans="1:7">
      <c r="A6" s="27" t="s">
        <v>538</v>
      </c>
      <c r="B6" s="33">
        <v>165843</v>
      </c>
      <c r="C6" s="12">
        <v>42.898382027703406</v>
      </c>
      <c r="D6" s="49">
        <v>44.712958810502421</v>
      </c>
      <c r="E6" s="50">
        <v>40.593768716750247</v>
      </c>
      <c r="F6" s="49">
        <v>43.196701676490335</v>
      </c>
      <c r="G6" s="50">
        <v>41.918139287377223</v>
      </c>
    </row>
    <row r="7" spans="1:7">
      <c r="A7" s="27" t="s">
        <v>539</v>
      </c>
      <c r="B7" s="33">
        <v>151408</v>
      </c>
      <c r="C7" s="12">
        <v>39.164500316869081</v>
      </c>
      <c r="D7" s="49">
        <v>42.380012298132627</v>
      </c>
      <c r="E7" s="50">
        <v>35.080621484186914</v>
      </c>
      <c r="F7" s="49">
        <v>38.793763685377186</v>
      </c>
      <c r="G7" s="50">
        <v>40.382696614265761</v>
      </c>
    </row>
    <row r="8" spans="1:7">
      <c r="A8" s="27" t="s">
        <v>528</v>
      </c>
      <c r="B8" s="33">
        <v>134949</v>
      </c>
      <c r="C8" s="12">
        <v>34.907073293757037</v>
      </c>
      <c r="D8" s="49">
        <v>39.064602183149709</v>
      </c>
      <c r="E8" s="50">
        <v>29.626780660238872</v>
      </c>
      <c r="F8" s="49">
        <v>34.596633523733693</v>
      </c>
      <c r="G8" s="50">
        <v>35.92714130507084</v>
      </c>
    </row>
    <row r="9" spans="1:7" s="132" customFormat="1" ht="29.25" customHeight="1">
      <c r="A9" s="127" t="s">
        <v>541</v>
      </c>
      <c r="B9" s="128">
        <v>109661</v>
      </c>
      <c r="C9" s="129">
        <v>28.365860913876279</v>
      </c>
      <c r="D9" s="130">
        <v>34.858270956526567</v>
      </c>
      <c r="E9" s="131">
        <v>20.120139516858288</v>
      </c>
      <c r="F9" s="130">
        <v>29.125519158684583</v>
      </c>
      <c r="G9" s="131">
        <v>25.869714640473603</v>
      </c>
    </row>
    <row r="10" spans="1:7">
      <c r="A10" s="27" t="s">
        <v>529</v>
      </c>
      <c r="B10" s="33">
        <v>69967</v>
      </c>
      <c r="C10" s="12">
        <v>18.09826821350509</v>
      </c>
      <c r="D10" s="49">
        <v>25.271737874087464</v>
      </c>
      <c r="E10" s="50">
        <v>8.9875632699557251</v>
      </c>
      <c r="F10" s="49">
        <v>19.056118059468339</v>
      </c>
      <c r="G10" s="50">
        <v>14.950888006917806</v>
      </c>
    </row>
    <row r="11" spans="1:7">
      <c r="A11" s="27" t="s">
        <v>530</v>
      </c>
      <c r="B11" s="33">
        <v>31502</v>
      </c>
      <c r="C11" s="12">
        <v>8.1485792625357281</v>
      </c>
      <c r="D11" s="49">
        <v>2.5613404039890333</v>
      </c>
      <c r="E11" s="50">
        <v>15.244682974950383</v>
      </c>
      <c r="F11" s="49">
        <v>8.1243484157857981</v>
      </c>
      <c r="G11" s="50">
        <v>8.2281989312875545</v>
      </c>
    </row>
    <row r="12" spans="1:7">
      <c r="A12" s="27" t="s">
        <v>540</v>
      </c>
      <c r="B12" s="33">
        <v>22432</v>
      </c>
      <c r="C12" s="12">
        <v>5.8024547653228824</v>
      </c>
      <c r="D12" s="49">
        <v>1.6001442487736544</v>
      </c>
      <c r="E12" s="50">
        <v>11.139622552876654</v>
      </c>
      <c r="F12" s="49">
        <v>6.4532563184690597</v>
      </c>
      <c r="G12" s="50">
        <v>3.663998580962728</v>
      </c>
    </row>
    <row r="13" spans="1:7">
      <c r="A13" s="27" t="s">
        <v>531</v>
      </c>
      <c r="B13" s="33">
        <v>11998</v>
      </c>
      <c r="C13" s="12">
        <v>3.1035062533141917</v>
      </c>
      <c r="D13" s="49">
        <v>4.2155779428830336</v>
      </c>
      <c r="E13" s="50">
        <v>1.6911134337823395</v>
      </c>
      <c r="F13" s="49">
        <v>3.3560171798929126</v>
      </c>
      <c r="G13" s="50">
        <v>2.2737855036473693</v>
      </c>
    </row>
    <row r="14" spans="1:7">
      <c r="A14" s="27" t="s">
        <v>532</v>
      </c>
      <c r="B14" s="33">
        <v>4357</v>
      </c>
      <c r="C14" s="12">
        <v>1.1270192320128298</v>
      </c>
      <c r="D14" s="49">
        <v>1.152603181795065</v>
      </c>
      <c r="E14" s="50">
        <v>1.0945261946424587</v>
      </c>
      <c r="F14" s="49">
        <v>1.282756340399402</v>
      </c>
      <c r="G14" s="50">
        <v>0.6152856921132569</v>
      </c>
    </row>
    <row r="15" spans="1:7">
      <c r="A15" s="27" t="s">
        <v>10</v>
      </c>
      <c r="B15" s="33">
        <v>2789</v>
      </c>
      <c r="C15" s="12">
        <v>0.72142681617713633</v>
      </c>
      <c r="D15" s="49">
        <v>0.94825075245153556</v>
      </c>
      <c r="E15" s="50">
        <v>0.43334781740672451</v>
      </c>
      <c r="F15" s="49">
        <v>0.84684860978498144</v>
      </c>
      <c r="G15" s="50">
        <v>0.30930578035963724</v>
      </c>
    </row>
    <row r="16" spans="1:7">
      <c r="A16" s="27" t="s">
        <v>533</v>
      </c>
      <c r="B16" s="33">
        <v>2600</v>
      </c>
      <c r="C16" s="12">
        <v>0.67253844462551249</v>
      </c>
      <c r="D16" s="49">
        <v>0.93068199155774811</v>
      </c>
      <c r="E16" s="50">
        <v>0.34468180056605324</v>
      </c>
      <c r="F16" s="49">
        <v>0.81580874042234464</v>
      </c>
      <c r="G16" s="50">
        <v>0.20176936209840138</v>
      </c>
    </row>
    <row r="17" spans="1:7">
      <c r="A17" s="27" t="s">
        <v>7</v>
      </c>
      <c r="B17" s="33">
        <v>1943</v>
      </c>
      <c r="C17" s="12">
        <v>0.50259315304129648</v>
      </c>
      <c r="D17" s="49">
        <v>0.56035100534922544</v>
      </c>
      <c r="E17" s="50">
        <v>0.42923747225517023</v>
      </c>
      <c r="F17" s="49">
        <v>0.63226864332153598</v>
      </c>
      <c r="G17" s="50">
        <v>7.6494977938404915E-2</v>
      </c>
    </row>
    <row r="18" spans="1:7">
      <c r="A18" s="27" t="s">
        <v>534</v>
      </c>
      <c r="B18" s="33">
        <v>1037</v>
      </c>
      <c r="C18" s="12">
        <v>0.2682393719525602</v>
      </c>
      <c r="D18" s="49">
        <v>0.35414923275371835</v>
      </c>
      <c r="E18" s="50">
        <v>0.15912907658160211</v>
      </c>
      <c r="F18" s="49">
        <v>0.27429797599808359</v>
      </c>
      <c r="G18" s="50">
        <v>0.24833152258264785</v>
      </c>
    </row>
    <row r="19" spans="1:7">
      <c r="A19" s="27" t="s">
        <v>8</v>
      </c>
      <c r="B19" s="33">
        <v>514</v>
      </c>
      <c r="C19" s="12">
        <v>0.13295567712981288</v>
      </c>
      <c r="D19" s="49">
        <v>0.20851345166047908</v>
      </c>
      <c r="E19" s="50">
        <v>3.6993106363988684E-2</v>
      </c>
      <c r="F19" s="49">
        <v>0.17004450172574925</v>
      </c>
      <c r="G19" s="50">
        <v>1.108622868672535E-2</v>
      </c>
    </row>
    <row r="20" spans="1:7">
      <c r="A20" s="27" t="s">
        <v>535</v>
      </c>
      <c r="B20" s="33">
        <v>290</v>
      </c>
      <c r="C20" s="12">
        <v>7.5013903438999469E-2</v>
      </c>
      <c r="D20" s="49">
        <v>8.8306140281932372E-2</v>
      </c>
      <c r="E20" s="50">
        <v>5.8132024286267923E-2</v>
      </c>
      <c r="F20" s="49">
        <v>7.3213604909697597E-2</v>
      </c>
      <c r="G20" s="50">
        <v>8.0929469413095048E-2</v>
      </c>
    </row>
    <row r="21" spans="1:7">
      <c r="A21" s="27" t="s">
        <v>536</v>
      </c>
      <c r="B21" s="33">
        <v>92</v>
      </c>
      <c r="C21" s="12">
        <v>2.3797514194441212E-2</v>
      </c>
      <c r="D21" s="49">
        <v>2.8664820405653445E-2</v>
      </c>
      <c r="E21" s="50">
        <v>1.7615764935232703E-2</v>
      </c>
      <c r="F21" s="49">
        <v>3.0702479478260283E-2</v>
      </c>
      <c r="G21" s="50">
        <v>1.108622868672535E-3</v>
      </c>
    </row>
    <row r="22" spans="1:7">
      <c r="A22" s="39" t="s">
        <v>537</v>
      </c>
      <c r="B22" s="40">
        <v>22</v>
      </c>
      <c r="C22" s="41">
        <v>5.6907099160620287E-3</v>
      </c>
      <c r="D22" s="51">
        <v>5.5480297559329242E-3</v>
      </c>
      <c r="E22" s="52">
        <v>5.8719216450775682E-3</v>
      </c>
      <c r="F22" s="51">
        <v>3.7112887281413529E-3</v>
      </c>
      <c r="G22" s="52">
        <v>1.2194851555397885E-2</v>
      </c>
    </row>
    <row r="23" spans="1:7">
      <c r="A23" s="13"/>
      <c r="B23" s="43"/>
      <c r="C23" s="18"/>
      <c r="D23" s="18"/>
      <c r="E23" s="18"/>
      <c r="F23" s="18"/>
      <c r="G23" s="18"/>
    </row>
    <row r="24" spans="1:7">
      <c r="A24" t="s">
        <v>522</v>
      </c>
    </row>
    <row r="25" spans="1:7" ht="15.75">
      <c r="A25" s="124" t="s">
        <v>543</v>
      </c>
      <c r="B25" s="43"/>
      <c r="C25" s="18"/>
    </row>
    <row r="26" spans="1:7">
      <c r="A26" s="153" t="s">
        <v>523</v>
      </c>
      <c r="B26" s="154"/>
      <c r="C26" s="154"/>
      <c r="D26" s="154"/>
      <c r="E26" s="154"/>
      <c r="F26" s="154"/>
    </row>
    <row r="27" spans="1:7">
      <c r="A27" s="22" t="s">
        <v>524</v>
      </c>
      <c r="B27" s="22"/>
      <c r="C27" s="23"/>
      <c r="D27" s="23"/>
      <c r="E27" s="23"/>
      <c r="F27" s="23"/>
    </row>
    <row r="28" spans="1:7">
      <c r="A28" s="157" t="s">
        <v>566</v>
      </c>
    </row>
    <row r="30" spans="1:7">
      <c r="B30" s="14"/>
    </row>
  </sheetData>
  <mergeCells count="1">
    <mergeCell ref="A26:F2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tabSelected="1" workbookViewId="0">
      <selection activeCell="A13" sqref="A13"/>
    </sheetView>
  </sheetViews>
  <sheetFormatPr baseColWidth="10" defaultColWidth="11.42578125" defaultRowHeight="12.75"/>
  <cols>
    <col min="1" max="1" width="131.28515625" style="134" customWidth="1"/>
    <col min="2" max="16384" width="11.42578125" style="22"/>
  </cols>
  <sheetData>
    <row r="1" spans="1:1">
      <c r="A1" s="138" t="s">
        <v>506</v>
      </c>
    </row>
    <row r="2" spans="1:1">
      <c r="A2" s="138"/>
    </row>
    <row r="3" spans="1:1" ht="63.75">
      <c r="A3" s="139" t="s">
        <v>507</v>
      </c>
    </row>
    <row r="4" spans="1:1">
      <c r="A4" s="139"/>
    </row>
    <row r="5" spans="1:1" ht="38.25">
      <c r="A5" s="140" t="s">
        <v>520</v>
      </c>
    </row>
    <row r="6" spans="1:1">
      <c r="A6" s="141"/>
    </row>
    <row r="7" spans="1:1">
      <c r="A7" s="141" t="s">
        <v>521</v>
      </c>
    </row>
    <row r="8" spans="1:1">
      <c r="A8" s="141" t="s">
        <v>510</v>
      </c>
    </row>
    <row r="9" spans="1:1">
      <c r="A9" s="141" t="s">
        <v>508</v>
      </c>
    </row>
    <row r="10" spans="1:1">
      <c r="A10" s="141" t="s">
        <v>509</v>
      </c>
    </row>
    <row r="13" spans="1:1">
      <c r="A13" s="157" t="s">
        <v>566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A28" sqref="A28"/>
    </sheetView>
  </sheetViews>
  <sheetFormatPr baseColWidth="10" defaultRowHeight="15"/>
  <cols>
    <col min="1" max="1" width="38" style="5" customWidth="1"/>
    <col min="2" max="2" width="15.140625" style="5" customWidth="1"/>
    <col min="3" max="6" width="15.140625" customWidth="1"/>
    <col min="7" max="10" width="14.85546875" customWidth="1"/>
    <col min="11" max="11" width="5.42578125" customWidth="1"/>
    <col min="12" max="12" width="45.85546875" customWidth="1"/>
  </cols>
  <sheetData>
    <row r="1" spans="1:10" ht="15.75">
      <c r="A1" s="45" t="s">
        <v>501</v>
      </c>
      <c r="B1" s="6"/>
    </row>
    <row r="4" spans="1:10" ht="90">
      <c r="A4" s="137" t="s">
        <v>494</v>
      </c>
      <c r="B4" s="15" t="s">
        <v>511</v>
      </c>
      <c r="C4" s="15" t="s">
        <v>512</v>
      </c>
      <c r="D4" s="15" t="s">
        <v>505</v>
      </c>
      <c r="E4" s="15" t="s">
        <v>513</v>
      </c>
      <c r="F4" s="3" t="s">
        <v>504</v>
      </c>
      <c r="H4" s="135"/>
      <c r="J4" s="13"/>
    </row>
    <row r="5" spans="1:10">
      <c r="A5" s="27" t="s">
        <v>9</v>
      </c>
      <c r="B5" s="46">
        <v>75.679461649385431</v>
      </c>
      <c r="C5" s="46">
        <v>68.48402323892519</v>
      </c>
      <c r="D5" s="46">
        <v>64.875869538051404</v>
      </c>
      <c r="E5" s="46">
        <v>61.856345127495551</v>
      </c>
      <c r="F5" s="46">
        <v>68.593230641886223</v>
      </c>
      <c r="G5" s="13"/>
      <c r="H5" s="136"/>
      <c r="I5" s="13"/>
      <c r="J5" s="18"/>
    </row>
    <row r="6" spans="1:10">
      <c r="A6" s="27" t="s">
        <v>527</v>
      </c>
      <c r="B6" s="12">
        <v>52.57089885325825</v>
      </c>
      <c r="C6" s="12">
        <v>47.621641249092228</v>
      </c>
      <c r="D6" s="12">
        <v>42.937476569333946</v>
      </c>
      <c r="E6" s="12">
        <v>41.033306977663571</v>
      </c>
      <c r="F6" s="12">
        <v>46.713485689157899</v>
      </c>
      <c r="G6" s="13"/>
      <c r="H6" s="136"/>
      <c r="I6" s="13"/>
      <c r="J6" s="18"/>
    </row>
    <row r="7" spans="1:10">
      <c r="A7" s="27" t="s">
        <v>538</v>
      </c>
      <c r="B7" s="12">
        <v>41.814873309070933</v>
      </c>
      <c r="C7" s="12">
        <v>44.914669571532315</v>
      </c>
      <c r="D7" s="12">
        <v>43.293622693381096</v>
      </c>
      <c r="E7" s="12">
        <v>43.560980430915201</v>
      </c>
      <c r="F7" s="12">
        <v>42.898382027703406</v>
      </c>
      <c r="G7" s="13"/>
      <c r="H7" s="136"/>
      <c r="I7" s="13"/>
      <c r="J7" s="18"/>
    </row>
    <row r="8" spans="1:10">
      <c r="A8" s="27" t="s">
        <v>539</v>
      </c>
      <c r="B8" s="12">
        <v>36.850923573439538</v>
      </c>
      <c r="C8" s="12">
        <v>37.607116920842408</v>
      </c>
      <c r="D8" s="12">
        <v>41.399383513141998</v>
      </c>
      <c r="E8" s="12">
        <v>41.886983593595573</v>
      </c>
      <c r="F8" s="12">
        <v>39.164500316869081</v>
      </c>
      <c r="G8" s="13"/>
      <c r="H8" s="136"/>
      <c r="I8" s="13"/>
      <c r="J8" s="18"/>
    </row>
    <row r="9" spans="1:10">
      <c r="A9" s="27" t="s">
        <v>528</v>
      </c>
      <c r="B9" s="12">
        <v>33.101009407402323</v>
      </c>
      <c r="C9" s="12">
        <v>33.551198257080614</v>
      </c>
      <c r="D9" s="12">
        <v>36.608072645478401</v>
      </c>
      <c r="E9" s="12">
        <v>36.950237201027868</v>
      </c>
      <c r="F9" s="12">
        <v>34.907073293757037</v>
      </c>
      <c r="G9" s="13"/>
      <c r="H9" s="136"/>
      <c r="I9" s="13"/>
      <c r="J9" s="18"/>
    </row>
    <row r="10" spans="1:10" ht="32.25">
      <c r="A10" s="127" t="s">
        <v>541</v>
      </c>
      <c r="B10" s="12">
        <v>24.477786170431916</v>
      </c>
      <c r="C10" s="12">
        <v>28.137254901960784</v>
      </c>
      <c r="D10" s="12">
        <v>31.08364227100429</v>
      </c>
      <c r="E10" s="12">
        <v>32.200039533504643</v>
      </c>
      <c r="F10" s="12">
        <v>28.365860913876279</v>
      </c>
      <c r="G10" s="13"/>
      <c r="H10" s="136"/>
      <c r="I10" s="13"/>
      <c r="J10" s="18"/>
    </row>
    <row r="11" spans="1:10">
      <c r="A11" s="27" t="s">
        <v>529</v>
      </c>
      <c r="B11" s="12">
        <v>14.58078692577079</v>
      </c>
      <c r="C11" s="12">
        <v>18.18082788671024</v>
      </c>
      <c r="D11" s="12">
        <v>19.679676760944727</v>
      </c>
      <c r="E11" s="12">
        <v>21.805198655860842</v>
      </c>
      <c r="F11" s="12">
        <v>18.09826821350509</v>
      </c>
      <c r="G11" s="13"/>
      <c r="H11" s="136"/>
      <c r="I11" s="13"/>
      <c r="J11" s="18"/>
    </row>
    <row r="12" spans="1:10">
      <c r="A12" s="27" t="s">
        <v>530</v>
      </c>
      <c r="B12" s="12">
        <v>8.6685435693195085</v>
      </c>
      <c r="C12" s="12">
        <v>8.4204793028322449</v>
      </c>
      <c r="D12" s="12">
        <v>7.7196234431624111</v>
      </c>
      <c r="E12" s="12">
        <v>7.6818541213678593</v>
      </c>
      <c r="F12" s="12">
        <v>8.1485792625357281</v>
      </c>
      <c r="G12" s="13"/>
      <c r="H12" s="136"/>
      <c r="I12" s="13"/>
      <c r="J12" s="18"/>
    </row>
    <row r="13" spans="1:10">
      <c r="A13" s="27" t="s">
        <v>540</v>
      </c>
      <c r="B13" s="12">
        <v>6.213005562040788</v>
      </c>
      <c r="C13" s="12">
        <v>6.2835875090777051</v>
      </c>
      <c r="D13" s="12">
        <v>5.2755446328154285</v>
      </c>
      <c r="E13" s="12">
        <v>5.5853429531527974</v>
      </c>
      <c r="F13" s="12">
        <v>5.8024547653228824</v>
      </c>
      <c r="G13" s="13"/>
      <c r="H13" s="136"/>
      <c r="I13" s="13"/>
      <c r="J13" s="18"/>
    </row>
    <row r="14" spans="1:10">
      <c r="A14" s="27" t="s">
        <v>531</v>
      </c>
      <c r="B14" s="12">
        <v>2.6196525441186567</v>
      </c>
      <c r="C14" s="12">
        <v>3.2480029048656505</v>
      </c>
      <c r="D14" s="12">
        <v>3.3656850085391756</v>
      </c>
      <c r="E14" s="12">
        <v>3.4678296105949791</v>
      </c>
      <c r="F14" s="12">
        <v>3.1035062533141917</v>
      </c>
      <c r="G14" s="13"/>
      <c r="H14" s="136"/>
      <c r="I14" s="13"/>
      <c r="J14" s="18"/>
    </row>
    <row r="15" spans="1:10">
      <c r="A15" s="27" t="s">
        <v>532</v>
      </c>
      <c r="B15" s="12">
        <v>0.99773398338254482</v>
      </c>
      <c r="C15" s="12">
        <v>1.1909949164851126</v>
      </c>
      <c r="D15" s="12">
        <v>1.2048569167326197</v>
      </c>
      <c r="E15" s="12">
        <v>1.2168906898596561</v>
      </c>
      <c r="F15" s="12">
        <v>1.1270192320128298</v>
      </c>
      <c r="G15" s="13"/>
      <c r="H15" s="136"/>
      <c r="I15" s="13"/>
      <c r="J15" s="18"/>
    </row>
    <row r="16" spans="1:10">
      <c r="A16" s="27" t="s">
        <v>10</v>
      </c>
      <c r="B16" s="12">
        <v>0.60770445649934768</v>
      </c>
      <c r="C16" s="12">
        <v>0.70079883805373999</v>
      </c>
      <c r="D16" s="12">
        <v>0.77477402424292918</v>
      </c>
      <c r="E16" s="12">
        <v>0.833909863609409</v>
      </c>
      <c r="F16" s="12">
        <v>0.72142681617713633</v>
      </c>
      <c r="G16" s="13"/>
      <c r="H16" s="136"/>
      <c r="I16" s="13"/>
      <c r="J16" s="18"/>
    </row>
    <row r="17" spans="1:10">
      <c r="A17" s="27" t="s">
        <v>533</v>
      </c>
      <c r="B17" s="12">
        <v>0.59809105266771956</v>
      </c>
      <c r="C17" s="12">
        <v>0.63907044299201166</v>
      </c>
      <c r="D17" s="12">
        <v>0.7247886033240305</v>
      </c>
      <c r="E17" s="12">
        <v>0.70542597351255187</v>
      </c>
      <c r="F17" s="12">
        <v>0.67253844462551249</v>
      </c>
      <c r="G17" s="13"/>
      <c r="H17" s="136"/>
      <c r="I17" s="13"/>
      <c r="J17" s="18"/>
    </row>
    <row r="18" spans="1:10">
      <c r="A18" s="27" t="s">
        <v>7</v>
      </c>
      <c r="B18" s="12">
        <v>0.52736386733502716</v>
      </c>
      <c r="C18" s="12">
        <v>0.49382716049382713</v>
      </c>
      <c r="D18" s="12">
        <v>0.50089557212479696</v>
      </c>
      <c r="E18" s="12">
        <v>0.47069578968175529</v>
      </c>
      <c r="F18" s="12">
        <v>0.50259315304129648</v>
      </c>
      <c r="G18" s="13"/>
      <c r="H18" s="136"/>
      <c r="I18" s="13"/>
      <c r="J18" s="18"/>
    </row>
    <row r="19" spans="1:10">
      <c r="A19" s="27" t="s">
        <v>534</v>
      </c>
      <c r="B19" s="12">
        <v>0.19295474833482112</v>
      </c>
      <c r="C19" s="12">
        <v>0.22875816993464054</v>
      </c>
      <c r="D19" s="12">
        <v>0.24576165285125173</v>
      </c>
      <c r="E19" s="12">
        <v>0.35950780786716741</v>
      </c>
      <c r="F19" s="12">
        <v>0.2682393719525602</v>
      </c>
      <c r="G19" s="13"/>
      <c r="H19" s="136"/>
      <c r="I19" s="13"/>
      <c r="J19" s="18"/>
    </row>
    <row r="20" spans="1:10">
      <c r="A20" s="27" t="s">
        <v>8</v>
      </c>
      <c r="B20" s="12">
        <v>0.13390098194053424</v>
      </c>
      <c r="C20" s="12">
        <v>0.1325344952795933</v>
      </c>
      <c r="D20" s="12">
        <v>0.12496355229724664</v>
      </c>
      <c r="E20" s="12">
        <v>0.13466100019766752</v>
      </c>
      <c r="F20" s="12">
        <v>0.13295567712981288</v>
      </c>
      <c r="G20" s="13"/>
      <c r="H20" s="136"/>
      <c r="I20" s="13"/>
      <c r="J20" s="18"/>
    </row>
    <row r="21" spans="1:10">
      <c r="A21" s="27" t="s">
        <v>535</v>
      </c>
      <c r="B21" s="12">
        <v>2.8840211494884298E-2</v>
      </c>
      <c r="C21" s="12">
        <v>6.7175018155410313E-2</v>
      </c>
      <c r="D21" s="12">
        <v>6.7688590827675268E-2</v>
      </c>
      <c r="E21" s="12">
        <v>9.2656651512156546E-2</v>
      </c>
      <c r="F21" s="12">
        <v>7.5013903438999469E-2</v>
      </c>
      <c r="G21" s="13"/>
      <c r="H21" s="136"/>
      <c r="I21" s="13"/>
      <c r="J21" s="18"/>
    </row>
    <row r="22" spans="1:10">
      <c r="A22" s="27" t="s">
        <v>536</v>
      </c>
      <c r="B22" s="12">
        <v>2.6780196388106844E-2</v>
      </c>
      <c r="C22" s="12">
        <v>9.0777051561365292E-3</v>
      </c>
      <c r="D22" s="12">
        <v>1.9785895780397383E-2</v>
      </c>
      <c r="E22" s="12">
        <v>2.9650128483890096E-2</v>
      </c>
      <c r="F22" s="12">
        <v>2.3797514194441212E-2</v>
      </c>
      <c r="G22" s="13"/>
      <c r="H22" s="136"/>
      <c r="I22" s="13"/>
      <c r="J22" s="18"/>
    </row>
    <row r="23" spans="1:10">
      <c r="A23" s="39" t="s">
        <v>537</v>
      </c>
      <c r="B23" s="41">
        <v>6.1800453203323487E-3</v>
      </c>
      <c r="C23" s="41">
        <v>1.8155410312273058E-3</v>
      </c>
      <c r="D23" s="41">
        <v>1.0413629358103887E-2</v>
      </c>
      <c r="E23" s="41">
        <v>2.4708440403241748E-3</v>
      </c>
      <c r="F23" s="41">
        <v>5.6907099160620287E-3</v>
      </c>
      <c r="G23" s="13"/>
      <c r="H23" s="136"/>
      <c r="I23" s="13"/>
      <c r="J23" s="18"/>
    </row>
    <row r="24" spans="1:10">
      <c r="A24" t="s">
        <v>522</v>
      </c>
      <c r="B24"/>
    </row>
    <row r="25" spans="1:10" ht="15.75">
      <c r="A25" s="125" t="s">
        <v>544</v>
      </c>
      <c r="G25" s="13"/>
      <c r="H25" s="13"/>
      <c r="I25" s="13"/>
      <c r="J25" s="13"/>
    </row>
    <row r="26" spans="1:10">
      <c r="A26" s="153" t="s">
        <v>525</v>
      </c>
      <c r="B26" s="154"/>
      <c r="C26" s="154"/>
      <c r="D26" s="154"/>
      <c r="E26" s="154"/>
      <c r="F26" s="154"/>
      <c r="G26" s="154"/>
      <c r="H26" s="154"/>
      <c r="I26" s="154"/>
      <c r="J26" s="154"/>
    </row>
    <row r="27" spans="1:10">
      <c r="A27" s="22" t="s">
        <v>524</v>
      </c>
      <c r="B27" s="22"/>
      <c r="C27" s="23"/>
      <c r="D27" s="23"/>
      <c r="E27" s="23"/>
      <c r="F27" s="23"/>
      <c r="G27" s="23"/>
      <c r="H27" s="23"/>
      <c r="I27" s="23"/>
      <c r="J27" s="23"/>
    </row>
    <row r="28" spans="1:10">
      <c r="A28" s="157" t="s">
        <v>566</v>
      </c>
    </row>
    <row r="30" spans="1:10">
      <c r="A30" s="5" t="s">
        <v>542</v>
      </c>
    </row>
  </sheetData>
  <sortState ref="A5:J23">
    <sortCondition descending="1" ref="C5:C23"/>
  </sortState>
  <mergeCells count="1">
    <mergeCell ref="A26:J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activeCell="A25" sqref="A25"/>
    </sheetView>
  </sheetViews>
  <sheetFormatPr baseColWidth="10" defaultRowHeight="15"/>
  <cols>
    <col min="1" max="1" width="55.5703125" customWidth="1"/>
    <col min="2" max="3" width="12.5703125" customWidth="1"/>
    <col min="4" max="4" width="11" customWidth="1"/>
  </cols>
  <sheetData>
    <row r="1" spans="1:4" ht="15.75">
      <c r="A1" s="1" t="s">
        <v>517</v>
      </c>
    </row>
    <row r="4" spans="1:4" ht="30">
      <c r="A4" s="4" t="s">
        <v>542</v>
      </c>
      <c r="B4" s="3" t="s">
        <v>1</v>
      </c>
      <c r="C4" s="3" t="s">
        <v>3</v>
      </c>
      <c r="D4" s="3" t="s">
        <v>514</v>
      </c>
    </row>
    <row r="5" spans="1:4">
      <c r="A5" s="58" t="s">
        <v>545</v>
      </c>
      <c r="B5" s="33">
        <v>109398</v>
      </c>
      <c r="C5" s="8">
        <v>28.297831063516082</v>
      </c>
      <c r="D5" s="8">
        <v>28.297831063516082</v>
      </c>
    </row>
    <row r="6" spans="1:4">
      <c r="A6" s="58" t="s">
        <v>546</v>
      </c>
      <c r="B6" s="33">
        <v>31175</v>
      </c>
      <c r="C6" s="8">
        <v>8.0639946196924424</v>
      </c>
      <c r="D6" s="8">
        <v>36.361825683208522</v>
      </c>
    </row>
    <row r="7" spans="1:4">
      <c r="A7" s="58" t="s">
        <v>547</v>
      </c>
      <c r="B7" s="33">
        <v>27725</v>
      </c>
      <c r="C7" s="8">
        <v>7.1715878374008977</v>
      </c>
      <c r="D7" s="8">
        <v>43.533413520609422</v>
      </c>
    </row>
    <row r="8" spans="1:4">
      <c r="A8" s="58" t="s">
        <v>553</v>
      </c>
      <c r="B8" s="33">
        <v>17200</v>
      </c>
      <c r="C8" s="8">
        <v>4.4491004798303129</v>
      </c>
      <c r="D8" s="8">
        <v>47.982514000439735</v>
      </c>
    </row>
    <row r="9" spans="1:4" ht="30">
      <c r="A9" s="58" t="s">
        <v>552</v>
      </c>
      <c r="B9" s="33">
        <v>16992</v>
      </c>
      <c r="C9" s="8">
        <v>4.3952974042602726</v>
      </c>
      <c r="D9" s="8">
        <v>52.377811404700012</v>
      </c>
    </row>
    <row r="10" spans="1:4">
      <c r="A10" s="58" t="s">
        <v>558</v>
      </c>
      <c r="B10" s="33">
        <v>16558</v>
      </c>
      <c r="C10" s="8">
        <v>4.2830352177343212</v>
      </c>
      <c r="D10" s="8">
        <v>56.660846622434335</v>
      </c>
    </row>
    <row r="11" spans="1:4" ht="30">
      <c r="A11" s="58" t="s">
        <v>559</v>
      </c>
      <c r="B11" s="33">
        <v>16045</v>
      </c>
      <c r="C11" s="8">
        <v>4.1503382092370567</v>
      </c>
      <c r="D11" s="8">
        <v>60.81118483167139</v>
      </c>
    </row>
    <row r="12" spans="1:4">
      <c r="A12" s="58" t="s">
        <v>548</v>
      </c>
      <c r="B12" s="33">
        <v>13046</v>
      </c>
      <c r="C12" s="8">
        <v>3.3745909802247827</v>
      </c>
      <c r="D12" s="8">
        <v>64.185775811896178</v>
      </c>
    </row>
    <row r="13" spans="1:4">
      <c r="A13" s="58" t="s">
        <v>549</v>
      </c>
      <c r="B13" s="33">
        <v>12829</v>
      </c>
      <c r="C13" s="8">
        <v>3.3184598869618074</v>
      </c>
      <c r="D13" s="8">
        <v>67.504235698857983</v>
      </c>
    </row>
    <row r="14" spans="1:4">
      <c r="A14" s="58" t="s">
        <v>550</v>
      </c>
      <c r="B14" s="33">
        <v>12246</v>
      </c>
      <c r="C14" s="8">
        <v>3.1676560741861639</v>
      </c>
      <c r="D14" s="8">
        <v>70.671891773044152</v>
      </c>
    </row>
    <row r="15" spans="1:4">
      <c r="A15" s="58" t="s">
        <v>554</v>
      </c>
      <c r="B15" s="33">
        <v>8143</v>
      </c>
      <c r="C15" s="8">
        <v>2.1063386748405954</v>
      </c>
      <c r="D15" s="8">
        <v>72.778230447884752</v>
      </c>
    </row>
    <row r="16" spans="1:4">
      <c r="A16" s="58" t="s">
        <v>561</v>
      </c>
      <c r="B16" s="33">
        <v>8078</v>
      </c>
      <c r="C16" s="8">
        <v>2.0895252137249578</v>
      </c>
      <c r="D16" s="8">
        <v>74.867755661609706</v>
      </c>
    </row>
    <row r="17" spans="1:4">
      <c r="A17" s="58" t="s">
        <v>555</v>
      </c>
      <c r="B17" s="33">
        <v>7136</v>
      </c>
      <c r="C17" s="8">
        <v>1.8458593618644836</v>
      </c>
      <c r="D17" s="8">
        <v>76.71361502347419</v>
      </c>
    </row>
    <row r="18" spans="1:4">
      <c r="A18" s="58" t="s">
        <v>551</v>
      </c>
      <c r="B18" s="33">
        <v>5862</v>
      </c>
      <c r="C18" s="8">
        <v>1.5163155239979824</v>
      </c>
      <c r="D18" s="8">
        <v>78.229930547472179</v>
      </c>
    </row>
    <row r="19" spans="1:4">
      <c r="A19" s="58" t="s">
        <v>556</v>
      </c>
      <c r="B19" s="33">
        <v>4756</v>
      </c>
      <c r="C19" s="8">
        <v>1.2302280163995913</v>
      </c>
      <c r="D19" s="8">
        <v>79.460158563871772</v>
      </c>
    </row>
    <row r="20" spans="1:4">
      <c r="A20" s="28" t="s">
        <v>11</v>
      </c>
      <c r="B20" s="29">
        <v>79406</v>
      </c>
      <c r="C20" s="144">
        <v>20.539841436128246</v>
      </c>
      <c r="D20" s="8">
        <v>100.00000000000001</v>
      </c>
    </row>
    <row r="21" spans="1:4">
      <c r="A21" s="11" t="s">
        <v>0</v>
      </c>
      <c r="B21" s="31">
        <v>386595</v>
      </c>
      <c r="C21" s="32">
        <v>100</v>
      </c>
      <c r="D21" s="32"/>
    </row>
    <row r="22" spans="1:4">
      <c r="A22" s="10"/>
      <c r="B22" s="2"/>
      <c r="C22" s="2"/>
      <c r="D22" s="2"/>
    </row>
    <row r="23" spans="1:4">
      <c r="A23" s="155" t="s">
        <v>525</v>
      </c>
      <c r="B23" s="155"/>
      <c r="C23" s="155"/>
      <c r="D23" s="155"/>
    </row>
    <row r="24" spans="1:4">
      <c r="A24" s="22" t="s">
        <v>524</v>
      </c>
      <c r="B24" s="22"/>
      <c r="C24" s="23"/>
      <c r="D24" s="23"/>
    </row>
    <row r="25" spans="1:4">
      <c r="A25" s="157" t="s">
        <v>566</v>
      </c>
    </row>
    <row r="26" spans="1:4">
      <c r="B26" s="14"/>
      <c r="C26" s="144"/>
    </row>
    <row r="27" spans="1:4">
      <c r="B27" s="14"/>
      <c r="C27" s="144"/>
    </row>
    <row r="28" spans="1:4">
      <c r="B28" s="14"/>
    </row>
  </sheetData>
  <sortState ref="A5:C20">
    <sortCondition descending="1" ref="B5:B20"/>
  </sortState>
  <mergeCells count="1">
    <mergeCell ref="A23:D2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A26" sqref="A26"/>
    </sheetView>
  </sheetViews>
  <sheetFormatPr baseColWidth="10" defaultRowHeight="15"/>
  <cols>
    <col min="1" max="1" width="55.42578125" style="5" customWidth="1"/>
    <col min="2" max="4" width="14" customWidth="1"/>
  </cols>
  <sheetData>
    <row r="1" spans="1:4" ht="31.5">
      <c r="A1" s="34" t="s">
        <v>515</v>
      </c>
    </row>
    <row r="4" spans="1:4">
      <c r="A4" s="25" t="s">
        <v>2</v>
      </c>
      <c r="B4" s="20" t="s">
        <v>5</v>
      </c>
      <c r="C4" s="20" t="s">
        <v>6</v>
      </c>
      <c r="D4" s="25" t="s">
        <v>4</v>
      </c>
    </row>
    <row r="5" spans="1:4">
      <c r="A5" s="58" t="s">
        <v>545</v>
      </c>
      <c r="B5" s="7">
        <v>56.88</v>
      </c>
      <c r="C5" s="7">
        <v>43.12</v>
      </c>
      <c r="D5" s="21">
        <f>B5+C5</f>
        <v>100</v>
      </c>
    </row>
    <row r="6" spans="1:4">
      <c r="A6" s="58" t="s">
        <v>546</v>
      </c>
      <c r="B6" s="8">
        <v>53.94</v>
      </c>
      <c r="C6" s="8">
        <v>46.06</v>
      </c>
      <c r="D6" s="19">
        <f t="shared" ref="D6:D19" si="0">B6+C6</f>
        <v>100</v>
      </c>
    </row>
    <row r="7" spans="1:4">
      <c r="A7" s="58" t="s">
        <v>547</v>
      </c>
      <c r="B7" s="8">
        <v>65.36</v>
      </c>
      <c r="C7" s="8">
        <v>34.64</v>
      </c>
      <c r="D7" s="19">
        <f t="shared" si="0"/>
        <v>100</v>
      </c>
    </row>
    <row r="8" spans="1:4">
      <c r="A8" s="58" t="s">
        <v>553</v>
      </c>
      <c r="B8" s="8">
        <v>72.84</v>
      </c>
      <c r="C8" s="8">
        <v>27.16</v>
      </c>
      <c r="D8" s="19">
        <f t="shared" si="0"/>
        <v>100</v>
      </c>
    </row>
    <row r="9" spans="1:4" ht="30">
      <c r="A9" s="58" t="s">
        <v>552</v>
      </c>
      <c r="B9" s="8">
        <v>79.099999999999994</v>
      </c>
      <c r="C9" s="8">
        <v>20.9</v>
      </c>
      <c r="D9" s="19">
        <f t="shared" si="0"/>
        <v>100</v>
      </c>
    </row>
    <row r="10" spans="1:4">
      <c r="A10" s="58" t="s">
        <v>558</v>
      </c>
      <c r="B10" s="8">
        <v>15.09</v>
      </c>
      <c r="C10" s="8">
        <v>84.91</v>
      </c>
      <c r="D10" s="19">
        <f t="shared" si="0"/>
        <v>100</v>
      </c>
    </row>
    <row r="11" spans="1:4" ht="30">
      <c r="A11" s="58" t="s">
        <v>559</v>
      </c>
      <c r="B11" s="8">
        <v>13.42</v>
      </c>
      <c r="C11" s="8">
        <v>86.58</v>
      </c>
      <c r="D11" s="19">
        <f t="shared" si="0"/>
        <v>100</v>
      </c>
    </row>
    <row r="12" spans="1:4">
      <c r="A12" s="58" t="s">
        <v>548</v>
      </c>
      <c r="B12" s="8">
        <v>67.59</v>
      </c>
      <c r="C12" s="8">
        <v>32.409999999999997</v>
      </c>
      <c r="D12" s="19">
        <f t="shared" si="0"/>
        <v>100</v>
      </c>
    </row>
    <row r="13" spans="1:4">
      <c r="A13" s="58" t="s">
        <v>549</v>
      </c>
      <c r="B13" s="8">
        <v>59.61</v>
      </c>
      <c r="C13" s="8">
        <v>40.39</v>
      </c>
      <c r="D13" s="19">
        <f t="shared" si="0"/>
        <v>100</v>
      </c>
    </row>
    <row r="14" spans="1:4">
      <c r="A14" s="58" t="s">
        <v>550</v>
      </c>
      <c r="B14" s="8">
        <v>38.950000000000003</v>
      </c>
      <c r="C14" s="8">
        <v>61.05</v>
      </c>
      <c r="D14" s="19">
        <f t="shared" si="0"/>
        <v>100</v>
      </c>
    </row>
    <row r="15" spans="1:4">
      <c r="A15" s="58" t="s">
        <v>554</v>
      </c>
      <c r="B15" s="8">
        <v>52.45</v>
      </c>
      <c r="C15" s="8">
        <v>47.55</v>
      </c>
      <c r="D15" s="19">
        <f t="shared" si="0"/>
        <v>100</v>
      </c>
    </row>
    <row r="16" spans="1:4">
      <c r="A16" s="58" t="s">
        <v>561</v>
      </c>
      <c r="B16" s="8">
        <v>45.37</v>
      </c>
      <c r="C16" s="8">
        <v>54.63</v>
      </c>
      <c r="D16" s="19">
        <f t="shared" si="0"/>
        <v>100</v>
      </c>
    </row>
    <row r="17" spans="1:5">
      <c r="A17" s="58" t="s">
        <v>555</v>
      </c>
      <c r="B17" s="8">
        <v>85.03</v>
      </c>
      <c r="C17" s="8">
        <v>14.97</v>
      </c>
      <c r="D17" s="19">
        <f t="shared" si="0"/>
        <v>100</v>
      </c>
    </row>
    <row r="18" spans="1:5">
      <c r="A18" s="58" t="s">
        <v>551</v>
      </c>
      <c r="B18" s="8">
        <v>38.71</v>
      </c>
      <c r="C18" s="8">
        <v>61.29</v>
      </c>
      <c r="D18" s="19">
        <f t="shared" si="0"/>
        <v>100</v>
      </c>
    </row>
    <row r="19" spans="1:5">
      <c r="A19" s="58" t="s">
        <v>556</v>
      </c>
      <c r="B19" s="8">
        <v>72.010000000000005</v>
      </c>
      <c r="C19" s="8">
        <v>27.99</v>
      </c>
      <c r="D19" s="19">
        <f t="shared" si="0"/>
        <v>100</v>
      </c>
    </row>
    <row r="20" spans="1:5">
      <c r="A20" s="28" t="s">
        <v>11</v>
      </c>
      <c r="B20" s="150">
        <v>59.91</v>
      </c>
      <c r="C20" s="151">
        <v>40.090000000000003</v>
      </c>
      <c r="D20" s="75">
        <f t="shared" ref="D20:D21" si="1">B20+C20</f>
        <v>100</v>
      </c>
    </row>
    <row r="21" spans="1:5">
      <c r="A21" s="35" t="s">
        <v>0</v>
      </c>
      <c r="B21" s="145">
        <v>55.9</v>
      </c>
      <c r="C21" s="145">
        <v>44.1</v>
      </c>
      <c r="D21" s="36">
        <f t="shared" si="1"/>
        <v>100</v>
      </c>
    </row>
    <row r="22" spans="1:5">
      <c r="A22" s="9"/>
      <c r="B22" s="2"/>
      <c r="C22" s="2"/>
      <c r="D22" s="2"/>
    </row>
    <row r="23" spans="1:5">
      <c r="A23" s="24" t="s">
        <v>560</v>
      </c>
    </row>
    <row r="24" spans="1:5">
      <c r="A24" s="153" t="s">
        <v>525</v>
      </c>
      <c r="B24" s="154"/>
      <c r="C24" s="154"/>
      <c r="D24" s="154"/>
      <c r="E24" s="154"/>
    </row>
    <row r="25" spans="1:5">
      <c r="A25" s="26" t="s">
        <v>557</v>
      </c>
      <c r="B25" s="22"/>
      <c r="C25" s="23"/>
      <c r="D25" s="23"/>
      <c r="E25" s="23"/>
    </row>
    <row r="26" spans="1:5">
      <c r="A26" s="157" t="s">
        <v>566</v>
      </c>
    </row>
  </sheetData>
  <mergeCells count="1">
    <mergeCell ref="A24:E24"/>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40"/>
  <sheetViews>
    <sheetView showGridLines="0" workbookViewId="0">
      <selection activeCell="A40" sqref="A40"/>
    </sheetView>
  </sheetViews>
  <sheetFormatPr baseColWidth="10" defaultColWidth="11.42578125" defaultRowHeight="12.75"/>
  <cols>
    <col min="1" max="1" width="13.28515625" style="97" customWidth="1"/>
    <col min="2" max="2" width="9.5703125" style="110" customWidth="1"/>
    <col min="3" max="17" width="9.5703125" style="94" customWidth="1"/>
    <col min="18" max="18" width="9.85546875" style="94" customWidth="1"/>
    <col min="19" max="31" width="7.7109375" style="94" customWidth="1"/>
    <col min="32" max="32" width="7.7109375" style="95" customWidth="1"/>
    <col min="33" max="16384" width="11.42578125" style="96"/>
  </cols>
  <sheetData>
    <row r="1" spans="1:18" ht="15.75">
      <c r="A1" s="108" t="s">
        <v>516</v>
      </c>
    </row>
    <row r="4" spans="1:18" ht="76.5">
      <c r="A4" s="106" t="s">
        <v>2</v>
      </c>
      <c r="B4" s="111" t="s">
        <v>477</v>
      </c>
      <c r="C4" s="107" t="s">
        <v>479</v>
      </c>
      <c r="D4" s="107" t="s">
        <v>486</v>
      </c>
      <c r="E4" s="107" t="s">
        <v>487</v>
      </c>
      <c r="F4" s="107" t="s">
        <v>490</v>
      </c>
      <c r="G4" s="107" t="s">
        <v>482</v>
      </c>
      <c r="H4" s="107" t="s">
        <v>488</v>
      </c>
      <c r="I4" s="107" t="s">
        <v>483</v>
      </c>
      <c r="J4" s="107" t="s">
        <v>12</v>
      </c>
      <c r="K4" s="107" t="s">
        <v>478</v>
      </c>
      <c r="L4" s="107" t="s">
        <v>480</v>
      </c>
      <c r="M4" s="107" t="s">
        <v>484</v>
      </c>
      <c r="N4" s="107" t="s">
        <v>489</v>
      </c>
      <c r="O4" s="107" t="s">
        <v>481</v>
      </c>
      <c r="P4" s="107" t="s">
        <v>485</v>
      </c>
      <c r="Q4" s="107" t="s">
        <v>11</v>
      </c>
      <c r="R4" s="93" t="s">
        <v>0</v>
      </c>
    </row>
    <row r="5" spans="1:18">
      <c r="A5" s="100" t="s">
        <v>445</v>
      </c>
      <c r="B5" s="142">
        <v>25.020271639975672</v>
      </c>
      <c r="C5" s="101">
        <v>8.8688424893573892</v>
      </c>
      <c r="D5" s="101">
        <v>9.2387999189134398</v>
      </c>
      <c r="E5" s="101">
        <v>4.436955199675654</v>
      </c>
      <c r="F5" s="101">
        <v>3.9276302452868435</v>
      </c>
      <c r="G5" s="101">
        <v>3.6564970606122036</v>
      </c>
      <c r="H5" s="101">
        <v>7.0545307115345635</v>
      </c>
      <c r="I5" s="101">
        <v>4.3837421447395091</v>
      </c>
      <c r="J5" s="101">
        <v>2.4630042570443949</v>
      </c>
      <c r="K5" s="101">
        <v>4.3888100547334279</v>
      </c>
      <c r="L5" s="101">
        <v>1.5761200081086562</v>
      </c>
      <c r="M5" s="101">
        <v>2.1234542874518549</v>
      </c>
      <c r="N5" s="101">
        <v>1.9714169876342995</v>
      </c>
      <c r="O5" s="101">
        <v>1.804175957834989</v>
      </c>
      <c r="P5" s="101">
        <v>1.0313196837624166</v>
      </c>
      <c r="Q5" s="101">
        <v>18.054429353334715</v>
      </c>
      <c r="R5" s="101">
        <v>100</v>
      </c>
    </row>
    <row r="6" spans="1:18">
      <c r="A6" s="102" t="s">
        <v>446</v>
      </c>
      <c r="B6" s="109">
        <v>28.642810470077258</v>
      </c>
      <c r="C6" s="103">
        <v>8.4483222508359912</v>
      </c>
      <c r="D6" s="103">
        <v>8.521351424068877</v>
      </c>
      <c r="E6" s="103">
        <v>4.4048122381519779</v>
      </c>
      <c r="F6" s="103">
        <v>4.3356267056155593</v>
      </c>
      <c r="G6" s="103">
        <v>3.8205788522888882</v>
      </c>
      <c r="H6" s="103">
        <v>2.5329592189722105</v>
      </c>
      <c r="I6" s="103">
        <v>4.3894376753661071</v>
      </c>
      <c r="J6" s="103">
        <v>2.8366068339931583</v>
      </c>
      <c r="K6" s="103">
        <v>3.459276626820925</v>
      </c>
      <c r="L6" s="103">
        <v>1.9525694738055888</v>
      </c>
      <c r="M6" s="103">
        <v>2.6943921282238539</v>
      </c>
      <c r="N6" s="103">
        <v>2.1293769458431027</v>
      </c>
      <c r="O6" s="103">
        <v>1.4336779797824499</v>
      </c>
      <c r="P6" s="103">
        <v>1.4221470576930468</v>
      </c>
      <c r="Q6" s="103">
        <v>18.976054118461001</v>
      </c>
      <c r="R6" s="103">
        <v>100</v>
      </c>
    </row>
    <row r="7" spans="1:18">
      <c r="A7" s="102" t="s">
        <v>447</v>
      </c>
      <c r="B7" s="109">
        <v>32.399360055346563</v>
      </c>
      <c r="C7" s="103">
        <v>7.601504734725645</v>
      </c>
      <c r="D7" s="103">
        <v>5.461149306005967</v>
      </c>
      <c r="E7" s="103">
        <v>4.5790634323517967</v>
      </c>
      <c r="F7" s="103">
        <v>4.0774851904700133</v>
      </c>
      <c r="G7" s="103">
        <v>2.9662299476802008</v>
      </c>
      <c r="H7" s="103">
        <v>4.0212738357763653</v>
      </c>
      <c r="I7" s="103">
        <v>2.7716521814329571</v>
      </c>
      <c r="J7" s="103">
        <v>3.8439918709733214</v>
      </c>
      <c r="K7" s="103">
        <v>2.8754269900981537</v>
      </c>
      <c r="L7" s="103">
        <v>2.9143425433476025</v>
      </c>
      <c r="M7" s="103">
        <v>1.5566221299779479</v>
      </c>
      <c r="N7" s="103">
        <v>1.6820166904483937</v>
      </c>
      <c r="O7" s="103">
        <v>1.1977342500108099</v>
      </c>
      <c r="P7" s="103">
        <v>0.95991698015306781</v>
      </c>
      <c r="Q7" s="103">
        <v>21.092229861201211</v>
      </c>
      <c r="R7" s="103">
        <v>100</v>
      </c>
    </row>
    <row r="8" spans="1:18">
      <c r="A8" s="102" t="s">
        <v>448</v>
      </c>
      <c r="B8" s="109">
        <v>23.900556040623133</v>
      </c>
      <c r="C8" s="103">
        <v>7.3526032810992143</v>
      </c>
      <c r="D8" s="103">
        <v>7.4628923303157029</v>
      </c>
      <c r="E8" s="103">
        <v>4.2231515095813608</v>
      </c>
      <c r="F8" s="103">
        <v>4.7286429851569318</v>
      </c>
      <c r="G8" s="103">
        <v>4.0852901980607506</v>
      </c>
      <c r="H8" s="103">
        <v>3.4924865585221267</v>
      </c>
      <c r="I8" s="103">
        <v>3.9750011488442629</v>
      </c>
      <c r="J8" s="103">
        <v>3.7819953127154085</v>
      </c>
      <c r="K8" s="103">
        <v>3.8049721979688438</v>
      </c>
      <c r="L8" s="103">
        <v>2.3758099352051838</v>
      </c>
      <c r="M8" s="103">
        <v>2.4677174762189238</v>
      </c>
      <c r="N8" s="103">
        <v>2.2701162630393825</v>
      </c>
      <c r="O8" s="103">
        <v>1.7278617710583155</v>
      </c>
      <c r="P8" s="103">
        <v>1.4889021644225908</v>
      </c>
      <c r="Q8" s="103">
        <v>22.862000827167872</v>
      </c>
      <c r="R8" s="103">
        <v>100</v>
      </c>
    </row>
    <row r="9" spans="1:18">
      <c r="A9" s="102" t="s">
        <v>449</v>
      </c>
      <c r="B9" s="109">
        <v>28.648836746868167</v>
      </c>
      <c r="C9" s="103">
        <v>8.7542254921455562</v>
      </c>
      <c r="D9" s="103">
        <v>7.1336249751441638</v>
      </c>
      <c r="E9" s="103">
        <v>4.6430701928812885</v>
      </c>
      <c r="F9" s="103">
        <v>3.8824816066812486</v>
      </c>
      <c r="G9" s="103">
        <v>6.1891032014316965</v>
      </c>
      <c r="H9" s="103">
        <v>2.5502087890236629</v>
      </c>
      <c r="I9" s="103">
        <v>2.8633923245177968</v>
      </c>
      <c r="J9" s="103">
        <v>3.1069795187910123</v>
      </c>
      <c r="K9" s="103">
        <v>3.8725392722211178</v>
      </c>
      <c r="L9" s="103">
        <v>2.237025253529529</v>
      </c>
      <c r="M9" s="103">
        <v>2.4010737721216939</v>
      </c>
      <c r="N9" s="103">
        <v>1.8492742095844104</v>
      </c>
      <c r="O9" s="103">
        <v>1.7150526943726387</v>
      </c>
      <c r="P9" s="103">
        <v>1.2229071385961423</v>
      </c>
      <c r="Q9" s="103">
        <v>18.930204812089876</v>
      </c>
      <c r="R9" s="103">
        <v>100</v>
      </c>
    </row>
    <row r="10" spans="1:18">
      <c r="A10" s="102" t="s">
        <v>450</v>
      </c>
      <c r="B10" s="109">
        <v>28.736869075070459</v>
      </c>
      <c r="C10" s="103">
        <v>8.8034844991032539</v>
      </c>
      <c r="D10" s="103">
        <v>7.8042531386113252</v>
      </c>
      <c r="E10" s="103">
        <v>3.6228542147066363</v>
      </c>
      <c r="F10" s="103">
        <v>4.5759672047143223</v>
      </c>
      <c r="G10" s="103">
        <v>4.401742249551627</v>
      </c>
      <c r="H10" s="103">
        <v>4.4171150397130408</v>
      </c>
      <c r="I10" s="103">
        <v>3.3051498847040737</v>
      </c>
      <c r="J10" s="103">
        <v>3.8739431206764028</v>
      </c>
      <c r="K10" s="103">
        <v>3.1514219830899313</v>
      </c>
      <c r="L10" s="103">
        <v>2.0497053548552397</v>
      </c>
      <c r="M10" s="103">
        <v>2.0702024084037918</v>
      </c>
      <c r="N10" s="103">
        <v>1.2298232129131437</v>
      </c>
      <c r="O10" s="103">
        <v>1.9882141942095823</v>
      </c>
      <c r="P10" s="103">
        <v>1.4450422751729439</v>
      </c>
      <c r="Q10" s="103">
        <v>18.524212144504254</v>
      </c>
      <c r="R10" s="103">
        <v>100</v>
      </c>
    </row>
    <row r="11" spans="1:18">
      <c r="A11" s="102" t="s">
        <v>451</v>
      </c>
      <c r="B11" s="109">
        <v>29.964937987335809</v>
      </c>
      <c r="C11" s="103">
        <v>9.2888167879009877</v>
      </c>
      <c r="D11" s="103">
        <v>6.9653043068711078</v>
      </c>
      <c r="E11" s="103">
        <v>4.2022083834842219</v>
      </c>
      <c r="F11" s="103">
        <v>4.4115338322256532</v>
      </c>
      <c r="G11" s="103">
        <v>6.394892459050709</v>
      </c>
      <c r="H11" s="103">
        <v>4.1760427023915438</v>
      </c>
      <c r="I11" s="103">
        <v>4.2859385629807942</v>
      </c>
      <c r="J11" s="103">
        <v>3.4538699042336072</v>
      </c>
      <c r="K11" s="103">
        <v>3.3387409074258203</v>
      </c>
      <c r="L11" s="103">
        <v>1.5385420482495158</v>
      </c>
      <c r="M11" s="103">
        <v>2.302579936155738</v>
      </c>
      <c r="N11" s="103">
        <v>1.4391124600973364</v>
      </c>
      <c r="O11" s="103">
        <v>1.2507195562300486</v>
      </c>
      <c r="P11" s="103">
        <v>1.2873515097597992</v>
      </c>
      <c r="Q11" s="103">
        <v>15.699408655607318</v>
      </c>
      <c r="R11" s="103">
        <v>100</v>
      </c>
    </row>
    <row r="12" spans="1:18">
      <c r="A12" s="102" t="s">
        <v>452</v>
      </c>
      <c r="B12" s="109">
        <v>27.719797596457941</v>
      </c>
      <c r="C12" s="103">
        <v>7.1790006325110696</v>
      </c>
      <c r="D12" s="103">
        <v>7.7060931899641583</v>
      </c>
      <c r="E12" s="103">
        <v>4.4539321104785996</v>
      </c>
      <c r="F12" s="103">
        <v>4.9019607843137258</v>
      </c>
      <c r="G12" s="103">
        <v>4.2589078642209577</v>
      </c>
      <c r="H12" s="103">
        <v>5.2498418722327642</v>
      </c>
      <c r="I12" s="103">
        <v>3.2679738562091507</v>
      </c>
      <c r="J12" s="103">
        <v>3.2574320050600889</v>
      </c>
      <c r="K12" s="103">
        <v>2.4088129875606157</v>
      </c>
      <c r="L12" s="103">
        <v>2.2032468901539111</v>
      </c>
      <c r="M12" s="103">
        <v>2.3561037318153066</v>
      </c>
      <c r="N12" s="103">
        <v>1.966055239300021</v>
      </c>
      <c r="O12" s="103">
        <v>1.5601939700611427</v>
      </c>
      <c r="P12" s="103">
        <v>1.4442336074214632</v>
      </c>
      <c r="Q12" s="103">
        <v>20.066413662239079</v>
      </c>
      <c r="R12" s="103">
        <v>100</v>
      </c>
    </row>
    <row r="13" spans="1:18">
      <c r="A13" s="102" t="s">
        <v>453</v>
      </c>
      <c r="B13" s="109">
        <v>28.28870779976717</v>
      </c>
      <c r="C13" s="103">
        <v>8.0791618160651915</v>
      </c>
      <c r="D13" s="103">
        <v>7.3166472642607685</v>
      </c>
      <c r="E13" s="103">
        <v>4.6216530849825377</v>
      </c>
      <c r="F13" s="103">
        <v>3.9871944121071015</v>
      </c>
      <c r="G13" s="103">
        <v>5.1047729918509894</v>
      </c>
      <c r="H13" s="103">
        <v>4.5576251455180437</v>
      </c>
      <c r="I13" s="103">
        <v>3.189755529685681</v>
      </c>
      <c r="J13" s="103">
        <v>3.3760186263096625</v>
      </c>
      <c r="K13" s="103">
        <v>2.8114086146682187</v>
      </c>
      <c r="L13" s="103">
        <v>1.6938300349243307</v>
      </c>
      <c r="M13" s="103">
        <v>2.1594877764842839</v>
      </c>
      <c r="N13" s="103">
        <v>1.839348079161816</v>
      </c>
      <c r="O13" s="103">
        <v>1.018626309662398</v>
      </c>
      <c r="P13" s="103">
        <v>0.98952270081490101</v>
      </c>
      <c r="Q13" s="103">
        <v>20.966239813736902</v>
      </c>
      <c r="R13" s="103">
        <v>100</v>
      </c>
    </row>
    <row r="14" spans="1:18">
      <c r="A14" s="102" t="s">
        <v>454</v>
      </c>
      <c r="B14" s="109">
        <v>25.115095711170344</v>
      </c>
      <c r="C14" s="103">
        <v>12.521201841531379</v>
      </c>
      <c r="D14" s="103">
        <v>6.736127937969469</v>
      </c>
      <c r="E14" s="103">
        <v>4.8158468621274535</v>
      </c>
      <c r="F14" s="103">
        <v>4.5977707778047012</v>
      </c>
      <c r="G14" s="103">
        <v>2.5684516598013083</v>
      </c>
      <c r="H14" s="103">
        <v>5.1247879815846868</v>
      </c>
      <c r="I14" s="103">
        <v>3.3801793070026656</v>
      </c>
      <c r="J14" s="103">
        <v>2.2110491882723529</v>
      </c>
      <c r="K14" s="103">
        <v>5.0823842985219292</v>
      </c>
      <c r="L14" s="103">
        <v>1.3932638720620305</v>
      </c>
      <c r="M14" s="103">
        <v>1.9142234068330506</v>
      </c>
      <c r="N14" s="103">
        <v>1.3872062030530652</v>
      </c>
      <c r="O14" s="103">
        <v>3.0651805185364673</v>
      </c>
      <c r="P14" s="103">
        <v>0.50278652774412402</v>
      </c>
      <c r="Q14" s="103">
        <v>19.584443905984962</v>
      </c>
      <c r="R14" s="103">
        <v>100</v>
      </c>
    </row>
    <row r="15" spans="1:18">
      <c r="A15" s="102" t="s">
        <v>455</v>
      </c>
      <c r="B15" s="109">
        <v>29.384288747346073</v>
      </c>
      <c r="C15" s="103">
        <v>6.715195632393085</v>
      </c>
      <c r="D15" s="103">
        <v>6.320897785865939</v>
      </c>
      <c r="E15" s="103">
        <v>3.8155899302396117</v>
      </c>
      <c r="F15" s="103">
        <v>4.2826812253563853</v>
      </c>
      <c r="G15" s="103">
        <v>5.204731574158326</v>
      </c>
      <c r="H15" s="103">
        <v>3.9005156202608431</v>
      </c>
      <c r="I15" s="103">
        <v>3.2696390658174099</v>
      </c>
      <c r="J15" s="103">
        <v>2.9663330300272976</v>
      </c>
      <c r="K15" s="103">
        <v>3.2211101000909919</v>
      </c>
      <c r="L15" s="103">
        <v>1.6560509554140128</v>
      </c>
      <c r="M15" s="103">
        <v>3.0937215650591448</v>
      </c>
      <c r="N15" s="103">
        <v>1.9593569912041249</v>
      </c>
      <c r="O15" s="103">
        <v>1.662117076129815</v>
      </c>
      <c r="P15" s="103">
        <v>1.565059144676979</v>
      </c>
      <c r="Q15" s="103">
        <v>20.982711555959952</v>
      </c>
      <c r="R15" s="103">
        <v>100</v>
      </c>
    </row>
    <row r="16" spans="1:18">
      <c r="A16" s="102" t="s">
        <v>456</v>
      </c>
      <c r="B16" s="109">
        <v>29.813415368153546</v>
      </c>
      <c r="C16" s="103">
        <v>7.0086270313649432</v>
      </c>
      <c r="D16" s="103">
        <v>6.6207450010031437</v>
      </c>
      <c r="E16" s="103">
        <v>4.6144586370627971</v>
      </c>
      <c r="F16" s="103">
        <v>4.4472681067344348</v>
      </c>
      <c r="G16" s="103">
        <v>3.3504982277803781</v>
      </c>
      <c r="H16" s="103">
        <v>4.0125727278806931</v>
      </c>
      <c r="I16" s="103">
        <v>2.7084865913194678</v>
      </c>
      <c r="J16" s="103">
        <v>2.6683608640406606</v>
      </c>
      <c r="K16" s="103">
        <v>3.0562428944024611</v>
      </c>
      <c r="L16" s="103">
        <v>1.7722196214806394</v>
      </c>
      <c r="M16" s="103">
        <v>2.4476693640072225</v>
      </c>
      <c r="N16" s="103">
        <v>1.8457834548251186</v>
      </c>
      <c r="O16" s="103">
        <v>1.5582157426603358</v>
      </c>
      <c r="P16" s="103">
        <v>1.2907108941349561</v>
      </c>
      <c r="Q16" s="103">
        <v>22.784725473149184</v>
      </c>
      <c r="R16" s="103">
        <v>100</v>
      </c>
    </row>
    <row r="17" spans="1:18">
      <c r="A17" s="102" t="s">
        <v>457</v>
      </c>
      <c r="B17" s="109">
        <v>26.282647584973169</v>
      </c>
      <c r="C17" s="103">
        <v>8.6440071556350624</v>
      </c>
      <c r="D17" s="103">
        <v>7.620751341681574</v>
      </c>
      <c r="E17" s="103">
        <v>4.6583184257602861</v>
      </c>
      <c r="F17" s="103">
        <v>4.1288014311270125</v>
      </c>
      <c r="G17" s="103">
        <v>4.4221824686940971</v>
      </c>
      <c r="H17" s="103">
        <v>5.3381037567084082</v>
      </c>
      <c r="I17" s="103">
        <v>3.334525939177102</v>
      </c>
      <c r="J17" s="103">
        <v>4.6082289803220036</v>
      </c>
      <c r="K17" s="103">
        <v>2.4901610017889086</v>
      </c>
      <c r="L17" s="103">
        <v>2.5044722719141324</v>
      </c>
      <c r="M17" s="103">
        <v>1.4955277280858676</v>
      </c>
      <c r="N17" s="103">
        <v>2.0608228980322005</v>
      </c>
      <c r="O17" s="103">
        <v>0.96601073345259392</v>
      </c>
      <c r="P17" s="103">
        <v>1.2880143112701252</v>
      </c>
      <c r="Q17" s="103">
        <v>20.157423971377451</v>
      </c>
      <c r="R17" s="103">
        <v>100</v>
      </c>
    </row>
    <row r="18" spans="1:18">
      <c r="A18" s="102" t="s">
        <v>458</v>
      </c>
      <c r="B18" s="109">
        <v>26.880373987812007</v>
      </c>
      <c r="C18" s="103">
        <v>8.3479422322397525</v>
      </c>
      <c r="D18" s="103">
        <v>7.6550630269638527</v>
      </c>
      <c r="E18" s="103">
        <v>4.4911929209449868</v>
      </c>
      <c r="F18" s="103">
        <v>3.8984890224559643</v>
      </c>
      <c r="G18" s="103">
        <v>4.4494532097837878</v>
      </c>
      <c r="H18" s="103">
        <v>6.6867017280240413</v>
      </c>
      <c r="I18" s="103">
        <v>3.197261874947825</v>
      </c>
      <c r="J18" s="103">
        <v>2.8549962434259957</v>
      </c>
      <c r="K18" s="103">
        <v>2.5210785541364054</v>
      </c>
      <c r="L18" s="103">
        <v>2.1370732114533766</v>
      </c>
      <c r="M18" s="103">
        <v>1.5944569663577928</v>
      </c>
      <c r="N18" s="103">
        <v>1.6695884464479505</v>
      </c>
      <c r="O18" s="103">
        <v>1.1603639702813255</v>
      </c>
      <c r="P18" s="103">
        <v>1.0101010101010102</v>
      </c>
      <c r="Q18" s="103">
        <v>21.445863594623912</v>
      </c>
      <c r="R18" s="103">
        <v>100</v>
      </c>
    </row>
    <row r="19" spans="1:18">
      <c r="A19" s="102" t="s">
        <v>459</v>
      </c>
      <c r="B19" s="109">
        <v>33.781512605042018</v>
      </c>
      <c r="C19" s="103">
        <v>8.8655462184873954</v>
      </c>
      <c r="D19" s="103">
        <v>5.6722689075630255</v>
      </c>
      <c r="E19" s="103">
        <v>4.6134453781512601</v>
      </c>
      <c r="F19" s="103">
        <v>3.747899159663866</v>
      </c>
      <c r="G19" s="103">
        <v>5.3865546218487399</v>
      </c>
      <c r="H19" s="103">
        <v>3.5378151260504205</v>
      </c>
      <c r="I19" s="103">
        <v>3.2941176470588238</v>
      </c>
      <c r="J19" s="103">
        <v>4.2773109243697487</v>
      </c>
      <c r="K19" s="103">
        <v>2.8739495798319328</v>
      </c>
      <c r="L19" s="103">
        <v>1.8991596638655461</v>
      </c>
      <c r="M19" s="103">
        <v>2.0252100840336138</v>
      </c>
      <c r="N19" s="103">
        <v>1.7815126050420169</v>
      </c>
      <c r="O19" s="103">
        <v>1.4201680672268906</v>
      </c>
      <c r="P19" s="103">
        <v>1.1680672268907561</v>
      </c>
      <c r="Q19" s="103">
        <v>15.655462184873951</v>
      </c>
      <c r="R19" s="103">
        <v>100</v>
      </c>
    </row>
    <row r="20" spans="1:18">
      <c r="A20" s="102" t="s">
        <v>460</v>
      </c>
      <c r="B20" s="109">
        <v>30.718072289156627</v>
      </c>
      <c r="C20" s="103">
        <v>7.5180722891566267</v>
      </c>
      <c r="D20" s="103">
        <v>7.1710843373493987</v>
      </c>
      <c r="E20" s="103">
        <v>3.8168674698795182</v>
      </c>
      <c r="F20" s="103">
        <v>5.2048192771084336</v>
      </c>
      <c r="G20" s="103">
        <v>4.8</v>
      </c>
      <c r="H20" s="103">
        <v>2.2843373493975903</v>
      </c>
      <c r="I20" s="103">
        <v>3.431325301204819</v>
      </c>
      <c r="J20" s="103">
        <v>2.9493975903614458</v>
      </c>
      <c r="K20" s="103">
        <v>2.9397590361445785</v>
      </c>
      <c r="L20" s="103">
        <v>2.2843373493975903</v>
      </c>
      <c r="M20" s="103">
        <v>2.0144578313253012</v>
      </c>
      <c r="N20" s="103">
        <v>2.0530120481927714</v>
      </c>
      <c r="O20" s="103">
        <v>1.542168674698795</v>
      </c>
      <c r="P20" s="103">
        <v>1.3397590361445784</v>
      </c>
      <c r="Q20" s="103">
        <v>19.932530120481935</v>
      </c>
      <c r="R20" s="103">
        <v>100</v>
      </c>
    </row>
    <row r="21" spans="1:18">
      <c r="A21" s="102" t="s">
        <v>461</v>
      </c>
      <c r="B21" s="109">
        <v>29.695505074915417</v>
      </c>
      <c r="C21" s="103">
        <v>7.0275495408409858</v>
      </c>
      <c r="D21" s="103">
        <v>7.0662155630739489</v>
      </c>
      <c r="E21" s="103">
        <v>4.7269212179797</v>
      </c>
      <c r="F21" s="103">
        <v>4.7075882068632193</v>
      </c>
      <c r="G21" s="103">
        <v>3.9826002899951667</v>
      </c>
      <c r="H21" s="103">
        <v>3.827936201063316</v>
      </c>
      <c r="I21" s="103">
        <v>2.3006283228612858</v>
      </c>
      <c r="J21" s="103">
        <v>2.3682938617689704</v>
      </c>
      <c r="K21" s="103">
        <v>1.8753020782986951</v>
      </c>
      <c r="L21" s="103">
        <v>2.4456259062348962</v>
      </c>
      <c r="M21" s="103">
        <v>1.5949734171097147</v>
      </c>
      <c r="N21" s="103">
        <v>1.5949734171097147</v>
      </c>
      <c r="O21" s="103">
        <v>1.0536491058482358</v>
      </c>
      <c r="P21" s="103">
        <v>1.2083131947800869</v>
      </c>
      <c r="Q21" s="103">
        <v>24.52392460125666</v>
      </c>
      <c r="R21" s="103">
        <v>100</v>
      </c>
    </row>
    <row r="22" spans="1:18">
      <c r="A22" s="102" t="s">
        <v>462</v>
      </c>
      <c r="B22" s="109">
        <v>30.138455538221532</v>
      </c>
      <c r="C22" s="103">
        <v>8.4145865834633398</v>
      </c>
      <c r="D22" s="103">
        <v>5.7624804992199685</v>
      </c>
      <c r="E22" s="103">
        <v>4.563182527301092</v>
      </c>
      <c r="F22" s="103">
        <v>3.2371294851794072</v>
      </c>
      <c r="G22" s="103">
        <v>5.0702028081123247</v>
      </c>
      <c r="H22" s="103">
        <v>2.8568642745709827</v>
      </c>
      <c r="I22" s="103">
        <v>2.9933697347893915</v>
      </c>
      <c r="J22" s="103">
        <v>4.6509360374414976</v>
      </c>
      <c r="K22" s="103">
        <v>3.2566302652106085</v>
      </c>
      <c r="L22" s="103">
        <v>3.2273790951638062</v>
      </c>
      <c r="M22" s="103">
        <v>1.8038221528861154</v>
      </c>
      <c r="N22" s="103">
        <v>1.735569422776911</v>
      </c>
      <c r="O22" s="103">
        <v>1.2578003120124805</v>
      </c>
      <c r="P22" s="103">
        <v>1.218798751950078</v>
      </c>
      <c r="Q22" s="103">
        <v>19.812792511700483</v>
      </c>
      <c r="R22" s="103">
        <v>100</v>
      </c>
    </row>
    <row r="23" spans="1:18">
      <c r="A23" s="102" t="s">
        <v>463</v>
      </c>
      <c r="B23" s="109">
        <v>26.280764761804161</v>
      </c>
      <c r="C23" s="103">
        <v>7.1828456744480826</v>
      </c>
      <c r="D23" s="103">
        <v>7.3729798246540623</v>
      </c>
      <c r="E23" s="103">
        <v>4.9963029470793288</v>
      </c>
      <c r="F23" s="103">
        <v>5.1653110805957541</v>
      </c>
      <c r="G23" s="103">
        <v>4.4575895214957226</v>
      </c>
      <c r="H23" s="103">
        <v>2.0069715855075527</v>
      </c>
      <c r="I23" s="103">
        <v>3.1900285201225307</v>
      </c>
      <c r="J23" s="103">
        <v>3.6442378789479242</v>
      </c>
      <c r="K23" s="103">
        <v>2.6513150945389246</v>
      </c>
      <c r="L23" s="103">
        <v>2.7780711946762437</v>
      </c>
      <c r="M23" s="103">
        <v>2.1654167106792013</v>
      </c>
      <c r="N23" s="103">
        <v>2.0280976021971058</v>
      </c>
      <c r="O23" s="103">
        <v>1.4365691348896166</v>
      </c>
      <c r="P23" s="103">
        <v>1.4365691348896166</v>
      </c>
      <c r="Q23" s="103">
        <v>23.206929333474157</v>
      </c>
      <c r="R23" s="103">
        <v>100</v>
      </c>
    </row>
    <row r="24" spans="1:18">
      <c r="A24" s="102" t="s">
        <v>464</v>
      </c>
      <c r="B24" s="109">
        <v>28.680732668676097</v>
      </c>
      <c r="C24" s="103">
        <v>7.4310224901460709</v>
      </c>
      <c r="D24" s="103">
        <v>6.7122652446093207</v>
      </c>
      <c r="E24" s="103">
        <v>5.2747507535358222</v>
      </c>
      <c r="F24" s="103">
        <v>4.7530721075817297</v>
      </c>
      <c r="G24" s="103">
        <v>5.9819151402735917</v>
      </c>
      <c r="H24" s="103">
        <v>1.947600278228611</v>
      </c>
      <c r="I24" s="103">
        <v>3.1764433109204728</v>
      </c>
      <c r="J24" s="103">
        <v>4.1618363088337587</v>
      </c>
      <c r="K24" s="103">
        <v>2.6315789473684208</v>
      </c>
      <c r="L24" s="103">
        <v>2.0751217250173895</v>
      </c>
      <c r="M24" s="103">
        <v>1.8432645490377926</v>
      </c>
      <c r="N24" s="103">
        <v>1.831671690238813</v>
      </c>
      <c r="O24" s="103">
        <v>1.4143287734755392</v>
      </c>
      <c r="P24" s="103">
        <v>1.3679573382796197</v>
      </c>
      <c r="Q24" s="103">
        <v>20.716438673776917</v>
      </c>
      <c r="R24" s="103">
        <v>100</v>
      </c>
    </row>
    <row r="25" spans="1:18">
      <c r="A25" s="102" t="s">
        <v>465</v>
      </c>
      <c r="B25" s="109">
        <v>28.355457227138643</v>
      </c>
      <c r="C25" s="103">
        <v>6.4036381514257625</v>
      </c>
      <c r="D25" s="103">
        <v>6.6617502458210422</v>
      </c>
      <c r="E25" s="103">
        <v>4.3633235004916422</v>
      </c>
      <c r="F25" s="103">
        <v>5.4326450344149455</v>
      </c>
      <c r="G25" s="103">
        <v>2.4213372664700099</v>
      </c>
      <c r="H25" s="103">
        <v>5.4203539823008846</v>
      </c>
      <c r="I25" s="103">
        <v>3.0604719764011801</v>
      </c>
      <c r="J25" s="103">
        <v>3.9577187807276299</v>
      </c>
      <c r="K25" s="103">
        <v>2.1386430678466075</v>
      </c>
      <c r="L25" s="103">
        <v>2.0648967551622417</v>
      </c>
      <c r="M25" s="103">
        <v>1.7453294001966566</v>
      </c>
      <c r="N25" s="103">
        <v>1.4995083579154376</v>
      </c>
      <c r="O25" s="103">
        <v>1.3888888888888888</v>
      </c>
      <c r="P25" s="103">
        <v>1.2536873156342183</v>
      </c>
      <c r="Q25" s="103">
        <v>23.832350049164233</v>
      </c>
      <c r="R25" s="103">
        <v>100</v>
      </c>
    </row>
    <row r="26" spans="1:18">
      <c r="A26" s="102" t="s">
        <v>466</v>
      </c>
      <c r="B26" s="109">
        <v>29.029437481783738</v>
      </c>
      <c r="C26" s="103">
        <v>6.8930341008452345</v>
      </c>
      <c r="D26" s="103">
        <v>6.5724278635966193</v>
      </c>
      <c r="E26" s="103">
        <v>4.9256776450014579</v>
      </c>
      <c r="F26" s="103">
        <v>3.614106674438939</v>
      </c>
      <c r="G26" s="103">
        <v>3.2352083940542111</v>
      </c>
      <c r="H26" s="103">
        <v>2.9437481783736521</v>
      </c>
      <c r="I26" s="103">
        <v>2.7251530166132323</v>
      </c>
      <c r="J26" s="103">
        <v>3.118624307781988</v>
      </c>
      <c r="K26" s="103">
        <v>2.9583211891576799</v>
      </c>
      <c r="L26" s="103">
        <v>2.6522879626930922</v>
      </c>
      <c r="M26" s="103">
        <v>1.9527834450597494</v>
      </c>
      <c r="N26" s="103">
        <v>1.501020110754882</v>
      </c>
      <c r="O26" s="103">
        <v>1.5738851646750218</v>
      </c>
      <c r="P26" s="103">
        <v>1.3407169921305742</v>
      </c>
      <c r="Q26" s="103">
        <v>24.96356747303993</v>
      </c>
      <c r="R26" s="103">
        <v>100</v>
      </c>
    </row>
    <row r="27" spans="1:18" ht="25.5">
      <c r="A27" s="102" t="s">
        <v>562</v>
      </c>
      <c r="B27" s="109">
        <v>32.102776137034851</v>
      </c>
      <c r="C27" s="103">
        <v>9.4654459539279383</v>
      </c>
      <c r="D27" s="103">
        <v>6.5711754282339037</v>
      </c>
      <c r="E27" s="103">
        <v>4.119905493207324</v>
      </c>
      <c r="F27" s="103">
        <v>4.9911399881866512</v>
      </c>
      <c r="G27" s="103">
        <v>4.7253396337861782</v>
      </c>
      <c r="H27" s="103">
        <v>3.7950383933845249</v>
      </c>
      <c r="I27" s="103">
        <v>2.3479031305375075</v>
      </c>
      <c r="J27" s="103">
        <v>3.8245717660956879</v>
      </c>
      <c r="K27" s="103">
        <v>1.8163024217365622</v>
      </c>
      <c r="L27" s="103">
        <v>2.141169521559362</v>
      </c>
      <c r="M27" s="103">
        <v>1.5062020082693444</v>
      </c>
      <c r="N27" s="103">
        <v>1.6538688718251624</v>
      </c>
      <c r="O27" s="103">
        <v>1.151801535735381</v>
      </c>
      <c r="P27" s="103">
        <v>1.1665682220909628</v>
      </c>
      <c r="Q27" s="103">
        <v>18.620791494388655</v>
      </c>
      <c r="R27" s="103">
        <v>100</v>
      </c>
    </row>
    <row r="28" spans="1:18">
      <c r="A28" s="102" t="s">
        <v>564</v>
      </c>
      <c r="B28" s="109">
        <v>29.220996322300234</v>
      </c>
      <c r="C28" s="103">
        <v>6.318956870611836</v>
      </c>
      <c r="D28" s="103">
        <v>6.6198595787362091</v>
      </c>
      <c r="E28" s="103">
        <v>4.8645937813440323</v>
      </c>
      <c r="F28" s="103">
        <v>2.9254429956536274</v>
      </c>
      <c r="G28" s="103">
        <v>5.0317619525242394</v>
      </c>
      <c r="H28" s="103">
        <v>3.8783015713808093</v>
      </c>
      <c r="I28" s="103">
        <v>2.4908057505850887</v>
      </c>
      <c r="J28" s="103">
        <v>4.4299565362754931</v>
      </c>
      <c r="K28" s="103">
        <v>2.8418589100635239</v>
      </c>
      <c r="L28" s="103">
        <v>2.9421598127716484</v>
      </c>
      <c r="M28" s="103">
        <v>1.6549648946840523</v>
      </c>
      <c r="N28" s="103">
        <v>1.6382480775660315</v>
      </c>
      <c r="O28" s="103">
        <v>1.3039117352056169</v>
      </c>
      <c r="P28" s="103">
        <v>1.0865931126713473</v>
      </c>
      <c r="Q28" s="103">
        <v>22.751588097626204</v>
      </c>
      <c r="R28" s="103">
        <v>100</v>
      </c>
    </row>
    <row r="29" spans="1:18">
      <c r="A29" s="102" t="s">
        <v>563</v>
      </c>
      <c r="B29" s="109">
        <v>27.529843893480255</v>
      </c>
      <c r="C29" s="103">
        <v>4.6648301193755737</v>
      </c>
      <c r="D29" s="103">
        <v>5.2892561983471076</v>
      </c>
      <c r="E29" s="103">
        <v>5.1606978879706151</v>
      </c>
      <c r="F29" s="103">
        <v>6.0973370064279155</v>
      </c>
      <c r="G29" s="103">
        <v>4.3893480257116622</v>
      </c>
      <c r="H29" s="103">
        <v>2.7548209366391188</v>
      </c>
      <c r="I29" s="103">
        <v>2.2589531680440773</v>
      </c>
      <c r="J29" s="103">
        <v>2.9752066115702478</v>
      </c>
      <c r="K29" s="103">
        <v>1.3957759412304866</v>
      </c>
      <c r="L29" s="103">
        <v>1.8365472910927456</v>
      </c>
      <c r="M29" s="103">
        <v>1.4325068870523416</v>
      </c>
      <c r="N29" s="103">
        <v>2.2773186409550048</v>
      </c>
      <c r="O29" s="103">
        <v>0.80808080808080807</v>
      </c>
      <c r="P29" s="103">
        <v>1.8365472910927456</v>
      </c>
      <c r="Q29" s="103">
        <v>29.292929292929301</v>
      </c>
      <c r="R29" s="103">
        <v>100</v>
      </c>
    </row>
    <row r="30" spans="1:18">
      <c r="A30" s="102" t="s">
        <v>470</v>
      </c>
      <c r="B30" s="109">
        <v>35.601492965834055</v>
      </c>
      <c r="C30" s="103">
        <v>7.1202985931668099</v>
      </c>
      <c r="D30" s="103">
        <v>4.9669824863623315</v>
      </c>
      <c r="E30" s="103">
        <v>4.8808498420901518</v>
      </c>
      <c r="F30" s="103">
        <v>4.0769451622164796</v>
      </c>
      <c r="G30" s="103">
        <v>3.1869078380706286</v>
      </c>
      <c r="H30" s="103">
        <v>1.923629055412001</v>
      </c>
      <c r="I30" s="103">
        <v>2.0958943439563593</v>
      </c>
      <c r="J30" s="103">
        <v>5.7134654033878833</v>
      </c>
      <c r="K30" s="103">
        <v>2.3542922767728967</v>
      </c>
      <c r="L30" s="103">
        <v>2.7562446167097332</v>
      </c>
      <c r="M30" s="103">
        <v>1.6078093597473444</v>
      </c>
      <c r="N30" s="103">
        <v>2.1533161068044793</v>
      </c>
      <c r="O30" s="103">
        <v>1.4355440712029859</v>
      </c>
      <c r="P30" s="103">
        <v>0.8039046798736722</v>
      </c>
      <c r="Q30" s="103">
        <v>19.322423198392183</v>
      </c>
      <c r="R30" s="103">
        <v>100</v>
      </c>
    </row>
    <row r="31" spans="1:18">
      <c r="A31" s="102" t="s">
        <v>471</v>
      </c>
      <c r="B31" s="109">
        <v>28.756957328385901</v>
      </c>
      <c r="C31" s="103">
        <v>4.341372912801484</v>
      </c>
      <c r="D31" s="103">
        <v>5.3803339517625233</v>
      </c>
      <c r="E31" s="103">
        <v>2.9684601113172544</v>
      </c>
      <c r="F31" s="103">
        <v>6.4564007421150276</v>
      </c>
      <c r="G31" s="103">
        <v>1.8923933209647494</v>
      </c>
      <c r="H31" s="103">
        <v>3.4879406307977736</v>
      </c>
      <c r="I31" s="103">
        <v>3.9703153988868278</v>
      </c>
      <c r="J31" s="103">
        <v>2.152133580705009</v>
      </c>
      <c r="K31" s="103">
        <v>1.4100185528756959</v>
      </c>
      <c r="L31" s="103">
        <v>1.8181818181818181</v>
      </c>
      <c r="M31" s="103">
        <v>1.1131725417439702</v>
      </c>
      <c r="N31" s="103">
        <v>3.0797773654916512</v>
      </c>
      <c r="O31" s="103">
        <v>0.59369202226345086</v>
      </c>
      <c r="P31" s="103">
        <v>0.96474953617810766</v>
      </c>
      <c r="Q31" s="103">
        <v>31.614100185528741</v>
      </c>
      <c r="R31" s="103">
        <v>100</v>
      </c>
    </row>
    <row r="32" spans="1:18">
      <c r="A32" s="102" t="s">
        <v>472</v>
      </c>
      <c r="B32" s="109">
        <v>29.142857142857142</v>
      </c>
      <c r="C32" s="103">
        <v>5.3809523809523805</v>
      </c>
      <c r="D32" s="103">
        <v>3.6190476190476191</v>
      </c>
      <c r="E32" s="103">
        <v>3.5238095238095237</v>
      </c>
      <c r="F32" s="103">
        <v>4</v>
      </c>
      <c r="G32" s="103">
        <v>2.9523809523809526</v>
      </c>
      <c r="H32" s="103">
        <v>2.1904761904761907</v>
      </c>
      <c r="I32" s="103">
        <v>3.0476190476190474</v>
      </c>
      <c r="J32" s="103">
        <v>2.5714285714285712</v>
      </c>
      <c r="K32" s="103">
        <v>2.4285714285714284</v>
      </c>
      <c r="L32" s="103">
        <v>1.5714285714285716</v>
      </c>
      <c r="M32" s="103">
        <v>1.7142857142857144</v>
      </c>
      <c r="N32" s="103">
        <v>3.0952380952380953</v>
      </c>
      <c r="O32" s="103">
        <v>0.95238095238095244</v>
      </c>
      <c r="P32" s="103">
        <v>1.4285714285714286</v>
      </c>
      <c r="Q32" s="103">
        <v>32.38095238095238</v>
      </c>
      <c r="R32" s="103">
        <v>100</v>
      </c>
    </row>
    <row r="33" spans="1:18">
      <c r="A33" s="102" t="s">
        <v>473</v>
      </c>
      <c r="B33" s="109">
        <v>20.582226762002044</v>
      </c>
      <c r="C33" s="103">
        <v>2.2982635342185902</v>
      </c>
      <c r="D33" s="103">
        <v>4.4943820224719104</v>
      </c>
      <c r="E33" s="103">
        <v>5.3626149131767109</v>
      </c>
      <c r="F33" s="103">
        <v>10.010214504596528</v>
      </c>
      <c r="G33" s="103">
        <v>0.35750766087844743</v>
      </c>
      <c r="H33" s="103">
        <v>1.8896833503575077</v>
      </c>
      <c r="I33" s="103">
        <v>2.1961184882533198</v>
      </c>
      <c r="J33" s="103">
        <v>3.1664964249233916</v>
      </c>
      <c r="K33" s="103">
        <v>1.8896833503575077</v>
      </c>
      <c r="L33" s="103">
        <v>2.8600612870275794</v>
      </c>
      <c r="M33" s="103">
        <v>1.5832482124616958</v>
      </c>
      <c r="N33" s="103">
        <v>3.319713993871297</v>
      </c>
      <c r="O33" s="103">
        <v>1.1235955056179776</v>
      </c>
      <c r="P33" s="103">
        <v>2.1961184882533198</v>
      </c>
      <c r="Q33" s="103">
        <v>36.670071501532171</v>
      </c>
      <c r="R33" s="103">
        <v>100</v>
      </c>
    </row>
    <row r="34" spans="1:18">
      <c r="A34" s="102" t="s">
        <v>474</v>
      </c>
      <c r="B34" s="109">
        <v>19.601542416452443</v>
      </c>
      <c r="C34" s="103">
        <v>3.7275064267352187</v>
      </c>
      <c r="D34" s="103">
        <v>5.9768637532133679</v>
      </c>
      <c r="E34" s="103">
        <v>4.6915167095115677</v>
      </c>
      <c r="F34" s="103">
        <v>7.5835475578406166</v>
      </c>
      <c r="G34" s="103">
        <v>2.1208226221079691</v>
      </c>
      <c r="H34" s="103">
        <v>3.5989717223650386</v>
      </c>
      <c r="I34" s="103">
        <v>3.7275064267352187</v>
      </c>
      <c r="J34" s="103">
        <v>3.0848329048843186</v>
      </c>
      <c r="K34" s="103">
        <v>2.3778920308483289</v>
      </c>
      <c r="L34" s="103">
        <v>2.9562982005141389</v>
      </c>
      <c r="M34" s="103">
        <v>0.83547557840616959</v>
      </c>
      <c r="N34" s="103">
        <v>2.8277634961439588</v>
      </c>
      <c r="O34" s="103">
        <v>0.70694087403598971</v>
      </c>
      <c r="P34" s="103">
        <v>1.4781491002570695</v>
      </c>
      <c r="Q34" s="103">
        <v>34.704370179948583</v>
      </c>
      <c r="R34" s="103">
        <v>100</v>
      </c>
    </row>
    <row r="35" spans="1:18">
      <c r="A35" s="104" t="s">
        <v>475</v>
      </c>
      <c r="B35" s="112">
        <v>29.403794037940379</v>
      </c>
      <c r="C35" s="105">
        <v>6.1653116531165315</v>
      </c>
      <c r="D35" s="105">
        <v>8.536585365853659</v>
      </c>
      <c r="E35" s="105">
        <v>4.2682926829268295</v>
      </c>
      <c r="F35" s="105">
        <v>5.6233062330623307</v>
      </c>
      <c r="G35" s="105">
        <v>3.3197831978319785</v>
      </c>
      <c r="H35" s="105">
        <v>2.5067750677506777</v>
      </c>
      <c r="I35" s="105">
        <v>1.8970189701897018</v>
      </c>
      <c r="J35" s="105">
        <v>3.0487804878048781</v>
      </c>
      <c r="K35" s="105">
        <v>1.8970189701897018</v>
      </c>
      <c r="L35" s="105">
        <v>3.7262872628726287</v>
      </c>
      <c r="M35" s="105">
        <v>1.3550135501355014</v>
      </c>
      <c r="N35" s="105">
        <v>1.3550135501355014</v>
      </c>
      <c r="O35" s="105">
        <v>1.9647696476964769</v>
      </c>
      <c r="P35" s="105">
        <v>0.6775067750677507</v>
      </c>
      <c r="Q35" s="146">
        <v>24.254742547425476</v>
      </c>
      <c r="R35" s="105">
        <v>100</v>
      </c>
    </row>
    <row r="36" spans="1:18">
      <c r="A36" s="98" t="s">
        <v>476</v>
      </c>
      <c r="B36" s="113">
        <v>28.297831063516082</v>
      </c>
      <c r="C36" s="99">
        <v>8.0639946196924424</v>
      </c>
      <c r="D36" s="99">
        <v>7.1715878374008977</v>
      </c>
      <c r="E36" s="99">
        <v>4.4491004798303129</v>
      </c>
      <c r="F36" s="99">
        <v>4.3952974042602726</v>
      </c>
      <c r="G36" s="99">
        <v>4.2830352177343212</v>
      </c>
      <c r="H36" s="99">
        <v>4.1503382092370567</v>
      </c>
      <c r="I36" s="99">
        <v>3.3745909802247827</v>
      </c>
      <c r="J36" s="99">
        <v>3.3184598869618074</v>
      </c>
      <c r="K36" s="99">
        <v>3.1676560741861639</v>
      </c>
      <c r="L36" s="99">
        <v>2.1063386748405954</v>
      </c>
      <c r="M36" s="99">
        <v>2.0895252137249578</v>
      </c>
      <c r="N36" s="99">
        <v>1.8458593618644836</v>
      </c>
      <c r="O36" s="99">
        <v>1.5163155239979824</v>
      </c>
      <c r="P36" s="99">
        <v>1.2302280163995913</v>
      </c>
      <c r="Q36" s="99">
        <v>20.539841436128228</v>
      </c>
      <c r="R36" s="99">
        <v>100</v>
      </c>
    </row>
    <row r="38" spans="1:18">
      <c r="A38" s="76" t="s">
        <v>524</v>
      </c>
    </row>
    <row r="39" spans="1:18">
      <c r="A39" s="155" t="s">
        <v>526</v>
      </c>
      <c r="B39" s="155"/>
      <c r="C39" s="155"/>
      <c r="D39" s="155"/>
      <c r="E39" s="155"/>
      <c r="F39" s="155"/>
      <c r="G39" s="155"/>
      <c r="H39" s="155"/>
      <c r="I39" s="155"/>
      <c r="J39" s="155"/>
      <c r="K39" s="155"/>
      <c r="L39" s="155"/>
      <c r="M39" s="155"/>
      <c r="N39" s="155"/>
      <c r="O39" s="155"/>
      <c r="P39" s="155"/>
    </row>
    <row r="40" spans="1:18">
      <c r="A40" s="157" t="s">
        <v>566</v>
      </c>
    </row>
  </sheetData>
  <mergeCells count="1">
    <mergeCell ref="A39:P39"/>
  </mergeCells>
  <pageMargins left="0.78740157499999996" right="0.78740157499999996" top="0.984251969" bottom="0.984251969" header="0.4921259845" footer="0.4921259845"/>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9"/>
  <sheetViews>
    <sheetView showGridLines="0" topLeftCell="A13" workbookViewId="0">
      <selection activeCell="A39" sqref="A39"/>
    </sheetView>
  </sheetViews>
  <sheetFormatPr baseColWidth="10" defaultColWidth="40.7109375" defaultRowHeight="15"/>
  <cols>
    <col min="1" max="1" width="16" style="55" customWidth="1"/>
    <col min="2" max="2" width="15" style="55" customWidth="1"/>
    <col min="3" max="3" width="18.140625" style="55" customWidth="1"/>
    <col min="4" max="16384" width="40.7109375" style="55"/>
  </cols>
  <sheetData>
    <row r="1" spans="1:3" ht="15.75">
      <c r="A1" s="114" t="s">
        <v>502</v>
      </c>
    </row>
    <row r="2" spans="1:3">
      <c r="A2" s="115"/>
    </row>
    <row r="3" spans="1:3" ht="60">
      <c r="A3" s="121" t="s">
        <v>491</v>
      </c>
      <c r="B3" s="121" t="s">
        <v>499</v>
      </c>
      <c r="C3" s="121" t="s">
        <v>500</v>
      </c>
    </row>
    <row r="4" spans="1:3">
      <c r="A4" s="122" t="s">
        <v>445</v>
      </c>
      <c r="B4" s="123">
        <v>243</v>
      </c>
      <c r="C4" s="147">
        <v>13</v>
      </c>
    </row>
    <row r="5" spans="1:3">
      <c r="A5" s="116" t="s">
        <v>446</v>
      </c>
      <c r="B5" s="117">
        <v>237</v>
      </c>
      <c r="C5" s="148">
        <v>14</v>
      </c>
    </row>
    <row r="6" spans="1:3">
      <c r="A6" s="116" t="s">
        <v>456</v>
      </c>
      <c r="B6" s="117">
        <v>236</v>
      </c>
      <c r="C6" s="148">
        <v>18</v>
      </c>
    </row>
    <row r="7" spans="1:3">
      <c r="A7" s="116" t="s">
        <v>450</v>
      </c>
      <c r="B7" s="117">
        <v>231</v>
      </c>
      <c r="C7" s="148">
        <v>14</v>
      </c>
    </row>
    <row r="8" spans="1:3">
      <c r="A8" s="116" t="s">
        <v>447</v>
      </c>
      <c r="B8" s="117">
        <v>231</v>
      </c>
      <c r="C8" s="148">
        <v>16</v>
      </c>
    </row>
    <row r="9" spans="1:3">
      <c r="A9" s="116" t="s">
        <v>455</v>
      </c>
      <c r="B9" s="117">
        <v>227</v>
      </c>
      <c r="C9" s="148">
        <v>16</v>
      </c>
    </row>
    <row r="10" spans="1:3">
      <c r="A10" s="116" t="s">
        <v>453</v>
      </c>
      <c r="B10" s="117">
        <v>227</v>
      </c>
      <c r="C10" s="148">
        <v>15</v>
      </c>
    </row>
    <row r="11" spans="1:3">
      <c r="A11" s="116" t="s">
        <v>448</v>
      </c>
      <c r="B11" s="117">
        <v>213</v>
      </c>
      <c r="C11" s="148">
        <v>17</v>
      </c>
    </row>
    <row r="12" spans="1:3">
      <c r="A12" s="116" t="s">
        <v>452</v>
      </c>
      <c r="B12" s="117">
        <v>213</v>
      </c>
      <c r="C12" s="148">
        <v>15</v>
      </c>
    </row>
    <row r="13" spans="1:3">
      <c r="A13" s="116" t="s">
        <v>565</v>
      </c>
      <c r="B13" s="117">
        <v>211</v>
      </c>
      <c r="C13" s="148">
        <v>15</v>
      </c>
    </row>
    <row r="14" spans="1:3">
      <c r="A14" s="116" t="s">
        <v>458</v>
      </c>
      <c r="B14" s="117">
        <v>205</v>
      </c>
      <c r="C14" s="148">
        <v>16</v>
      </c>
    </row>
    <row r="15" spans="1:3">
      <c r="A15" s="116" t="s">
        <v>449</v>
      </c>
      <c r="B15" s="117">
        <v>204</v>
      </c>
      <c r="C15" s="148">
        <v>14</v>
      </c>
    </row>
    <row r="16" spans="1:3">
      <c r="A16" s="116" t="s">
        <v>461</v>
      </c>
      <c r="B16" s="117">
        <v>201</v>
      </c>
      <c r="C16" s="148">
        <v>19</v>
      </c>
    </row>
    <row r="17" spans="1:3">
      <c r="A17" s="116" t="s">
        <v>466</v>
      </c>
      <c r="B17" s="117">
        <v>200</v>
      </c>
      <c r="C17" s="148">
        <v>20</v>
      </c>
    </row>
    <row r="18" spans="1:3">
      <c r="A18" s="116" t="s">
        <v>451</v>
      </c>
      <c r="B18" s="117">
        <v>198</v>
      </c>
      <c r="C18" s="148">
        <v>12</v>
      </c>
    </row>
    <row r="19" spans="1:3">
      <c r="A19" s="116" t="s">
        <v>463</v>
      </c>
      <c r="B19" s="117">
        <v>195</v>
      </c>
      <c r="C19" s="148">
        <v>17</v>
      </c>
    </row>
    <row r="20" spans="1:3">
      <c r="A20" s="116" t="s">
        <v>454</v>
      </c>
      <c r="B20" s="117">
        <v>193</v>
      </c>
      <c r="C20" s="148">
        <v>12</v>
      </c>
    </row>
    <row r="21" spans="1:3">
      <c r="A21" s="116" t="s">
        <v>462</v>
      </c>
      <c r="B21" s="117">
        <v>186</v>
      </c>
      <c r="C21" s="148">
        <v>14</v>
      </c>
    </row>
    <row r="22" spans="1:3">
      <c r="A22" s="116" t="s">
        <v>460</v>
      </c>
      <c r="B22" s="117">
        <v>184</v>
      </c>
      <c r="C22" s="148">
        <v>15</v>
      </c>
    </row>
    <row r="23" spans="1:3">
      <c r="A23" s="116" t="s">
        <v>465</v>
      </c>
      <c r="B23" s="117">
        <v>179</v>
      </c>
      <c r="C23" s="148">
        <v>18</v>
      </c>
    </row>
    <row r="24" spans="1:3">
      <c r="A24" s="116" t="s">
        <v>468</v>
      </c>
      <c r="B24" s="117">
        <v>179</v>
      </c>
      <c r="C24" s="148">
        <v>18</v>
      </c>
    </row>
    <row r="25" spans="1:3">
      <c r="A25" s="116" t="s">
        <v>459</v>
      </c>
      <c r="B25" s="117">
        <v>176</v>
      </c>
      <c r="C25" s="148">
        <v>12</v>
      </c>
    </row>
    <row r="26" spans="1:3">
      <c r="A26" s="116" t="s">
        <v>563</v>
      </c>
      <c r="B26" s="117">
        <v>170</v>
      </c>
      <c r="C26" s="148">
        <v>22</v>
      </c>
    </row>
    <row r="27" spans="1:3">
      <c r="A27" s="116" t="s">
        <v>464</v>
      </c>
      <c r="B27" s="117">
        <v>170</v>
      </c>
      <c r="C27" s="148">
        <v>16</v>
      </c>
    </row>
    <row r="28" spans="1:3">
      <c r="A28" s="116" t="s">
        <v>471</v>
      </c>
      <c r="B28" s="117">
        <v>159</v>
      </c>
      <c r="C28" s="148">
        <v>23</v>
      </c>
    </row>
    <row r="29" spans="1:3">
      <c r="A29" s="116" t="s">
        <v>562</v>
      </c>
      <c r="B29" s="117">
        <v>151</v>
      </c>
      <c r="C29" s="148">
        <v>13</v>
      </c>
    </row>
    <row r="30" spans="1:3">
      <c r="A30" s="116" t="s">
        <v>472</v>
      </c>
      <c r="B30" s="117">
        <v>147</v>
      </c>
      <c r="C30" s="148">
        <v>26</v>
      </c>
    </row>
    <row r="31" spans="1:3">
      <c r="A31" s="116" t="s">
        <v>474</v>
      </c>
      <c r="B31" s="117">
        <v>138</v>
      </c>
      <c r="C31" s="148">
        <v>28</v>
      </c>
    </row>
    <row r="32" spans="1:3">
      <c r="A32" s="116" t="s">
        <v>473</v>
      </c>
      <c r="B32" s="117">
        <v>118</v>
      </c>
      <c r="C32" s="148">
        <v>26</v>
      </c>
    </row>
    <row r="33" spans="1:6">
      <c r="A33" s="116" t="s">
        <v>470</v>
      </c>
      <c r="B33" s="117">
        <v>112</v>
      </c>
      <c r="C33" s="148">
        <v>14</v>
      </c>
    </row>
    <row r="34" spans="1:6">
      <c r="A34" s="118" t="s">
        <v>475</v>
      </c>
      <c r="B34" s="119">
        <v>91</v>
      </c>
      <c r="C34" s="149">
        <v>17</v>
      </c>
    </row>
    <row r="35" spans="1:6">
      <c r="A35" s="120" t="s">
        <v>0</v>
      </c>
      <c r="B35" s="120">
        <v>426</v>
      </c>
      <c r="C35" s="120">
        <v>15</v>
      </c>
    </row>
    <row r="37" spans="1:6">
      <c r="A37" s="153" t="s">
        <v>526</v>
      </c>
      <c r="B37" s="154"/>
      <c r="C37" s="154"/>
      <c r="D37" s="154"/>
      <c r="E37" s="154"/>
      <c r="F37" s="154"/>
    </row>
    <row r="38" spans="1:6" ht="14.25" customHeight="1">
      <c r="A38" s="154" t="s">
        <v>524</v>
      </c>
      <c r="B38" s="154"/>
      <c r="C38" s="23"/>
      <c r="D38" s="23"/>
      <c r="E38" s="23"/>
      <c r="F38" s="23"/>
    </row>
    <row r="39" spans="1:6">
      <c r="A39" s="157" t="s">
        <v>566</v>
      </c>
    </row>
  </sheetData>
  <sortState ref="A4:C34">
    <sortCondition descending="1" ref="B4:B34"/>
  </sortState>
  <mergeCells count="2">
    <mergeCell ref="A37:F37"/>
    <mergeCell ref="A38:B38"/>
  </mergeCells>
  <pageMargins left="0.78740157499999996" right="0.78740157499999996" top="0.984251969" bottom="0.984251969" header="0.4921259845" footer="0.4921259845"/>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35"/>
  <sheetViews>
    <sheetView showGridLines="0" topLeftCell="A415" workbookViewId="0">
      <selection activeCell="A435" sqref="A435"/>
    </sheetView>
  </sheetViews>
  <sheetFormatPr baseColWidth="10" defaultColWidth="11.42578125" defaultRowHeight="15"/>
  <cols>
    <col min="1" max="1" width="75.85546875" style="56" customWidth="1"/>
    <col min="2" max="3" width="12" style="55" customWidth="1"/>
    <col min="4" max="16384" width="11.42578125" style="55"/>
  </cols>
  <sheetData>
    <row r="1" spans="1:4" ht="15.75">
      <c r="A1" s="1" t="s">
        <v>503</v>
      </c>
    </row>
    <row r="2" spans="1:4">
      <c r="A2" s="53"/>
      <c r="B2" s="54"/>
      <c r="C2" s="54"/>
    </row>
    <row r="3" spans="1:4" ht="30">
      <c r="A3" s="89"/>
      <c r="B3" s="25" t="s">
        <v>1</v>
      </c>
      <c r="C3" s="25" t="s">
        <v>3</v>
      </c>
      <c r="D3" s="25" t="s">
        <v>514</v>
      </c>
    </row>
    <row r="4" spans="1:4">
      <c r="A4" s="57" t="s">
        <v>17</v>
      </c>
      <c r="B4" s="90">
        <v>109398</v>
      </c>
      <c r="C4" s="7">
        <v>28.297831063516082</v>
      </c>
      <c r="D4" s="7">
        <f>C4</f>
        <v>28.297831063516082</v>
      </c>
    </row>
    <row r="5" spans="1:4">
      <c r="A5" s="58" t="s">
        <v>18</v>
      </c>
      <c r="B5" s="33">
        <v>31175</v>
      </c>
      <c r="C5" s="8">
        <v>8.0639946196924424</v>
      </c>
      <c r="D5" s="8">
        <f>D4+C5</f>
        <v>36.361825683208522</v>
      </c>
    </row>
    <row r="6" spans="1:4">
      <c r="A6" s="58" t="s">
        <v>19</v>
      </c>
      <c r="B6" s="33">
        <v>27725</v>
      </c>
      <c r="C6" s="8">
        <v>7.1715878374008977</v>
      </c>
      <c r="D6" s="8">
        <f t="shared" ref="D6:D69" si="0">D5+C6</f>
        <v>43.533413520609422</v>
      </c>
    </row>
    <row r="7" spans="1:4">
      <c r="A7" s="58" t="s">
        <v>20</v>
      </c>
      <c r="B7" s="33">
        <v>17200</v>
      </c>
      <c r="C7" s="8">
        <v>4.4491004798303129</v>
      </c>
      <c r="D7" s="8">
        <f t="shared" si="0"/>
        <v>47.982514000439735</v>
      </c>
    </row>
    <row r="8" spans="1:4">
      <c r="A8" s="58" t="s">
        <v>21</v>
      </c>
      <c r="B8" s="33">
        <v>16992</v>
      </c>
      <c r="C8" s="8">
        <v>4.3952974042602726</v>
      </c>
      <c r="D8" s="8">
        <f t="shared" si="0"/>
        <v>52.377811404700012</v>
      </c>
    </row>
    <row r="9" spans="1:4">
      <c r="A9" s="58" t="s">
        <v>22</v>
      </c>
      <c r="B9" s="33">
        <v>16558</v>
      </c>
      <c r="C9" s="8">
        <v>4.2830352177343212</v>
      </c>
      <c r="D9" s="8">
        <f t="shared" si="0"/>
        <v>56.660846622434335</v>
      </c>
    </row>
    <row r="10" spans="1:4">
      <c r="A10" s="58" t="s">
        <v>23</v>
      </c>
      <c r="B10" s="33">
        <v>16045</v>
      </c>
      <c r="C10" s="8">
        <v>4.1503382092370567</v>
      </c>
      <c r="D10" s="8">
        <f t="shared" si="0"/>
        <v>60.81118483167139</v>
      </c>
    </row>
    <row r="11" spans="1:4">
      <c r="A11" s="58" t="s">
        <v>24</v>
      </c>
      <c r="B11" s="33">
        <v>13046</v>
      </c>
      <c r="C11" s="8">
        <v>3.3745909802247827</v>
      </c>
      <c r="D11" s="8">
        <f t="shared" si="0"/>
        <v>64.185775811896178</v>
      </c>
    </row>
    <row r="12" spans="1:4">
      <c r="A12" s="58" t="s">
        <v>12</v>
      </c>
      <c r="B12" s="33">
        <v>12829</v>
      </c>
      <c r="C12" s="8">
        <v>3.3184598869618074</v>
      </c>
      <c r="D12" s="8">
        <f t="shared" si="0"/>
        <v>67.504235698857983</v>
      </c>
    </row>
    <row r="13" spans="1:4">
      <c r="A13" s="58" t="s">
        <v>25</v>
      </c>
      <c r="B13" s="33">
        <v>12246</v>
      </c>
      <c r="C13" s="8">
        <v>3.1676560741861639</v>
      </c>
      <c r="D13" s="8">
        <f t="shared" si="0"/>
        <v>70.671891773044152</v>
      </c>
    </row>
    <row r="14" spans="1:4">
      <c r="A14" s="58" t="s">
        <v>26</v>
      </c>
      <c r="B14" s="33">
        <v>8143</v>
      </c>
      <c r="C14" s="8">
        <v>2.1063386748405954</v>
      </c>
      <c r="D14" s="8">
        <f t="shared" si="0"/>
        <v>72.778230447884752</v>
      </c>
    </row>
    <row r="15" spans="1:4">
      <c r="A15" s="58" t="s">
        <v>27</v>
      </c>
      <c r="B15" s="33">
        <v>8078</v>
      </c>
      <c r="C15" s="8">
        <v>2.0895252137249578</v>
      </c>
      <c r="D15" s="8">
        <f t="shared" si="0"/>
        <v>74.867755661609706</v>
      </c>
    </row>
    <row r="16" spans="1:4">
      <c r="A16" s="58" t="s">
        <v>28</v>
      </c>
      <c r="B16" s="33">
        <v>7136</v>
      </c>
      <c r="C16" s="8">
        <v>1.8458593618644836</v>
      </c>
      <c r="D16" s="8">
        <f t="shared" si="0"/>
        <v>76.71361502347419</v>
      </c>
    </row>
    <row r="17" spans="1:4">
      <c r="A17" s="58" t="s">
        <v>29</v>
      </c>
      <c r="B17" s="33">
        <v>5862</v>
      </c>
      <c r="C17" s="8">
        <v>1.5163155239979824</v>
      </c>
      <c r="D17" s="8">
        <f t="shared" si="0"/>
        <v>78.229930547472179</v>
      </c>
    </row>
    <row r="18" spans="1:4">
      <c r="A18" s="58" t="s">
        <v>30</v>
      </c>
      <c r="B18" s="33">
        <v>4756</v>
      </c>
      <c r="C18" s="8">
        <v>1.2302280163995913</v>
      </c>
      <c r="D18" s="8">
        <f t="shared" si="0"/>
        <v>79.460158563871772</v>
      </c>
    </row>
    <row r="19" spans="1:4">
      <c r="A19" s="58" t="s">
        <v>31</v>
      </c>
      <c r="B19" s="33">
        <v>4329</v>
      </c>
      <c r="C19" s="8">
        <v>1.1197765103014783</v>
      </c>
      <c r="D19" s="8">
        <f t="shared" si="0"/>
        <v>80.57993507417325</v>
      </c>
    </row>
    <row r="20" spans="1:4">
      <c r="A20" s="58" t="s">
        <v>32</v>
      </c>
      <c r="B20" s="33">
        <v>3665</v>
      </c>
      <c r="C20" s="8">
        <v>0.94802053828942423</v>
      </c>
      <c r="D20" s="8">
        <f t="shared" si="0"/>
        <v>81.527955612462677</v>
      </c>
    </row>
    <row r="21" spans="1:4">
      <c r="A21" s="58" t="s">
        <v>33</v>
      </c>
      <c r="B21" s="33">
        <v>3274</v>
      </c>
      <c r="C21" s="8">
        <v>0.84688110296304919</v>
      </c>
      <c r="D21" s="8">
        <f t="shared" si="0"/>
        <v>82.374836715425729</v>
      </c>
    </row>
    <row r="22" spans="1:4">
      <c r="A22" s="58" t="s">
        <v>34</v>
      </c>
      <c r="B22" s="33">
        <v>2814</v>
      </c>
      <c r="C22" s="8">
        <v>0.72789353199084317</v>
      </c>
      <c r="D22" s="8">
        <f t="shared" si="0"/>
        <v>83.102730247416574</v>
      </c>
    </row>
    <row r="23" spans="1:4">
      <c r="A23" s="58" t="s">
        <v>35</v>
      </c>
      <c r="B23" s="33">
        <v>2723</v>
      </c>
      <c r="C23" s="8">
        <v>0.70435468642895027</v>
      </c>
      <c r="D23" s="8">
        <f t="shared" si="0"/>
        <v>83.80708493384553</v>
      </c>
    </row>
    <row r="24" spans="1:4">
      <c r="A24" s="58" t="s">
        <v>36</v>
      </c>
      <c r="B24" s="33">
        <v>2609</v>
      </c>
      <c r="C24" s="8">
        <v>0.67486646231844694</v>
      </c>
      <c r="D24" s="8">
        <f t="shared" si="0"/>
        <v>84.481951396163979</v>
      </c>
    </row>
    <row r="25" spans="1:4">
      <c r="A25" s="58" t="s">
        <v>37</v>
      </c>
      <c r="B25" s="33">
        <v>2467</v>
      </c>
      <c r="C25" s="8">
        <v>0.63813551649659206</v>
      </c>
      <c r="D25" s="8">
        <f t="shared" si="0"/>
        <v>85.120086912660568</v>
      </c>
    </row>
    <row r="26" spans="1:4">
      <c r="A26" s="58" t="s">
        <v>38</v>
      </c>
      <c r="B26" s="33">
        <v>2297</v>
      </c>
      <c r="C26" s="8">
        <v>0.59416184896338542</v>
      </c>
      <c r="D26" s="8">
        <f t="shared" si="0"/>
        <v>85.714248761623949</v>
      </c>
    </row>
    <row r="27" spans="1:4">
      <c r="A27" s="58" t="s">
        <v>39</v>
      </c>
      <c r="B27" s="33">
        <v>2159</v>
      </c>
      <c r="C27" s="8">
        <v>0.55846557767172367</v>
      </c>
      <c r="D27" s="8">
        <f t="shared" si="0"/>
        <v>86.272714339295675</v>
      </c>
    </row>
    <row r="28" spans="1:4">
      <c r="A28" s="58" t="s">
        <v>40</v>
      </c>
      <c r="B28" s="33">
        <v>2062</v>
      </c>
      <c r="C28" s="8">
        <v>0.53337472031454114</v>
      </c>
      <c r="D28" s="8">
        <f t="shared" si="0"/>
        <v>86.806089059610215</v>
      </c>
    </row>
    <row r="29" spans="1:4">
      <c r="A29" s="58" t="s">
        <v>41</v>
      </c>
      <c r="B29" s="33">
        <v>2019</v>
      </c>
      <c r="C29" s="8">
        <v>0.52225196911496519</v>
      </c>
      <c r="D29" s="8">
        <f t="shared" si="0"/>
        <v>87.328341028725177</v>
      </c>
    </row>
    <row r="30" spans="1:4">
      <c r="A30" s="58" t="s">
        <v>42</v>
      </c>
      <c r="B30" s="33">
        <v>1981</v>
      </c>
      <c r="C30" s="8">
        <v>0.51242256107813089</v>
      </c>
      <c r="D30" s="8">
        <f t="shared" si="0"/>
        <v>87.840763589803302</v>
      </c>
    </row>
    <row r="31" spans="1:4">
      <c r="A31" s="58" t="s">
        <v>43</v>
      </c>
      <c r="B31" s="33">
        <v>1976</v>
      </c>
      <c r="C31" s="8">
        <v>0.51112921791538946</v>
      </c>
      <c r="D31" s="8">
        <f t="shared" si="0"/>
        <v>88.351892807718698</v>
      </c>
    </row>
    <row r="32" spans="1:4">
      <c r="A32" s="58" t="s">
        <v>44</v>
      </c>
      <c r="B32" s="33">
        <v>1936</v>
      </c>
      <c r="C32" s="8">
        <v>0.50078247261345854</v>
      </c>
      <c r="D32" s="8">
        <f t="shared" si="0"/>
        <v>88.85267528033215</v>
      </c>
    </row>
    <row r="33" spans="1:4">
      <c r="A33" s="58" t="s">
        <v>45</v>
      </c>
      <c r="B33" s="33">
        <v>1793</v>
      </c>
      <c r="C33" s="8">
        <v>0.4637928581590553</v>
      </c>
      <c r="D33" s="8">
        <f t="shared" si="0"/>
        <v>89.316468138491203</v>
      </c>
    </row>
    <row r="34" spans="1:4">
      <c r="A34" s="133" t="s">
        <v>46</v>
      </c>
      <c r="B34" s="33">
        <v>1761</v>
      </c>
      <c r="C34" s="8">
        <v>0.45551546191751058</v>
      </c>
      <c r="D34" s="8">
        <f t="shared" si="0"/>
        <v>89.771983600408717</v>
      </c>
    </row>
    <row r="35" spans="1:4">
      <c r="A35" s="58" t="s">
        <v>47</v>
      </c>
      <c r="B35" s="33">
        <v>1669</v>
      </c>
      <c r="C35" s="8">
        <v>0.43171794772306932</v>
      </c>
      <c r="D35" s="8">
        <f t="shared" si="0"/>
        <v>90.203701548131789</v>
      </c>
    </row>
    <row r="36" spans="1:4">
      <c r="A36" s="58" t="s">
        <v>48</v>
      </c>
      <c r="B36" s="33">
        <v>1626</v>
      </c>
      <c r="C36" s="8">
        <v>0.42059519652349359</v>
      </c>
      <c r="D36" s="8">
        <f t="shared" si="0"/>
        <v>90.624296744655283</v>
      </c>
    </row>
    <row r="37" spans="1:4">
      <c r="A37" s="58" t="s">
        <v>49</v>
      </c>
      <c r="B37" s="33">
        <v>1364</v>
      </c>
      <c r="C37" s="8">
        <v>0.3528240147958458</v>
      </c>
      <c r="D37" s="8">
        <f t="shared" si="0"/>
        <v>90.977120759451125</v>
      </c>
    </row>
    <row r="38" spans="1:4">
      <c r="A38" s="58" t="s">
        <v>50</v>
      </c>
      <c r="B38" s="33">
        <v>1282</v>
      </c>
      <c r="C38" s="8">
        <v>0.33161318692688729</v>
      </c>
      <c r="D38" s="8">
        <f t="shared" si="0"/>
        <v>91.308733946378013</v>
      </c>
    </row>
    <row r="39" spans="1:4">
      <c r="A39" s="58" t="s">
        <v>51</v>
      </c>
      <c r="B39" s="33">
        <v>1268</v>
      </c>
      <c r="C39" s="8">
        <v>0.32799182607121147</v>
      </c>
      <c r="D39" s="8">
        <f t="shared" si="0"/>
        <v>91.636725772449225</v>
      </c>
    </row>
    <row r="40" spans="1:4">
      <c r="A40" s="58" t="s">
        <v>52</v>
      </c>
      <c r="B40" s="33">
        <v>973</v>
      </c>
      <c r="C40" s="8">
        <v>0.25168457946947065</v>
      </c>
      <c r="D40" s="8">
        <f t="shared" si="0"/>
        <v>91.888410351918694</v>
      </c>
    </row>
    <row r="41" spans="1:4">
      <c r="A41" s="58" t="s">
        <v>53</v>
      </c>
      <c r="B41" s="33">
        <v>959</v>
      </c>
      <c r="C41" s="8">
        <v>0.24806321861379479</v>
      </c>
      <c r="D41" s="8">
        <f t="shared" si="0"/>
        <v>92.136473570532488</v>
      </c>
    </row>
    <row r="42" spans="1:4">
      <c r="A42" s="58" t="s">
        <v>54</v>
      </c>
      <c r="B42" s="33">
        <v>957</v>
      </c>
      <c r="C42" s="8">
        <v>0.24754588134869826</v>
      </c>
      <c r="D42" s="8">
        <f t="shared" si="0"/>
        <v>92.384019451881187</v>
      </c>
    </row>
    <row r="43" spans="1:4">
      <c r="A43" s="58" t="s">
        <v>55</v>
      </c>
      <c r="B43" s="33">
        <v>924</v>
      </c>
      <c r="C43" s="8">
        <v>0.2390098164746052</v>
      </c>
      <c r="D43" s="8">
        <f t="shared" si="0"/>
        <v>92.623029268355793</v>
      </c>
    </row>
    <row r="44" spans="1:4">
      <c r="A44" s="58" t="s">
        <v>56</v>
      </c>
      <c r="B44" s="33">
        <v>827</v>
      </c>
      <c r="C44" s="8">
        <v>0.21391895911742265</v>
      </c>
      <c r="D44" s="8">
        <f t="shared" si="0"/>
        <v>92.836948227473215</v>
      </c>
    </row>
    <row r="45" spans="1:4">
      <c r="A45" s="58" t="s">
        <v>57</v>
      </c>
      <c r="B45" s="33">
        <v>791</v>
      </c>
      <c r="C45" s="8">
        <v>0.20460688834568475</v>
      </c>
      <c r="D45" s="8">
        <f t="shared" si="0"/>
        <v>93.041555115818895</v>
      </c>
    </row>
    <row r="46" spans="1:4">
      <c r="A46" s="58" t="s">
        <v>58</v>
      </c>
      <c r="B46" s="33">
        <v>664</v>
      </c>
      <c r="C46" s="8">
        <v>0.17175597201205395</v>
      </c>
      <c r="D46" s="8">
        <f t="shared" si="0"/>
        <v>93.213311087830945</v>
      </c>
    </row>
    <row r="47" spans="1:4">
      <c r="A47" s="58" t="s">
        <v>59</v>
      </c>
      <c r="B47" s="33">
        <v>642</v>
      </c>
      <c r="C47" s="8">
        <v>0.16606526209599193</v>
      </c>
      <c r="D47" s="8">
        <f t="shared" si="0"/>
        <v>93.379376349926943</v>
      </c>
    </row>
    <row r="48" spans="1:4">
      <c r="A48" s="58" t="s">
        <v>60</v>
      </c>
      <c r="B48" s="33">
        <v>636</v>
      </c>
      <c r="C48" s="8">
        <v>0.1645132503007023</v>
      </c>
      <c r="D48" s="8">
        <f t="shared" si="0"/>
        <v>93.543889600227644</v>
      </c>
    </row>
    <row r="49" spans="1:4">
      <c r="A49" s="58" t="s">
        <v>61</v>
      </c>
      <c r="B49" s="33">
        <v>621</v>
      </c>
      <c r="C49" s="8">
        <v>0.16063322081247819</v>
      </c>
      <c r="D49" s="8">
        <f t="shared" si="0"/>
        <v>93.704522821040115</v>
      </c>
    </row>
    <row r="50" spans="1:4">
      <c r="A50" s="58" t="s">
        <v>62</v>
      </c>
      <c r="B50" s="33">
        <v>604</v>
      </c>
      <c r="C50" s="8">
        <v>0.15623585405915752</v>
      </c>
      <c r="D50" s="8">
        <f t="shared" si="0"/>
        <v>93.860758675099277</v>
      </c>
    </row>
    <row r="51" spans="1:4">
      <c r="A51" s="58" t="s">
        <v>63</v>
      </c>
      <c r="B51" s="33">
        <v>584</v>
      </c>
      <c r="C51" s="8">
        <v>0.15106248140819203</v>
      </c>
      <c r="D51" s="8">
        <f t="shared" si="0"/>
        <v>94.011821156507466</v>
      </c>
    </row>
    <row r="52" spans="1:4">
      <c r="A52" s="58" t="s">
        <v>64</v>
      </c>
      <c r="B52" s="33">
        <v>544</v>
      </c>
      <c r="C52" s="8">
        <v>0.14071573610626109</v>
      </c>
      <c r="D52" s="8">
        <f t="shared" si="0"/>
        <v>94.152536892613725</v>
      </c>
    </row>
    <row r="53" spans="1:4">
      <c r="A53" s="58" t="s">
        <v>65</v>
      </c>
      <c r="B53" s="33">
        <v>533</v>
      </c>
      <c r="C53" s="8">
        <v>0.13787038114823005</v>
      </c>
      <c r="D53" s="8">
        <f t="shared" si="0"/>
        <v>94.290407273761957</v>
      </c>
    </row>
    <row r="54" spans="1:4">
      <c r="A54" s="58" t="s">
        <v>66</v>
      </c>
      <c r="B54" s="33">
        <v>529</v>
      </c>
      <c r="C54" s="8">
        <v>0.13683570661803698</v>
      </c>
      <c r="D54" s="8">
        <f t="shared" si="0"/>
        <v>94.427242980380001</v>
      </c>
    </row>
    <row r="55" spans="1:4">
      <c r="A55" s="58" t="s">
        <v>67</v>
      </c>
      <c r="B55" s="33">
        <v>506</v>
      </c>
      <c r="C55" s="8">
        <v>0.13088632806942666</v>
      </c>
      <c r="D55" s="8">
        <f t="shared" si="0"/>
        <v>94.558129308449423</v>
      </c>
    </row>
    <row r="56" spans="1:4">
      <c r="A56" s="58" t="s">
        <v>68</v>
      </c>
      <c r="B56" s="33">
        <v>479</v>
      </c>
      <c r="C56" s="8">
        <v>0.12390227499062326</v>
      </c>
      <c r="D56" s="8">
        <f t="shared" si="0"/>
        <v>94.68203158344005</v>
      </c>
    </row>
    <row r="57" spans="1:4">
      <c r="A57" s="58" t="s">
        <v>69</v>
      </c>
      <c r="B57" s="33">
        <v>472</v>
      </c>
      <c r="C57" s="8">
        <v>0.12209159456278536</v>
      </c>
      <c r="D57" s="8">
        <f t="shared" si="0"/>
        <v>94.80412317800284</v>
      </c>
    </row>
    <row r="58" spans="1:4">
      <c r="A58" s="58" t="s">
        <v>70</v>
      </c>
      <c r="B58" s="33">
        <v>441</v>
      </c>
      <c r="C58" s="8">
        <v>0.11407286695378883</v>
      </c>
      <c r="D58" s="8">
        <f t="shared" si="0"/>
        <v>94.91819604495663</v>
      </c>
    </row>
    <row r="59" spans="1:4">
      <c r="A59" s="58" t="s">
        <v>71</v>
      </c>
      <c r="B59" s="33">
        <v>424</v>
      </c>
      <c r="C59" s="8">
        <v>0.10967550020046818</v>
      </c>
      <c r="D59" s="8">
        <f t="shared" si="0"/>
        <v>95.027871545157097</v>
      </c>
    </row>
    <row r="60" spans="1:4">
      <c r="A60" s="58" t="s">
        <v>72</v>
      </c>
      <c r="B60" s="33">
        <v>420</v>
      </c>
      <c r="C60" s="8">
        <v>0.1086408256702751</v>
      </c>
      <c r="D60" s="8">
        <f t="shared" si="0"/>
        <v>95.136512370827376</v>
      </c>
    </row>
    <row r="61" spans="1:4">
      <c r="A61" s="58" t="s">
        <v>73</v>
      </c>
      <c r="B61" s="33">
        <v>417</v>
      </c>
      <c r="C61" s="8">
        <v>0.10786481977263028</v>
      </c>
      <c r="D61" s="8">
        <f t="shared" si="0"/>
        <v>95.244377190600005</v>
      </c>
    </row>
    <row r="62" spans="1:4">
      <c r="A62" s="58" t="s">
        <v>74</v>
      </c>
      <c r="B62" s="33">
        <v>408</v>
      </c>
      <c r="C62" s="8">
        <v>0.1055368020796958</v>
      </c>
      <c r="D62" s="8">
        <f t="shared" si="0"/>
        <v>95.349913992679703</v>
      </c>
    </row>
    <row r="63" spans="1:4">
      <c r="A63" s="58" t="s">
        <v>75</v>
      </c>
      <c r="B63" s="33">
        <v>407</v>
      </c>
      <c r="C63" s="8">
        <v>0.10527813344714752</v>
      </c>
      <c r="D63" s="8">
        <f t="shared" si="0"/>
        <v>95.455192126126846</v>
      </c>
    </row>
    <row r="64" spans="1:4">
      <c r="A64" s="58" t="s">
        <v>76</v>
      </c>
      <c r="B64" s="33">
        <v>392</v>
      </c>
      <c r="C64" s="8">
        <v>0.10139810395892342</v>
      </c>
      <c r="D64" s="8">
        <f t="shared" si="0"/>
        <v>95.556590230085774</v>
      </c>
    </row>
    <row r="65" spans="1:4">
      <c r="A65" s="58" t="s">
        <v>77</v>
      </c>
      <c r="B65" s="33">
        <v>387</v>
      </c>
      <c r="C65" s="8">
        <v>0.10010476079618205</v>
      </c>
      <c r="D65" s="8">
        <f t="shared" si="0"/>
        <v>95.656694990881959</v>
      </c>
    </row>
    <row r="66" spans="1:4">
      <c r="A66" s="58" t="s">
        <v>78</v>
      </c>
      <c r="B66" s="33">
        <v>377</v>
      </c>
      <c r="C66" s="8">
        <v>9.7518074470699309E-2</v>
      </c>
      <c r="D66" s="8">
        <f t="shared" si="0"/>
        <v>95.754213065352658</v>
      </c>
    </row>
    <row r="67" spans="1:4">
      <c r="A67" s="58" t="s">
        <v>79</v>
      </c>
      <c r="B67" s="33">
        <v>345</v>
      </c>
      <c r="C67" s="8">
        <v>8.9240678229154546E-2</v>
      </c>
      <c r="D67" s="8">
        <f t="shared" si="0"/>
        <v>95.843453743581819</v>
      </c>
    </row>
    <row r="68" spans="1:4">
      <c r="A68" s="58" t="s">
        <v>80</v>
      </c>
      <c r="B68" s="33">
        <v>332</v>
      </c>
      <c r="C68" s="8">
        <v>8.5877986006026974E-2</v>
      </c>
      <c r="D68" s="8">
        <f t="shared" si="0"/>
        <v>95.929331729587844</v>
      </c>
    </row>
    <row r="69" spans="1:4">
      <c r="A69" s="58" t="s">
        <v>81</v>
      </c>
      <c r="B69" s="33">
        <v>322</v>
      </c>
      <c r="C69" s="8">
        <v>8.3291299680544245E-2</v>
      </c>
      <c r="D69" s="8">
        <f t="shared" si="0"/>
        <v>96.012623029268383</v>
      </c>
    </row>
    <row r="70" spans="1:4">
      <c r="A70" s="58" t="s">
        <v>82</v>
      </c>
      <c r="B70" s="33">
        <v>309</v>
      </c>
      <c r="C70" s="8">
        <v>7.9928607457416673E-2</v>
      </c>
      <c r="D70" s="8">
        <f t="shared" ref="D70:D133" si="1">D69+C70</f>
        <v>96.092551636725801</v>
      </c>
    </row>
    <row r="71" spans="1:4">
      <c r="A71" s="58" t="s">
        <v>83</v>
      </c>
      <c r="B71" s="33">
        <v>277</v>
      </c>
      <c r="C71" s="8">
        <v>7.165121121587191E-2</v>
      </c>
      <c r="D71" s="8">
        <f t="shared" si="1"/>
        <v>96.164202847941667</v>
      </c>
    </row>
    <row r="72" spans="1:4" ht="30">
      <c r="A72" s="58" t="s">
        <v>84</v>
      </c>
      <c r="B72" s="33">
        <v>259</v>
      </c>
      <c r="C72" s="8">
        <v>6.6995175830002973E-2</v>
      </c>
      <c r="D72" s="8">
        <f t="shared" si="1"/>
        <v>96.231198023771668</v>
      </c>
    </row>
    <row r="73" spans="1:4">
      <c r="A73" s="58" t="s">
        <v>85</v>
      </c>
      <c r="B73" s="33">
        <v>255</v>
      </c>
      <c r="C73" s="8">
        <v>6.5960501299809876E-2</v>
      </c>
      <c r="D73" s="8">
        <f t="shared" si="1"/>
        <v>96.297158525071481</v>
      </c>
    </row>
    <row r="74" spans="1:4">
      <c r="A74" s="58" t="s">
        <v>86</v>
      </c>
      <c r="B74" s="33">
        <v>253</v>
      </c>
      <c r="C74" s="8">
        <v>6.5443164034713328E-2</v>
      </c>
      <c r="D74" s="8">
        <f t="shared" si="1"/>
        <v>96.362601689106199</v>
      </c>
    </row>
    <row r="75" spans="1:4">
      <c r="A75" s="58" t="s">
        <v>87</v>
      </c>
      <c r="B75" s="33">
        <v>250</v>
      </c>
      <c r="C75" s="8">
        <v>6.4667158137068512E-2</v>
      </c>
      <c r="D75" s="8">
        <f t="shared" si="1"/>
        <v>96.427268847243269</v>
      </c>
    </row>
    <row r="76" spans="1:4">
      <c r="A76" s="58" t="s">
        <v>88</v>
      </c>
      <c r="B76" s="33">
        <v>247</v>
      </c>
      <c r="C76" s="8">
        <v>6.3891152239423682E-2</v>
      </c>
      <c r="D76" s="8">
        <f t="shared" si="1"/>
        <v>96.49115999948269</v>
      </c>
    </row>
    <row r="77" spans="1:4">
      <c r="A77" s="58" t="s">
        <v>89</v>
      </c>
      <c r="B77" s="33">
        <v>245</v>
      </c>
      <c r="C77" s="8">
        <v>6.3373814974327133E-2</v>
      </c>
      <c r="D77" s="8">
        <f t="shared" si="1"/>
        <v>96.554533814457017</v>
      </c>
    </row>
    <row r="78" spans="1:4">
      <c r="A78" s="58" t="s">
        <v>90</v>
      </c>
      <c r="B78" s="33">
        <v>243</v>
      </c>
      <c r="C78" s="8">
        <v>6.2856477709230599E-2</v>
      </c>
      <c r="D78" s="8">
        <f t="shared" si="1"/>
        <v>96.617390292166249</v>
      </c>
    </row>
    <row r="79" spans="1:4">
      <c r="A79" s="58" t="s">
        <v>91</v>
      </c>
      <c r="B79" s="33">
        <v>239</v>
      </c>
      <c r="C79" s="8">
        <v>6.1821803179037495E-2</v>
      </c>
      <c r="D79" s="8">
        <f t="shared" si="1"/>
        <v>96.679212095345292</v>
      </c>
    </row>
    <row r="80" spans="1:4">
      <c r="A80" s="58" t="s">
        <v>92</v>
      </c>
      <c r="B80" s="33">
        <v>237</v>
      </c>
      <c r="C80" s="8">
        <v>6.1304465913940946E-2</v>
      </c>
      <c r="D80" s="8">
        <f t="shared" si="1"/>
        <v>96.740516561259227</v>
      </c>
    </row>
    <row r="81" spans="1:4">
      <c r="A81" s="58" t="s">
        <v>93</v>
      </c>
      <c r="B81" s="33">
        <v>224</v>
      </c>
      <c r="C81" s="8">
        <v>5.7941773690813381E-2</v>
      </c>
      <c r="D81" s="8">
        <f t="shared" si="1"/>
        <v>96.798458334950041</v>
      </c>
    </row>
    <row r="82" spans="1:4">
      <c r="A82" s="58" t="s">
        <v>94</v>
      </c>
      <c r="B82" s="33">
        <v>220</v>
      </c>
      <c r="C82" s="8">
        <v>5.6907099160620284E-2</v>
      </c>
      <c r="D82" s="8">
        <f t="shared" si="1"/>
        <v>96.855365434110666</v>
      </c>
    </row>
    <row r="83" spans="1:4">
      <c r="A83" s="58" t="s">
        <v>95</v>
      </c>
      <c r="B83" s="33">
        <v>219</v>
      </c>
      <c r="C83" s="8">
        <v>5.6648430528072009E-2</v>
      </c>
      <c r="D83" s="8">
        <f t="shared" si="1"/>
        <v>96.912013864638737</v>
      </c>
    </row>
    <row r="84" spans="1:4">
      <c r="A84" s="58" t="s">
        <v>96</v>
      </c>
      <c r="B84" s="33">
        <v>203</v>
      </c>
      <c r="C84" s="8">
        <v>5.2509732407299628E-2</v>
      </c>
      <c r="D84" s="8">
        <f t="shared" si="1"/>
        <v>96.964523597046039</v>
      </c>
    </row>
    <row r="85" spans="1:4">
      <c r="A85" s="58" t="s">
        <v>97</v>
      </c>
      <c r="B85" s="33">
        <v>203</v>
      </c>
      <c r="C85" s="8">
        <v>5.2509732407299628E-2</v>
      </c>
      <c r="D85" s="8">
        <f t="shared" si="1"/>
        <v>97.017033329453341</v>
      </c>
    </row>
    <row r="86" spans="1:4">
      <c r="A86" s="58" t="s">
        <v>98</v>
      </c>
      <c r="B86" s="33">
        <v>202</v>
      </c>
      <c r="C86" s="8">
        <v>5.2251063774751354E-2</v>
      </c>
      <c r="D86" s="8">
        <f t="shared" si="1"/>
        <v>97.069284393228088</v>
      </c>
    </row>
    <row r="87" spans="1:4">
      <c r="A87" s="58" t="s">
        <v>99</v>
      </c>
      <c r="B87" s="33">
        <v>197</v>
      </c>
      <c r="C87" s="8">
        <v>5.0957720612009982E-2</v>
      </c>
      <c r="D87" s="8">
        <f t="shared" si="1"/>
        <v>97.120242113840092</v>
      </c>
    </row>
    <row r="88" spans="1:4">
      <c r="A88" s="58" t="s">
        <v>100</v>
      </c>
      <c r="B88" s="33">
        <v>195</v>
      </c>
      <c r="C88" s="8">
        <v>5.0440383346913434E-2</v>
      </c>
      <c r="D88" s="8">
        <f t="shared" si="1"/>
        <v>97.170682497187002</v>
      </c>
    </row>
    <row r="89" spans="1:4">
      <c r="A89" s="58" t="s">
        <v>101</v>
      </c>
      <c r="B89" s="33">
        <v>191</v>
      </c>
      <c r="C89" s="8">
        <v>4.9405708816720337E-2</v>
      </c>
      <c r="D89" s="8">
        <f t="shared" si="1"/>
        <v>97.220088206003723</v>
      </c>
    </row>
    <row r="90" spans="1:4">
      <c r="A90" s="58" t="s">
        <v>102</v>
      </c>
      <c r="B90" s="33">
        <v>189</v>
      </c>
      <c r="C90" s="8">
        <v>4.8888371551623788E-2</v>
      </c>
      <c r="D90" s="8">
        <f t="shared" si="1"/>
        <v>97.26897657755535</v>
      </c>
    </row>
    <row r="91" spans="1:4">
      <c r="A91" s="58" t="s">
        <v>103</v>
      </c>
      <c r="B91" s="33">
        <v>185</v>
      </c>
      <c r="C91" s="8">
        <v>4.7853697021430698E-2</v>
      </c>
      <c r="D91" s="8">
        <f t="shared" si="1"/>
        <v>97.316830274576773</v>
      </c>
    </row>
    <row r="92" spans="1:4">
      <c r="A92" s="58" t="s">
        <v>104</v>
      </c>
      <c r="B92" s="33">
        <v>184</v>
      </c>
      <c r="C92" s="8">
        <v>4.7595028388882424E-2</v>
      </c>
      <c r="D92" s="8">
        <f t="shared" si="1"/>
        <v>97.364425302965657</v>
      </c>
    </row>
    <row r="93" spans="1:4">
      <c r="A93" s="58" t="s">
        <v>105</v>
      </c>
      <c r="B93" s="33">
        <v>182</v>
      </c>
      <c r="C93" s="8">
        <v>4.7077691123785875E-2</v>
      </c>
      <c r="D93" s="8">
        <f t="shared" si="1"/>
        <v>97.411502994089446</v>
      </c>
    </row>
    <row r="94" spans="1:4">
      <c r="A94" s="58" t="s">
        <v>106</v>
      </c>
      <c r="B94" s="33">
        <v>181</v>
      </c>
      <c r="C94" s="8">
        <v>4.6819022491237601E-2</v>
      </c>
      <c r="D94" s="8">
        <f t="shared" si="1"/>
        <v>97.458322016580681</v>
      </c>
    </row>
    <row r="95" spans="1:4">
      <c r="A95" s="58" t="s">
        <v>107</v>
      </c>
      <c r="B95" s="33">
        <v>170</v>
      </c>
      <c r="C95" s="8">
        <v>4.3973667533206584E-2</v>
      </c>
      <c r="D95" s="8">
        <f t="shared" si="1"/>
        <v>97.502295684113889</v>
      </c>
    </row>
    <row r="96" spans="1:4">
      <c r="A96" s="58" t="s">
        <v>108</v>
      </c>
      <c r="B96" s="33">
        <v>169</v>
      </c>
      <c r="C96" s="8">
        <v>4.371499890065831E-2</v>
      </c>
      <c r="D96" s="8">
        <f t="shared" si="1"/>
        <v>97.546010683014543</v>
      </c>
    </row>
    <row r="97" spans="1:4">
      <c r="A97" s="58" t="s">
        <v>109</v>
      </c>
      <c r="B97" s="33">
        <v>162</v>
      </c>
      <c r="C97" s="8">
        <v>4.1904318472820397E-2</v>
      </c>
      <c r="D97" s="8">
        <f t="shared" si="1"/>
        <v>97.58791500148736</v>
      </c>
    </row>
    <row r="98" spans="1:4">
      <c r="A98" s="58" t="s">
        <v>110</v>
      </c>
      <c r="B98" s="33">
        <v>160</v>
      </c>
      <c r="C98" s="8">
        <v>4.1386981207723841E-2</v>
      </c>
      <c r="D98" s="8">
        <f t="shared" si="1"/>
        <v>97.629301982695083</v>
      </c>
    </row>
    <row r="99" spans="1:4">
      <c r="A99" s="58" t="s">
        <v>111</v>
      </c>
      <c r="B99" s="33">
        <v>160</v>
      </c>
      <c r="C99" s="8">
        <v>4.1386981207723841E-2</v>
      </c>
      <c r="D99" s="8">
        <f t="shared" si="1"/>
        <v>97.670688963902805</v>
      </c>
    </row>
    <row r="100" spans="1:4">
      <c r="A100" s="58" t="s">
        <v>112</v>
      </c>
      <c r="B100" s="33">
        <v>155</v>
      </c>
      <c r="C100" s="8">
        <v>4.0093638044982477E-2</v>
      </c>
      <c r="D100" s="8">
        <f t="shared" si="1"/>
        <v>97.710782601947784</v>
      </c>
    </row>
    <row r="101" spans="1:4">
      <c r="A101" s="58" t="s">
        <v>113</v>
      </c>
      <c r="B101" s="33">
        <v>146</v>
      </c>
      <c r="C101" s="8">
        <v>3.7765620352048009E-2</v>
      </c>
      <c r="D101" s="8">
        <f t="shared" si="1"/>
        <v>97.748548222299831</v>
      </c>
    </row>
    <row r="102" spans="1:4">
      <c r="A102" s="58" t="s">
        <v>114</v>
      </c>
      <c r="B102" s="33">
        <v>139</v>
      </c>
      <c r="C102" s="8">
        <v>3.5954939924210089E-2</v>
      </c>
      <c r="D102" s="8">
        <f t="shared" si="1"/>
        <v>97.784503162224041</v>
      </c>
    </row>
    <row r="103" spans="1:4" ht="30">
      <c r="A103" s="58" t="s">
        <v>115</v>
      </c>
      <c r="B103" s="33">
        <v>134</v>
      </c>
      <c r="C103" s="8">
        <v>3.4661596761468717E-2</v>
      </c>
      <c r="D103" s="8">
        <f t="shared" si="1"/>
        <v>97.819164758985508</v>
      </c>
    </row>
    <row r="104" spans="1:4">
      <c r="A104" s="58" t="s">
        <v>116</v>
      </c>
      <c r="B104" s="33">
        <v>121</v>
      </c>
      <c r="C104" s="8">
        <v>3.1298904538341159E-2</v>
      </c>
      <c r="D104" s="8">
        <f t="shared" si="1"/>
        <v>97.850463663523854</v>
      </c>
    </row>
    <row r="105" spans="1:4">
      <c r="A105" s="58" t="s">
        <v>117</v>
      </c>
      <c r="B105" s="33">
        <v>119</v>
      </c>
      <c r="C105" s="8">
        <v>3.078156727324461E-2</v>
      </c>
      <c r="D105" s="8">
        <f t="shared" si="1"/>
        <v>97.881245230797106</v>
      </c>
    </row>
    <row r="106" spans="1:4">
      <c r="A106" s="58" t="s">
        <v>118</v>
      </c>
      <c r="B106" s="33">
        <v>114</v>
      </c>
      <c r="C106" s="8">
        <v>2.9488224110503242E-2</v>
      </c>
      <c r="D106" s="8">
        <f t="shared" si="1"/>
        <v>97.910733454907614</v>
      </c>
    </row>
    <row r="107" spans="1:4">
      <c r="A107" s="58" t="s">
        <v>119</v>
      </c>
      <c r="B107" s="33">
        <v>107</v>
      </c>
      <c r="C107" s="8">
        <v>2.7677543682665322E-2</v>
      </c>
      <c r="D107" s="8">
        <f t="shared" si="1"/>
        <v>97.938410998590285</v>
      </c>
    </row>
    <row r="108" spans="1:4">
      <c r="A108" s="58" t="s">
        <v>120</v>
      </c>
      <c r="B108" s="33">
        <v>107</v>
      </c>
      <c r="C108" s="8">
        <v>2.7677543682665322E-2</v>
      </c>
      <c r="D108" s="8">
        <f t="shared" si="1"/>
        <v>97.966088542272956</v>
      </c>
    </row>
    <row r="109" spans="1:4">
      <c r="A109" s="58" t="s">
        <v>121</v>
      </c>
      <c r="B109" s="33">
        <v>105</v>
      </c>
      <c r="C109" s="8">
        <v>2.7160206417568774E-2</v>
      </c>
      <c r="D109" s="8">
        <f t="shared" si="1"/>
        <v>97.993248748690519</v>
      </c>
    </row>
    <row r="110" spans="1:4">
      <c r="A110" s="58" t="s">
        <v>122</v>
      </c>
      <c r="B110" s="33">
        <v>104</v>
      </c>
      <c r="C110" s="8">
        <v>2.69015377850205E-2</v>
      </c>
      <c r="D110" s="8">
        <f t="shared" si="1"/>
        <v>98.020150286475541</v>
      </c>
    </row>
    <row r="111" spans="1:4">
      <c r="A111" s="58" t="s">
        <v>123</v>
      </c>
      <c r="B111" s="33">
        <v>103</v>
      </c>
      <c r="C111" s="8">
        <v>2.6642869152472222E-2</v>
      </c>
      <c r="D111" s="8">
        <f t="shared" si="1"/>
        <v>98.046793155628009</v>
      </c>
    </row>
    <row r="112" spans="1:4">
      <c r="A112" s="58" t="s">
        <v>124</v>
      </c>
      <c r="B112" s="33">
        <v>98</v>
      </c>
      <c r="C112" s="8">
        <v>2.5349525989730854E-2</v>
      </c>
      <c r="D112" s="8">
        <f t="shared" si="1"/>
        <v>98.072142681617734</v>
      </c>
    </row>
    <row r="113" spans="1:4">
      <c r="A113" s="58" t="s">
        <v>125</v>
      </c>
      <c r="B113" s="33">
        <v>97</v>
      </c>
      <c r="C113" s="8">
        <v>2.5090857357182583E-2</v>
      </c>
      <c r="D113" s="8">
        <f t="shared" si="1"/>
        <v>98.097233538974919</v>
      </c>
    </row>
    <row r="114" spans="1:4">
      <c r="A114" s="58" t="s">
        <v>126</v>
      </c>
      <c r="B114" s="33">
        <v>96</v>
      </c>
      <c r="C114" s="8">
        <v>2.4832188724634309E-2</v>
      </c>
      <c r="D114" s="8">
        <f t="shared" si="1"/>
        <v>98.12206572769955</v>
      </c>
    </row>
    <row r="115" spans="1:4">
      <c r="A115" s="58" t="s">
        <v>127</v>
      </c>
      <c r="B115" s="33">
        <v>94</v>
      </c>
      <c r="C115" s="8">
        <v>2.431485145953776E-2</v>
      </c>
      <c r="D115" s="8">
        <f t="shared" si="1"/>
        <v>98.146380579159086</v>
      </c>
    </row>
    <row r="116" spans="1:4">
      <c r="A116" s="58" t="s">
        <v>128</v>
      </c>
      <c r="B116" s="33">
        <v>93</v>
      </c>
      <c r="C116" s="8">
        <v>2.4056182826989483E-2</v>
      </c>
      <c r="D116" s="8">
        <f t="shared" si="1"/>
        <v>98.170436761986082</v>
      </c>
    </row>
    <row r="117" spans="1:4">
      <c r="A117" s="58" t="s">
        <v>129</v>
      </c>
      <c r="B117" s="33">
        <v>93</v>
      </c>
      <c r="C117" s="8">
        <v>2.4056182826989483E-2</v>
      </c>
      <c r="D117" s="8">
        <f t="shared" si="1"/>
        <v>98.194492944813078</v>
      </c>
    </row>
    <row r="118" spans="1:4">
      <c r="A118" s="58" t="s">
        <v>130</v>
      </c>
      <c r="B118" s="33">
        <v>93</v>
      </c>
      <c r="C118" s="8">
        <v>2.4056182826989483E-2</v>
      </c>
      <c r="D118" s="8">
        <f t="shared" si="1"/>
        <v>98.218549127640074</v>
      </c>
    </row>
    <row r="119" spans="1:4">
      <c r="A119" s="58" t="s">
        <v>131</v>
      </c>
      <c r="B119" s="33">
        <v>90</v>
      </c>
      <c r="C119" s="8">
        <v>2.3280176929344663E-2</v>
      </c>
      <c r="D119" s="8">
        <f t="shared" si="1"/>
        <v>98.241829304569421</v>
      </c>
    </row>
    <row r="120" spans="1:4">
      <c r="A120" s="58" t="s">
        <v>132</v>
      </c>
      <c r="B120" s="33">
        <v>87</v>
      </c>
      <c r="C120" s="8">
        <v>2.2504171031699841E-2</v>
      </c>
      <c r="D120" s="8">
        <f t="shared" si="1"/>
        <v>98.26433347560112</v>
      </c>
    </row>
    <row r="121" spans="1:4">
      <c r="A121" s="58" t="s">
        <v>133</v>
      </c>
      <c r="B121" s="33">
        <v>84</v>
      </c>
      <c r="C121" s="8">
        <v>2.1728165134055018E-2</v>
      </c>
      <c r="D121" s="8">
        <f t="shared" si="1"/>
        <v>98.28606164073517</v>
      </c>
    </row>
    <row r="122" spans="1:4">
      <c r="A122" s="58" t="s">
        <v>134</v>
      </c>
      <c r="B122" s="33">
        <v>83</v>
      </c>
      <c r="C122" s="8">
        <v>2.1469496501506743E-2</v>
      </c>
      <c r="D122" s="8">
        <f t="shared" si="1"/>
        <v>98.30753113723668</v>
      </c>
    </row>
    <row r="123" spans="1:4">
      <c r="A123" s="58" t="s">
        <v>135</v>
      </c>
      <c r="B123" s="33">
        <v>83</v>
      </c>
      <c r="C123" s="8">
        <v>2.1469496501506743E-2</v>
      </c>
      <c r="D123" s="8">
        <f t="shared" si="1"/>
        <v>98.32900063373819</v>
      </c>
    </row>
    <row r="124" spans="1:4">
      <c r="A124" s="58" t="s">
        <v>136</v>
      </c>
      <c r="B124" s="33">
        <v>81</v>
      </c>
      <c r="C124" s="8">
        <v>2.0952159236410198E-2</v>
      </c>
      <c r="D124" s="8">
        <f t="shared" si="1"/>
        <v>98.349952792974605</v>
      </c>
    </row>
    <row r="125" spans="1:4">
      <c r="A125" s="58" t="s">
        <v>137</v>
      </c>
      <c r="B125" s="33">
        <v>80</v>
      </c>
      <c r="C125" s="8">
        <v>2.0693490603861921E-2</v>
      </c>
      <c r="D125" s="8">
        <f t="shared" si="1"/>
        <v>98.370646283578466</v>
      </c>
    </row>
    <row r="126" spans="1:4">
      <c r="A126" s="58" t="s">
        <v>138</v>
      </c>
      <c r="B126" s="33">
        <v>80</v>
      </c>
      <c r="C126" s="8">
        <v>2.0693490603861921E-2</v>
      </c>
      <c r="D126" s="8">
        <f t="shared" si="1"/>
        <v>98.391339774182327</v>
      </c>
    </row>
    <row r="127" spans="1:4">
      <c r="A127" s="58" t="s">
        <v>139</v>
      </c>
      <c r="B127" s="33">
        <v>79</v>
      </c>
      <c r="C127" s="8">
        <v>2.043482197131365E-2</v>
      </c>
      <c r="D127" s="8">
        <f t="shared" si="1"/>
        <v>98.411774596153634</v>
      </c>
    </row>
    <row r="128" spans="1:4">
      <c r="A128" s="58" t="s">
        <v>140</v>
      </c>
      <c r="B128" s="33">
        <v>78</v>
      </c>
      <c r="C128" s="8">
        <v>2.0176153338765376E-2</v>
      </c>
      <c r="D128" s="8">
        <f t="shared" si="1"/>
        <v>98.431950749492401</v>
      </c>
    </row>
    <row r="129" spans="1:4">
      <c r="A129" s="58" t="s">
        <v>141</v>
      </c>
      <c r="B129" s="33">
        <v>77</v>
      </c>
      <c r="C129" s="8">
        <v>1.9917484706217101E-2</v>
      </c>
      <c r="D129" s="8">
        <f t="shared" si="1"/>
        <v>98.451868234198614</v>
      </c>
    </row>
    <row r="130" spans="1:4">
      <c r="A130" s="58" t="s">
        <v>142</v>
      </c>
      <c r="B130" s="33">
        <v>75</v>
      </c>
      <c r="C130" s="8">
        <v>1.9400147441120553E-2</v>
      </c>
      <c r="D130" s="8">
        <f t="shared" si="1"/>
        <v>98.471268381639732</v>
      </c>
    </row>
    <row r="131" spans="1:4">
      <c r="A131" s="58" t="s">
        <v>143</v>
      </c>
      <c r="B131" s="33">
        <v>72</v>
      </c>
      <c r="C131" s="8">
        <v>1.862414154347573E-2</v>
      </c>
      <c r="D131" s="8">
        <f t="shared" si="1"/>
        <v>98.489892523183201</v>
      </c>
    </row>
    <row r="132" spans="1:4">
      <c r="A132" s="58" t="s">
        <v>144</v>
      </c>
      <c r="B132" s="33">
        <v>71</v>
      </c>
      <c r="C132" s="8">
        <v>1.8365472910927456E-2</v>
      </c>
      <c r="D132" s="8">
        <f t="shared" si="1"/>
        <v>98.50825799609413</v>
      </c>
    </row>
    <row r="133" spans="1:4">
      <c r="A133" s="58" t="s">
        <v>145</v>
      </c>
      <c r="B133" s="33">
        <v>70</v>
      </c>
      <c r="C133" s="8">
        <v>1.8106804278379181E-2</v>
      </c>
      <c r="D133" s="8">
        <f t="shared" si="1"/>
        <v>98.526364800372505</v>
      </c>
    </row>
    <row r="134" spans="1:4">
      <c r="A134" s="58" t="s">
        <v>146</v>
      </c>
      <c r="B134" s="33">
        <v>70</v>
      </c>
      <c r="C134" s="8">
        <v>1.8106804278379181E-2</v>
      </c>
      <c r="D134" s="8">
        <f t="shared" ref="D134:D197" si="2">D133+C134</f>
        <v>98.54447160465088</v>
      </c>
    </row>
    <row r="135" spans="1:4">
      <c r="A135" s="58" t="s">
        <v>147</v>
      </c>
      <c r="B135" s="33">
        <v>69</v>
      </c>
      <c r="C135" s="8">
        <v>1.7848135645830907E-2</v>
      </c>
      <c r="D135" s="8">
        <f t="shared" si="2"/>
        <v>98.562319740296715</v>
      </c>
    </row>
    <row r="136" spans="1:4">
      <c r="A136" s="58" t="s">
        <v>148</v>
      </c>
      <c r="B136" s="33">
        <v>67</v>
      </c>
      <c r="C136" s="8">
        <v>1.7330798380734359E-2</v>
      </c>
      <c r="D136" s="8">
        <f t="shared" si="2"/>
        <v>98.579650538677456</v>
      </c>
    </row>
    <row r="137" spans="1:4">
      <c r="A137" s="58" t="s">
        <v>149</v>
      </c>
      <c r="B137" s="33">
        <v>65</v>
      </c>
      <c r="C137" s="8">
        <v>1.6813461115637814E-2</v>
      </c>
      <c r="D137" s="8">
        <f t="shared" si="2"/>
        <v>98.596463999793087</v>
      </c>
    </row>
    <row r="138" spans="1:4">
      <c r="A138" s="58" t="s">
        <v>150</v>
      </c>
      <c r="B138" s="33">
        <v>64</v>
      </c>
      <c r="C138" s="8">
        <v>1.6554792483089536E-2</v>
      </c>
      <c r="D138" s="8">
        <f t="shared" si="2"/>
        <v>98.613018792276179</v>
      </c>
    </row>
    <row r="139" spans="1:4">
      <c r="A139" s="58" t="s">
        <v>151</v>
      </c>
      <c r="B139" s="33">
        <v>62</v>
      </c>
      <c r="C139" s="8">
        <v>1.6037455217992991E-2</v>
      </c>
      <c r="D139" s="8">
        <f t="shared" si="2"/>
        <v>98.629056247494177</v>
      </c>
    </row>
    <row r="140" spans="1:4">
      <c r="A140" s="58" t="s">
        <v>152</v>
      </c>
      <c r="B140" s="33">
        <v>61</v>
      </c>
      <c r="C140" s="8">
        <v>1.5778786585444717E-2</v>
      </c>
      <c r="D140" s="8">
        <f t="shared" si="2"/>
        <v>98.64483503407962</v>
      </c>
    </row>
    <row r="141" spans="1:4">
      <c r="A141" s="58" t="s">
        <v>153</v>
      </c>
      <c r="B141" s="33">
        <v>60</v>
      </c>
      <c r="C141" s="8">
        <v>1.5520117952896442E-2</v>
      </c>
      <c r="D141" s="8">
        <f t="shared" si="2"/>
        <v>98.660355152032523</v>
      </c>
    </row>
    <row r="142" spans="1:4">
      <c r="A142" s="58" t="s">
        <v>154</v>
      </c>
      <c r="B142" s="33">
        <v>60</v>
      </c>
      <c r="C142" s="8">
        <v>1.5520117952896442E-2</v>
      </c>
      <c r="D142" s="8">
        <f t="shared" si="2"/>
        <v>98.675875269985426</v>
      </c>
    </row>
    <row r="143" spans="1:4">
      <c r="A143" s="58" t="s">
        <v>155</v>
      </c>
      <c r="B143" s="33">
        <v>58</v>
      </c>
      <c r="C143" s="8">
        <v>1.5002780687799894E-2</v>
      </c>
      <c r="D143" s="8">
        <f t="shared" si="2"/>
        <v>98.69087805067322</v>
      </c>
    </row>
    <row r="144" spans="1:4">
      <c r="A144" s="58" t="s">
        <v>156</v>
      </c>
      <c r="B144" s="33">
        <v>56</v>
      </c>
      <c r="C144" s="8">
        <v>1.4485443422703345E-2</v>
      </c>
      <c r="D144" s="8">
        <f t="shared" si="2"/>
        <v>98.70536349409592</v>
      </c>
    </row>
    <row r="145" spans="1:4">
      <c r="A145" s="58" t="s">
        <v>157</v>
      </c>
      <c r="B145" s="33">
        <v>54</v>
      </c>
      <c r="C145" s="8">
        <v>1.3968106157606798E-2</v>
      </c>
      <c r="D145" s="8">
        <f t="shared" si="2"/>
        <v>98.719331600253525</v>
      </c>
    </row>
    <row r="146" spans="1:4">
      <c r="A146" s="58" t="s">
        <v>158</v>
      </c>
      <c r="B146" s="33">
        <v>53</v>
      </c>
      <c r="C146" s="8">
        <v>1.3709437525058522E-2</v>
      </c>
      <c r="D146" s="8">
        <f t="shared" si="2"/>
        <v>98.733041037778591</v>
      </c>
    </row>
    <row r="147" spans="1:4">
      <c r="A147" s="58" t="s">
        <v>159</v>
      </c>
      <c r="B147" s="33">
        <v>52</v>
      </c>
      <c r="C147" s="8">
        <v>1.345076889251025E-2</v>
      </c>
      <c r="D147" s="8">
        <f t="shared" si="2"/>
        <v>98.746491806671102</v>
      </c>
    </row>
    <row r="148" spans="1:4">
      <c r="A148" s="58" t="s">
        <v>160</v>
      </c>
      <c r="B148" s="33">
        <v>52</v>
      </c>
      <c r="C148" s="8">
        <v>1.345076889251025E-2</v>
      </c>
      <c r="D148" s="8">
        <f t="shared" si="2"/>
        <v>98.759942575563613</v>
      </c>
    </row>
    <row r="149" spans="1:4">
      <c r="A149" s="58" t="s">
        <v>161</v>
      </c>
      <c r="B149" s="33">
        <v>52</v>
      </c>
      <c r="C149" s="8">
        <v>1.345076889251025E-2</v>
      </c>
      <c r="D149" s="8">
        <f t="shared" si="2"/>
        <v>98.773393344456125</v>
      </c>
    </row>
    <row r="150" spans="1:4">
      <c r="A150" s="58" t="s">
        <v>162</v>
      </c>
      <c r="B150" s="33">
        <v>50</v>
      </c>
      <c r="C150" s="8">
        <v>1.2933431627413703E-2</v>
      </c>
      <c r="D150" s="8">
        <f t="shared" si="2"/>
        <v>98.786326776083541</v>
      </c>
    </row>
    <row r="151" spans="1:4">
      <c r="A151" s="58" t="s">
        <v>163</v>
      </c>
      <c r="B151" s="33">
        <v>50</v>
      </c>
      <c r="C151" s="8">
        <v>1.2933431627413703E-2</v>
      </c>
      <c r="D151" s="8">
        <f t="shared" si="2"/>
        <v>98.799260207710958</v>
      </c>
    </row>
    <row r="152" spans="1:4">
      <c r="A152" s="58" t="s">
        <v>164</v>
      </c>
      <c r="B152" s="33">
        <v>48</v>
      </c>
      <c r="C152" s="8">
        <v>1.2416094362317154E-2</v>
      </c>
      <c r="D152" s="8">
        <f t="shared" si="2"/>
        <v>98.81167630207328</v>
      </c>
    </row>
    <row r="153" spans="1:4">
      <c r="A153" s="58" t="s">
        <v>165</v>
      </c>
      <c r="B153" s="33">
        <v>48</v>
      </c>
      <c r="C153" s="8">
        <v>1.2416094362317154E-2</v>
      </c>
      <c r="D153" s="8">
        <f t="shared" si="2"/>
        <v>98.824092396435603</v>
      </c>
    </row>
    <row r="154" spans="1:4">
      <c r="A154" s="58" t="s">
        <v>166</v>
      </c>
      <c r="B154" s="33">
        <v>46</v>
      </c>
      <c r="C154" s="8">
        <v>1.1898757097220606E-2</v>
      </c>
      <c r="D154" s="8">
        <f t="shared" si="2"/>
        <v>98.835991153532817</v>
      </c>
    </row>
    <row r="155" spans="1:4">
      <c r="A155" s="58" t="s">
        <v>167</v>
      </c>
      <c r="B155" s="33">
        <v>46</v>
      </c>
      <c r="C155" s="8">
        <v>1.1898757097220606E-2</v>
      </c>
      <c r="D155" s="8">
        <f t="shared" si="2"/>
        <v>98.84788991063003</v>
      </c>
    </row>
    <row r="156" spans="1:4">
      <c r="A156" s="58" t="s">
        <v>168</v>
      </c>
      <c r="B156" s="33">
        <v>46</v>
      </c>
      <c r="C156" s="8">
        <v>1.1898757097220606E-2</v>
      </c>
      <c r="D156" s="8">
        <f t="shared" si="2"/>
        <v>98.859788667727244</v>
      </c>
    </row>
    <row r="157" spans="1:4">
      <c r="A157" s="58" t="s">
        <v>169</v>
      </c>
      <c r="B157" s="33">
        <v>45</v>
      </c>
      <c r="C157" s="8">
        <v>1.1640088464672332E-2</v>
      </c>
      <c r="D157" s="8">
        <f t="shared" si="2"/>
        <v>98.871428756191918</v>
      </c>
    </row>
    <row r="158" spans="1:4">
      <c r="A158" s="58" t="s">
        <v>170</v>
      </c>
      <c r="B158" s="33">
        <v>43</v>
      </c>
      <c r="C158" s="8">
        <v>1.1122751199575783E-2</v>
      </c>
      <c r="D158" s="8">
        <f t="shared" si="2"/>
        <v>98.882551507391497</v>
      </c>
    </row>
    <row r="159" spans="1:4">
      <c r="A159" s="58" t="s">
        <v>171</v>
      </c>
      <c r="B159" s="33">
        <v>43</v>
      </c>
      <c r="C159" s="8">
        <v>1.1122751199575783E-2</v>
      </c>
      <c r="D159" s="8">
        <f t="shared" si="2"/>
        <v>98.893674258591076</v>
      </c>
    </row>
    <row r="160" spans="1:4">
      <c r="A160" s="58" t="s">
        <v>172</v>
      </c>
      <c r="B160" s="33">
        <v>43</v>
      </c>
      <c r="C160" s="8">
        <v>1.1122751199575783E-2</v>
      </c>
      <c r="D160" s="8">
        <f t="shared" si="2"/>
        <v>98.904797009790656</v>
      </c>
    </row>
    <row r="161" spans="1:4">
      <c r="A161" s="58" t="s">
        <v>173</v>
      </c>
      <c r="B161" s="33">
        <v>43</v>
      </c>
      <c r="C161" s="8">
        <v>1.1122751199575783E-2</v>
      </c>
      <c r="D161" s="8">
        <f t="shared" si="2"/>
        <v>98.915919760990235</v>
      </c>
    </row>
    <row r="162" spans="1:4">
      <c r="A162" s="58" t="s">
        <v>174</v>
      </c>
      <c r="B162" s="33">
        <v>42</v>
      </c>
      <c r="C162" s="8">
        <v>1.0864082567027509E-2</v>
      </c>
      <c r="D162" s="8">
        <f t="shared" si="2"/>
        <v>98.92678384355726</v>
      </c>
    </row>
    <row r="163" spans="1:4">
      <c r="A163" s="58" t="s">
        <v>175</v>
      </c>
      <c r="B163" s="33">
        <v>42</v>
      </c>
      <c r="C163" s="8">
        <v>1.0864082567027509E-2</v>
      </c>
      <c r="D163" s="8">
        <f t="shared" si="2"/>
        <v>98.937647926124285</v>
      </c>
    </row>
    <row r="164" spans="1:4">
      <c r="A164" s="58" t="s">
        <v>176</v>
      </c>
      <c r="B164" s="33">
        <v>41</v>
      </c>
      <c r="C164" s="8">
        <v>1.0605413934479235E-2</v>
      </c>
      <c r="D164" s="8">
        <f t="shared" si="2"/>
        <v>98.94825334005877</v>
      </c>
    </row>
    <row r="165" spans="1:4">
      <c r="A165" s="58" t="s">
        <v>177</v>
      </c>
      <c r="B165" s="33">
        <v>41</v>
      </c>
      <c r="C165" s="8">
        <v>1.0605413934479235E-2</v>
      </c>
      <c r="D165" s="8">
        <f t="shared" si="2"/>
        <v>98.958858753993255</v>
      </c>
    </row>
    <row r="166" spans="1:4">
      <c r="A166" s="58" t="s">
        <v>178</v>
      </c>
      <c r="B166" s="33">
        <v>40</v>
      </c>
      <c r="C166" s="8">
        <v>1.034674530193096E-2</v>
      </c>
      <c r="D166" s="8">
        <f t="shared" si="2"/>
        <v>98.969205499295185</v>
      </c>
    </row>
    <row r="167" spans="1:4">
      <c r="A167" s="58" t="s">
        <v>179</v>
      </c>
      <c r="B167" s="33">
        <v>40</v>
      </c>
      <c r="C167" s="8">
        <v>1.034674530193096E-2</v>
      </c>
      <c r="D167" s="8">
        <f t="shared" si="2"/>
        <v>98.979552244597116</v>
      </c>
    </row>
    <row r="168" spans="1:4">
      <c r="A168" s="58" t="s">
        <v>180</v>
      </c>
      <c r="B168" s="33">
        <v>38</v>
      </c>
      <c r="C168" s="8">
        <v>9.8294080368344135E-3</v>
      </c>
      <c r="D168" s="8">
        <f t="shared" si="2"/>
        <v>98.989381652633952</v>
      </c>
    </row>
    <row r="169" spans="1:4">
      <c r="A169" s="58" t="s">
        <v>181</v>
      </c>
      <c r="B169" s="33">
        <v>38</v>
      </c>
      <c r="C169" s="8">
        <v>9.8294080368344135E-3</v>
      </c>
      <c r="D169" s="8">
        <f t="shared" si="2"/>
        <v>98.999211060670788</v>
      </c>
    </row>
    <row r="170" spans="1:4">
      <c r="A170" s="58" t="s">
        <v>182</v>
      </c>
      <c r="B170" s="33">
        <v>38</v>
      </c>
      <c r="C170" s="8">
        <v>9.8294080368344135E-3</v>
      </c>
      <c r="D170" s="8">
        <f t="shared" si="2"/>
        <v>99.009040468707624</v>
      </c>
    </row>
    <row r="171" spans="1:4">
      <c r="A171" s="58" t="s">
        <v>183</v>
      </c>
      <c r="B171" s="33">
        <v>37</v>
      </c>
      <c r="C171" s="8">
        <v>9.5707394042861393E-3</v>
      </c>
      <c r="D171" s="8">
        <f t="shared" si="2"/>
        <v>99.018611208111906</v>
      </c>
    </row>
    <row r="172" spans="1:4">
      <c r="A172" s="58" t="s">
        <v>184</v>
      </c>
      <c r="B172" s="33">
        <v>36</v>
      </c>
      <c r="C172" s="8">
        <v>9.312070771737865E-3</v>
      </c>
      <c r="D172" s="8">
        <f t="shared" si="2"/>
        <v>99.027923278883648</v>
      </c>
    </row>
    <row r="173" spans="1:4">
      <c r="A173" s="58" t="s">
        <v>185</v>
      </c>
      <c r="B173" s="33">
        <v>34</v>
      </c>
      <c r="C173" s="8">
        <v>8.7947335066413182E-3</v>
      </c>
      <c r="D173" s="8">
        <f t="shared" si="2"/>
        <v>99.036718012390295</v>
      </c>
    </row>
    <row r="174" spans="1:4">
      <c r="A174" s="58" t="s">
        <v>186</v>
      </c>
      <c r="B174" s="33">
        <v>34</v>
      </c>
      <c r="C174" s="8">
        <v>8.7947335066413182E-3</v>
      </c>
      <c r="D174" s="8">
        <f t="shared" si="2"/>
        <v>99.045512745896943</v>
      </c>
    </row>
    <row r="175" spans="1:4">
      <c r="A175" s="58" t="s">
        <v>187</v>
      </c>
      <c r="B175" s="33">
        <v>33</v>
      </c>
      <c r="C175" s="8">
        <v>8.5360648740930439E-3</v>
      </c>
      <c r="D175" s="8">
        <f t="shared" si="2"/>
        <v>99.054048810771036</v>
      </c>
    </row>
    <row r="176" spans="1:4">
      <c r="A176" s="58" t="s">
        <v>188</v>
      </c>
      <c r="B176" s="33">
        <v>33</v>
      </c>
      <c r="C176" s="8">
        <v>8.5360648740930439E-3</v>
      </c>
      <c r="D176" s="8">
        <f t="shared" si="2"/>
        <v>99.062584875645129</v>
      </c>
    </row>
    <row r="177" spans="1:4">
      <c r="A177" s="58" t="s">
        <v>189</v>
      </c>
      <c r="B177" s="33">
        <v>32</v>
      </c>
      <c r="C177" s="8">
        <v>8.2773962415447679E-3</v>
      </c>
      <c r="D177" s="8">
        <f t="shared" si="2"/>
        <v>99.070862271886668</v>
      </c>
    </row>
    <row r="178" spans="1:4">
      <c r="A178" s="58" t="s">
        <v>190</v>
      </c>
      <c r="B178" s="33">
        <v>32</v>
      </c>
      <c r="C178" s="8">
        <v>8.2773962415447679E-3</v>
      </c>
      <c r="D178" s="8">
        <f t="shared" si="2"/>
        <v>99.079139668128207</v>
      </c>
    </row>
    <row r="179" spans="1:4">
      <c r="A179" s="58" t="s">
        <v>191</v>
      </c>
      <c r="B179" s="33">
        <v>32</v>
      </c>
      <c r="C179" s="8">
        <v>8.2773962415447679E-3</v>
      </c>
      <c r="D179" s="8">
        <f t="shared" si="2"/>
        <v>99.087417064369745</v>
      </c>
    </row>
    <row r="180" spans="1:4">
      <c r="A180" s="58" t="s">
        <v>192</v>
      </c>
      <c r="B180" s="33">
        <v>32</v>
      </c>
      <c r="C180" s="8">
        <v>8.2773962415447679E-3</v>
      </c>
      <c r="D180" s="8">
        <f t="shared" si="2"/>
        <v>99.095694460611284</v>
      </c>
    </row>
    <row r="181" spans="1:4">
      <c r="A181" s="58" t="s">
        <v>193</v>
      </c>
      <c r="B181" s="33">
        <v>31</v>
      </c>
      <c r="C181" s="8">
        <v>8.0187276089964954E-3</v>
      </c>
      <c r="D181" s="8">
        <f t="shared" si="2"/>
        <v>99.103713188220283</v>
      </c>
    </row>
    <row r="182" spans="1:4">
      <c r="A182" s="58" t="s">
        <v>194</v>
      </c>
      <c r="B182" s="33">
        <v>31</v>
      </c>
      <c r="C182" s="8">
        <v>8.0187276089964954E-3</v>
      </c>
      <c r="D182" s="8">
        <f t="shared" si="2"/>
        <v>99.111731915829282</v>
      </c>
    </row>
    <row r="183" spans="1:4">
      <c r="A183" s="58" t="s">
        <v>195</v>
      </c>
      <c r="B183" s="33">
        <v>30</v>
      </c>
      <c r="C183" s="8">
        <v>7.7600589764482211E-3</v>
      </c>
      <c r="D183" s="8">
        <f t="shared" si="2"/>
        <v>99.119491974805726</v>
      </c>
    </row>
    <row r="184" spans="1:4">
      <c r="A184" s="58" t="s">
        <v>196</v>
      </c>
      <c r="B184" s="33">
        <v>30</v>
      </c>
      <c r="C184" s="8">
        <v>7.7600589764482211E-3</v>
      </c>
      <c r="D184" s="8">
        <f t="shared" si="2"/>
        <v>99.12725203378217</v>
      </c>
    </row>
    <row r="185" spans="1:4">
      <c r="A185" s="58" t="s">
        <v>197</v>
      </c>
      <c r="B185" s="33">
        <v>30</v>
      </c>
      <c r="C185" s="8">
        <v>7.7600589764482211E-3</v>
      </c>
      <c r="D185" s="8">
        <f t="shared" si="2"/>
        <v>99.135012092758615</v>
      </c>
    </row>
    <row r="186" spans="1:4">
      <c r="A186" s="58" t="s">
        <v>198</v>
      </c>
      <c r="B186" s="33">
        <v>29</v>
      </c>
      <c r="C186" s="8">
        <v>7.5013903438999469E-3</v>
      </c>
      <c r="D186" s="8">
        <f t="shared" si="2"/>
        <v>99.142513483102519</v>
      </c>
    </row>
    <row r="187" spans="1:4">
      <c r="A187" s="58" t="s">
        <v>199</v>
      </c>
      <c r="B187" s="33">
        <v>29</v>
      </c>
      <c r="C187" s="8">
        <v>7.5013903438999469E-3</v>
      </c>
      <c r="D187" s="8">
        <f t="shared" si="2"/>
        <v>99.150014873446423</v>
      </c>
    </row>
    <row r="188" spans="1:4">
      <c r="A188" s="58" t="s">
        <v>200</v>
      </c>
      <c r="B188" s="33">
        <v>29</v>
      </c>
      <c r="C188" s="8">
        <v>7.5013903438999469E-3</v>
      </c>
      <c r="D188" s="8">
        <f t="shared" si="2"/>
        <v>99.157516263790328</v>
      </c>
    </row>
    <row r="189" spans="1:4">
      <c r="A189" s="58" t="s">
        <v>201</v>
      </c>
      <c r="B189" s="33">
        <v>28</v>
      </c>
      <c r="C189" s="8">
        <v>7.2427217113516726E-3</v>
      </c>
      <c r="D189" s="8">
        <f t="shared" si="2"/>
        <v>99.164758985501678</v>
      </c>
    </row>
    <row r="190" spans="1:4">
      <c r="A190" s="58" t="s">
        <v>202</v>
      </c>
      <c r="B190" s="33">
        <v>27</v>
      </c>
      <c r="C190" s="8">
        <v>6.9840530788033992E-3</v>
      </c>
      <c r="D190" s="8">
        <f t="shared" si="2"/>
        <v>99.171743038580487</v>
      </c>
    </row>
    <row r="191" spans="1:4">
      <c r="A191" s="58" t="s">
        <v>203</v>
      </c>
      <c r="B191" s="33">
        <v>27</v>
      </c>
      <c r="C191" s="8">
        <v>6.9840530788033992E-3</v>
      </c>
      <c r="D191" s="8">
        <f t="shared" si="2"/>
        <v>99.178727091659297</v>
      </c>
    </row>
    <row r="192" spans="1:4">
      <c r="A192" s="58" t="s">
        <v>204</v>
      </c>
      <c r="B192" s="33">
        <v>27</v>
      </c>
      <c r="C192" s="8">
        <v>6.9840530788033992E-3</v>
      </c>
      <c r="D192" s="8">
        <f t="shared" si="2"/>
        <v>99.185711144738107</v>
      </c>
    </row>
    <row r="193" spans="1:4">
      <c r="A193" s="58" t="s">
        <v>205</v>
      </c>
      <c r="B193" s="33">
        <v>27</v>
      </c>
      <c r="C193" s="8">
        <v>6.9840530788033992E-3</v>
      </c>
      <c r="D193" s="8">
        <f t="shared" si="2"/>
        <v>99.192695197816917</v>
      </c>
    </row>
    <row r="194" spans="1:4">
      <c r="A194" s="58" t="s">
        <v>432</v>
      </c>
      <c r="B194" s="33">
        <v>26</v>
      </c>
      <c r="C194" s="8">
        <v>6.7253844462551249E-3</v>
      </c>
      <c r="D194" s="8">
        <f t="shared" si="2"/>
        <v>99.199420582263173</v>
      </c>
    </row>
    <row r="195" spans="1:4">
      <c r="A195" s="58" t="s">
        <v>206</v>
      </c>
      <c r="B195" s="33">
        <v>26</v>
      </c>
      <c r="C195" s="8">
        <v>6.7253844462551249E-3</v>
      </c>
      <c r="D195" s="8">
        <f t="shared" si="2"/>
        <v>99.206145966709428</v>
      </c>
    </row>
    <row r="196" spans="1:4">
      <c r="A196" s="58" t="s">
        <v>207</v>
      </c>
      <c r="B196" s="33">
        <v>26</v>
      </c>
      <c r="C196" s="8">
        <v>6.7253844462551249E-3</v>
      </c>
      <c r="D196" s="8">
        <f t="shared" si="2"/>
        <v>99.212871351155684</v>
      </c>
    </row>
    <row r="197" spans="1:4">
      <c r="A197" s="58" t="s">
        <v>208</v>
      </c>
      <c r="B197" s="33">
        <v>26</v>
      </c>
      <c r="C197" s="8">
        <v>6.7253844462551249E-3</v>
      </c>
      <c r="D197" s="8">
        <f t="shared" si="2"/>
        <v>99.219596735601939</v>
      </c>
    </row>
    <row r="198" spans="1:4">
      <c r="A198" s="58" t="s">
        <v>209</v>
      </c>
      <c r="B198" s="33">
        <v>26</v>
      </c>
      <c r="C198" s="8">
        <v>6.7253844462551249E-3</v>
      </c>
      <c r="D198" s="8">
        <f t="shared" ref="D198:D261" si="3">D197+C198</f>
        <v>99.226322120048195</v>
      </c>
    </row>
    <row r="199" spans="1:4">
      <c r="A199" s="58" t="s">
        <v>210</v>
      </c>
      <c r="B199" s="33">
        <v>25</v>
      </c>
      <c r="C199" s="8">
        <v>6.4667158137068515E-3</v>
      </c>
      <c r="D199" s="8">
        <f t="shared" si="3"/>
        <v>99.232788835861896</v>
      </c>
    </row>
    <row r="200" spans="1:4">
      <c r="A200" s="58" t="s">
        <v>211</v>
      </c>
      <c r="B200" s="33">
        <v>25</v>
      </c>
      <c r="C200" s="8">
        <v>6.4667158137068515E-3</v>
      </c>
      <c r="D200" s="8">
        <f t="shared" si="3"/>
        <v>99.239255551675598</v>
      </c>
    </row>
    <row r="201" spans="1:4">
      <c r="A201" s="58" t="s">
        <v>212</v>
      </c>
      <c r="B201" s="33">
        <v>25</v>
      </c>
      <c r="C201" s="8">
        <v>6.4667158137068515E-3</v>
      </c>
      <c r="D201" s="8">
        <f t="shared" si="3"/>
        <v>99.245722267489299</v>
      </c>
    </row>
    <row r="202" spans="1:4">
      <c r="A202" s="58" t="s">
        <v>433</v>
      </c>
      <c r="B202" s="33">
        <v>24</v>
      </c>
      <c r="C202" s="8">
        <v>6.2080471811585772E-3</v>
      </c>
      <c r="D202" s="8">
        <f t="shared" si="3"/>
        <v>99.25193031467046</v>
      </c>
    </row>
    <row r="203" spans="1:4">
      <c r="A203" s="58" t="s">
        <v>213</v>
      </c>
      <c r="B203" s="33">
        <v>24</v>
      </c>
      <c r="C203" s="8">
        <v>6.2080471811585772E-3</v>
      </c>
      <c r="D203" s="8">
        <f t="shared" si="3"/>
        <v>99.258138361851621</v>
      </c>
    </row>
    <row r="204" spans="1:4">
      <c r="A204" s="58" t="s">
        <v>214</v>
      </c>
      <c r="B204" s="33">
        <v>24</v>
      </c>
      <c r="C204" s="8">
        <v>6.2080471811585772E-3</v>
      </c>
      <c r="D204" s="8">
        <f t="shared" si="3"/>
        <v>99.264346409032783</v>
      </c>
    </row>
    <row r="205" spans="1:4">
      <c r="A205" s="58" t="s">
        <v>434</v>
      </c>
      <c r="B205" s="33">
        <v>23</v>
      </c>
      <c r="C205" s="8">
        <v>5.949378548610303E-3</v>
      </c>
      <c r="D205" s="8">
        <f t="shared" si="3"/>
        <v>99.270295787581389</v>
      </c>
    </row>
    <row r="206" spans="1:4">
      <c r="A206" s="58" t="s">
        <v>215</v>
      </c>
      <c r="B206" s="33">
        <v>23</v>
      </c>
      <c r="C206" s="8">
        <v>5.949378548610303E-3</v>
      </c>
      <c r="D206" s="8">
        <f t="shared" si="3"/>
        <v>99.276245166129996</v>
      </c>
    </row>
    <row r="207" spans="1:4">
      <c r="A207" s="58" t="s">
        <v>216</v>
      </c>
      <c r="B207" s="33">
        <v>22</v>
      </c>
      <c r="C207" s="8">
        <v>5.6907099160620287E-3</v>
      </c>
      <c r="D207" s="8">
        <f t="shared" si="3"/>
        <v>99.281935876046063</v>
      </c>
    </row>
    <row r="208" spans="1:4">
      <c r="A208" s="58" t="s">
        <v>217</v>
      </c>
      <c r="B208" s="33">
        <v>22</v>
      </c>
      <c r="C208" s="8">
        <v>5.6907099160620287E-3</v>
      </c>
      <c r="D208" s="8">
        <f t="shared" si="3"/>
        <v>99.28762658596213</v>
      </c>
    </row>
    <row r="209" spans="1:4">
      <c r="A209" s="58" t="s">
        <v>218</v>
      </c>
      <c r="B209" s="33">
        <v>21</v>
      </c>
      <c r="C209" s="8">
        <v>5.4320412835137544E-3</v>
      </c>
      <c r="D209" s="8">
        <f t="shared" si="3"/>
        <v>99.293058627245642</v>
      </c>
    </row>
    <row r="210" spans="1:4">
      <c r="A210" s="58" t="s">
        <v>219</v>
      </c>
      <c r="B210" s="33">
        <v>21</v>
      </c>
      <c r="C210" s="8">
        <v>5.4320412835137544E-3</v>
      </c>
      <c r="D210" s="8">
        <f t="shared" si="3"/>
        <v>99.298490668529155</v>
      </c>
    </row>
    <row r="211" spans="1:4">
      <c r="A211" s="58" t="s">
        <v>220</v>
      </c>
      <c r="B211" s="33">
        <v>21</v>
      </c>
      <c r="C211" s="8">
        <v>5.4320412835137544E-3</v>
      </c>
      <c r="D211" s="8">
        <f t="shared" si="3"/>
        <v>99.303922709812667</v>
      </c>
    </row>
    <row r="212" spans="1:4">
      <c r="A212" s="58" t="s">
        <v>221</v>
      </c>
      <c r="B212" s="33">
        <v>20</v>
      </c>
      <c r="C212" s="8">
        <v>5.1733726509654802E-3</v>
      </c>
      <c r="D212" s="8">
        <f t="shared" si="3"/>
        <v>99.30909608246364</v>
      </c>
    </row>
    <row r="213" spans="1:4">
      <c r="A213" s="58" t="s">
        <v>222</v>
      </c>
      <c r="B213" s="33">
        <v>20</v>
      </c>
      <c r="C213" s="8">
        <v>5.1733726509654802E-3</v>
      </c>
      <c r="D213" s="8">
        <f t="shared" si="3"/>
        <v>99.314269455114612</v>
      </c>
    </row>
    <row r="214" spans="1:4">
      <c r="A214" s="58" t="s">
        <v>223</v>
      </c>
      <c r="B214" s="33">
        <v>20</v>
      </c>
      <c r="C214" s="8">
        <v>5.1733726509654802E-3</v>
      </c>
      <c r="D214" s="8">
        <f t="shared" si="3"/>
        <v>99.319442827765585</v>
      </c>
    </row>
    <row r="215" spans="1:4">
      <c r="A215" s="58" t="s">
        <v>224</v>
      </c>
      <c r="B215" s="33">
        <v>19</v>
      </c>
      <c r="C215" s="8">
        <v>4.9147040184172068E-3</v>
      </c>
      <c r="D215" s="8">
        <f t="shared" si="3"/>
        <v>99.324357531784003</v>
      </c>
    </row>
    <row r="216" spans="1:4">
      <c r="A216" s="58" t="s">
        <v>225</v>
      </c>
      <c r="B216" s="33">
        <v>19</v>
      </c>
      <c r="C216" s="8">
        <v>4.9147040184172068E-3</v>
      </c>
      <c r="D216" s="8">
        <f t="shared" si="3"/>
        <v>99.329272235802421</v>
      </c>
    </row>
    <row r="217" spans="1:4">
      <c r="A217" s="58" t="s">
        <v>226</v>
      </c>
      <c r="B217" s="33">
        <v>19</v>
      </c>
      <c r="C217" s="8">
        <v>4.9147040184172068E-3</v>
      </c>
      <c r="D217" s="8">
        <f t="shared" si="3"/>
        <v>99.334186939820839</v>
      </c>
    </row>
    <row r="218" spans="1:4">
      <c r="A218" s="58" t="s">
        <v>227</v>
      </c>
      <c r="B218" s="33">
        <v>19</v>
      </c>
      <c r="C218" s="8">
        <v>4.9147040184172068E-3</v>
      </c>
      <c r="D218" s="8">
        <f t="shared" si="3"/>
        <v>99.339101643839257</v>
      </c>
    </row>
    <row r="219" spans="1:4">
      <c r="A219" s="58" t="s">
        <v>228</v>
      </c>
      <c r="B219" s="33">
        <v>19</v>
      </c>
      <c r="C219" s="8">
        <v>4.9147040184172068E-3</v>
      </c>
      <c r="D219" s="8">
        <f t="shared" si="3"/>
        <v>99.344016347857675</v>
      </c>
    </row>
    <row r="220" spans="1:4">
      <c r="A220" s="58" t="s">
        <v>229</v>
      </c>
      <c r="B220" s="33">
        <v>19</v>
      </c>
      <c r="C220" s="8">
        <v>4.9147040184172068E-3</v>
      </c>
      <c r="D220" s="8">
        <f t="shared" si="3"/>
        <v>99.348931051876093</v>
      </c>
    </row>
    <row r="221" spans="1:4">
      <c r="A221" s="58" t="s">
        <v>230</v>
      </c>
      <c r="B221" s="33">
        <v>18</v>
      </c>
      <c r="C221" s="8">
        <v>4.6560353858689325E-3</v>
      </c>
      <c r="D221" s="8">
        <f t="shared" si="3"/>
        <v>99.353587087261957</v>
      </c>
    </row>
    <row r="222" spans="1:4">
      <c r="A222" s="58" t="s">
        <v>231</v>
      </c>
      <c r="B222" s="33">
        <v>18</v>
      </c>
      <c r="C222" s="8">
        <v>4.6560353858689325E-3</v>
      </c>
      <c r="D222" s="8">
        <f t="shared" si="3"/>
        <v>99.358243122647821</v>
      </c>
    </row>
    <row r="223" spans="1:4">
      <c r="A223" s="58" t="s">
        <v>232</v>
      </c>
      <c r="B223" s="33">
        <v>18</v>
      </c>
      <c r="C223" s="8">
        <v>4.6560353858689325E-3</v>
      </c>
      <c r="D223" s="8">
        <f t="shared" si="3"/>
        <v>99.362899158033684</v>
      </c>
    </row>
    <row r="224" spans="1:4">
      <c r="A224" s="58" t="s">
        <v>233</v>
      </c>
      <c r="B224" s="33">
        <v>17</v>
      </c>
      <c r="C224" s="8">
        <v>4.3973667533206591E-3</v>
      </c>
      <c r="D224" s="8">
        <f t="shared" si="3"/>
        <v>99.367296524787008</v>
      </c>
    </row>
    <row r="225" spans="1:4">
      <c r="A225" s="58" t="s">
        <v>234</v>
      </c>
      <c r="B225" s="33">
        <v>17</v>
      </c>
      <c r="C225" s="8">
        <v>4.3973667533206591E-3</v>
      </c>
      <c r="D225" s="8">
        <f t="shared" si="3"/>
        <v>99.371693891540332</v>
      </c>
    </row>
    <row r="226" spans="1:4">
      <c r="A226" s="58" t="s">
        <v>235</v>
      </c>
      <c r="B226" s="33">
        <v>17</v>
      </c>
      <c r="C226" s="8">
        <v>4.3973667533206591E-3</v>
      </c>
      <c r="D226" s="8">
        <f t="shared" si="3"/>
        <v>99.376091258293656</v>
      </c>
    </row>
    <row r="227" spans="1:4">
      <c r="A227" s="58" t="s">
        <v>236</v>
      </c>
      <c r="B227" s="33">
        <v>17</v>
      </c>
      <c r="C227" s="8">
        <v>4.3973667533206591E-3</v>
      </c>
      <c r="D227" s="8">
        <f t="shared" si="3"/>
        <v>99.380488625046979</v>
      </c>
    </row>
    <row r="228" spans="1:4">
      <c r="A228" s="58" t="s">
        <v>237</v>
      </c>
      <c r="B228" s="33">
        <v>17</v>
      </c>
      <c r="C228" s="8">
        <v>4.3973667533206591E-3</v>
      </c>
      <c r="D228" s="8">
        <f t="shared" si="3"/>
        <v>99.384885991800303</v>
      </c>
    </row>
    <row r="229" spans="1:4">
      <c r="A229" s="58" t="s">
        <v>238</v>
      </c>
      <c r="B229" s="33">
        <v>16</v>
      </c>
      <c r="C229" s="8">
        <v>4.138698120772384E-3</v>
      </c>
      <c r="D229" s="8">
        <f t="shared" si="3"/>
        <v>99.389024689921072</v>
      </c>
    </row>
    <row r="230" spans="1:4">
      <c r="A230" s="58" t="s">
        <v>239</v>
      </c>
      <c r="B230" s="33">
        <v>16</v>
      </c>
      <c r="C230" s="8">
        <v>4.138698120772384E-3</v>
      </c>
      <c r="D230" s="8">
        <f t="shared" si="3"/>
        <v>99.393163388041842</v>
      </c>
    </row>
    <row r="231" spans="1:4">
      <c r="A231" s="58" t="s">
        <v>240</v>
      </c>
      <c r="B231" s="33">
        <v>16</v>
      </c>
      <c r="C231" s="8">
        <v>4.138698120772384E-3</v>
      </c>
      <c r="D231" s="8">
        <f t="shared" si="3"/>
        <v>99.397302086162611</v>
      </c>
    </row>
    <row r="232" spans="1:4">
      <c r="A232" s="58" t="s">
        <v>241</v>
      </c>
      <c r="B232" s="33">
        <v>16</v>
      </c>
      <c r="C232" s="8">
        <v>4.138698120772384E-3</v>
      </c>
      <c r="D232" s="8">
        <f t="shared" si="3"/>
        <v>99.40144078428338</v>
      </c>
    </row>
    <row r="233" spans="1:4">
      <c r="A233" s="58" t="s">
        <v>242</v>
      </c>
      <c r="B233" s="33">
        <v>16</v>
      </c>
      <c r="C233" s="8">
        <v>4.138698120772384E-3</v>
      </c>
      <c r="D233" s="8">
        <f t="shared" si="3"/>
        <v>99.40557948240415</v>
      </c>
    </row>
    <row r="234" spans="1:4">
      <c r="A234" s="58" t="s">
        <v>243</v>
      </c>
      <c r="B234" s="33">
        <v>16</v>
      </c>
      <c r="C234" s="8">
        <v>4.138698120772384E-3</v>
      </c>
      <c r="D234" s="8">
        <f t="shared" si="3"/>
        <v>99.409718180524919</v>
      </c>
    </row>
    <row r="235" spans="1:4">
      <c r="A235" s="58" t="s">
        <v>244</v>
      </c>
      <c r="B235" s="33">
        <v>15</v>
      </c>
      <c r="C235" s="8">
        <v>3.8800294882241106E-3</v>
      </c>
      <c r="D235" s="8">
        <f t="shared" si="3"/>
        <v>99.413598210013149</v>
      </c>
    </row>
    <row r="236" spans="1:4">
      <c r="A236" s="58" t="s">
        <v>245</v>
      </c>
      <c r="B236" s="33">
        <v>15</v>
      </c>
      <c r="C236" s="8">
        <v>3.8800294882241106E-3</v>
      </c>
      <c r="D236" s="8">
        <f t="shared" si="3"/>
        <v>99.417478239501378</v>
      </c>
    </row>
    <row r="237" spans="1:4">
      <c r="A237" s="58" t="s">
        <v>246</v>
      </c>
      <c r="B237" s="33">
        <v>14</v>
      </c>
      <c r="C237" s="8">
        <v>3.6213608556758363E-3</v>
      </c>
      <c r="D237" s="8">
        <f t="shared" si="3"/>
        <v>99.421099600357053</v>
      </c>
    </row>
    <row r="238" spans="1:4">
      <c r="A238" s="58" t="s">
        <v>247</v>
      </c>
      <c r="B238" s="33">
        <v>14</v>
      </c>
      <c r="C238" s="8">
        <v>3.6213608556758363E-3</v>
      </c>
      <c r="D238" s="8">
        <f t="shared" si="3"/>
        <v>99.424720961212728</v>
      </c>
    </row>
    <row r="239" spans="1:4">
      <c r="A239" s="58" t="s">
        <v>248</v>
      </c>
      <c r="B239" s="33">
        <v>14</v>
      </c>
      <c r="C239" s="8">
        <v>3.6213608556758363E-3</v>
      </c>
      <c r="D239" s="8">
        <f t="shared" si="3"/>
        <v>99.428342322068403</v>
      </c>
    </row>
    <row r="240" spans="1:4">
      <c r="A240" s="58" t="s">
        <v>249</v>
      </c>
      <c r="B240" s="33">
        <v>13</v>
      </c>
      <c r="C240" s="8">
        <v>3.3626922231275625E-3</v>
      </c>
      <c r="D240" s="8">
        <f t="shared" si="3"/>
        <v>99.431705014291524</v>
      </c>
    </row>
    <row r="241" spans="1:4">
      <c r="A241" s="58" t="s">
        <v>250</v>
      </c>
      <c r="B241" s="33">
        <v>13</v>
      </c>
      <c r="C241" s="8">
        <v>3.3626922231275625E-3</v>
      </c>
      <c r="D241" s="8">
        <f t="shared" si="3"/>
        <v>99.435067706514644</v>
      </c>
    </row>
    <row r="242" spans="1:4">
      <c r="A242" s="58" t="s">
        <v>251</v>
      </c>
      <c r="B242" s="33">
        <v>13</v>
      </c>
      <c r="C242" s="8">
        <v>3.3626922231275625E-3</v>
      </c>
      <c r="D242" s="8">
        <f t="shared" si="3"/>
        <v>99.438430398737765</v>
      </c>
    </row>
    <row r="243" spans="1:4">
      <c r="A243" s="58" t="s">
        <v>252</v>
      </c>
      <c r="B243" s="33">
        <v>13</v>
      </c>
      <c r="C243" s="8">
        <v>3.3626922231275625E-3</v>
      </c>
      <c r="D243" s="8">
        <f t="shared" si="3"/>
        <v>99.441793090960886</v>
      </c>
    </row>
    <row r="244" spans="1:4">
      <c r="A244" s="58" t="s">
        <v>253</v>
      </c>
      <c r="B244" s="33">
        <v>12</v>
      </c>
      <c r="C244" s="8">
        <v>3.1040235905792886E-3</v>
      </c>
      <c r="D244" s="8">
        <f t="shared" si="3"/>
        <v>99.444897114551466</v>
      </c>
    </row>
    <row r="245" spans="1:4">
      <c r="A245" s="58" t="s">
        <v>254</v>
      </c>
      <c r="B245" s="33">
        <v>12</v>
      </c>
      <c r="C245" s="8">
        <v>3.1040235905792886E-3</v>
      </c>
      <c r="D245" s="8">
        <f t="shared" si="3"/>
        <v>99.448001138142047</v>
      </c>
    </row>
    <row r="246" spans="1:4">
      <c r="A246" s="58" t="s">
        <v>255</v>
      </c>
      <c r="B246" s="33">
        <v>12</v>
      </c>
      <c r="C246" s="8">
        <v>3.1040235905792886E-3</v>
      </c>
      <c r="D246" s="8">
        <f t="shared" si="3"/>
        <v>99.451105161732627</v>
      </c>
    </row>
    <row r="247" spans="1:4" ht="30">
      <c r="A247" s="58" t="s">
        <v>256</v>
      </c>
      <c r="B247" s="33">
        <v>12</v>
      </c>
      <c r="C247" s="8">
        <v>3.1040235905792886E-3</v>
      </c>
      <c r="D247" s="8">
        <f t="shared" si="3"/>
        <v>99.454209185323208</v>
      </c>
    </row>
    <row r="248" spans="1:4">
      <c r="A248" s="58" t="s">
        <v>257</v>
      </c>
      <c r="B248" s="33">
        <v>12</v>
      </c>
      <c r="C248" s="8">
        <v>3.1040235905792886E-3</v>
      </c>
      <c r="D248" s="8">
        <f t="shared" si="3"/>
        <v>99.457313208913789</v>
      </c>
    </row>
    <row r="249" spans="1:4">
      <c r="A249" s="58" t="s">
        <v>258</v>
      </c>
      <c r="B249" s="33">
        <v>12</v>
      </c>
      <c r="C249" s="8">
        <v>3.1040235905792886E-3</v>
      </c>
      <c r="D249" s="8">
        <f t="shared" si="3"/>
        <v>99.460417232504369</v>
      </c>
    </row>
    <row r="250" spans="1:4">
      <c r="A250" s="58" t="s">
        <v>435</v>
      </c>
      <c r="B250" s="33">
        <v>11</v>
      </c>
      <c r="C250" s="8">
        <v>2.8453549580310144E-3</v>
      </c>
      <c r="D250" s="8">
        <f t="shared" si="3"/>
        <v>99.463262587462395</v>
      </c>
    </row>
    <row r="251" spans="1:4">
      <c r="A251" s="58" t="s">
        <v>259</v>
      </c>
      <c r="B251" s="33">
        <v>11</v>
      </c>
      <c r="C251" s="8">
        <v>2.8453549580310144E-3</v>
      </c>
      <c r="D251" s="8">
        <f t="shared" si="3"/>
        <v>99.466107942420422</v>
      </c>
    </row>
    <row r="252" spans="1:4">
      <c r="A252" s="58" t="s">
        <v>260</v>
      </c>
      <c r="B252" s="33">
        <v>11</v>
      </c>
      <c r="C252" s="8">
        <v>2.8453549580310144E-3</v>
      </c>
      <c r="D252" s="8">
        <f t="shared" si="3"/>
        <v>99.468953297378448</v>
      </c>
    </row>
    <row r="253" spans="1:4">
      <c r="A253" s="58" t="s">
        <v>261</v>
      </c>
      <c r="B253" s="33">
        <v>11</v>
      </c>
      <c r="C253" s="8">
        <v>2.8453549580310144E-3</v>
      </c>
      <c r="D253" s="8">
        <f t="shared" si="3"/>
        <v>99.471798652336474</v>
      </c>
    </row>
    <row r="254" spans="1:4" ht="30">
      <c r="A254" s="58" t="s">
        <v>262</v>
      </c>
      <c r="B254" s="33">
        <v>11</v>
      </c>
      <c r="C254" s="8">
        <v>2.8453549580310144E-3</v>
      </c>
      <c r="D254" s="8">
        <f t="shared" si="3"/>
        <v>99.474644007294501</v>
      </c>
    </row>
    <row r="255" spans="1:4">
      <c r="A255" s="58" t="s">
        <v>263</v>
      </c>
      <c r="B255" s="33">
        <v>11</v>
      </c>
      <c r="C255" s="8">
        <v>2.8453549580310144E-3</v>
      </c>
      <c r="D255" s="8">
        <f t="shared" si="3"/>
        <v>99.477489362252527</v>
      </c>
    </row>
    <row r="256" spans="1:4">
      <c r="A256" s="58" t="s">
        <v>264</v>
      </c>
      <c r="B256" s="33">
        <v>11</v>
      </c>
      <c r="C256" s="8">
        <v>2.8453549580310144E-3</v>
      </c>
      <c r="D256" s="8">
        <f t="shared" si="3"/>
        <v>99.480334717210553</v>
      </c>
    </row>
    <row r="257" spans="1:4">
      <c r="A257" s="58" t="s">
        <v>265</v>
      </c>
      <c r="B257" s="33">
        <v>11</v>
      </c>
      <c r="C257" s="8">
        <v>2.8453549580310144E-3</v>
      </c>
      <c r="D257" s="8">
        <f t="shared" si="3"/>
        <v>99.483180072168579</v>
      </c>
    </row>
    <row r="258" spans="1:4">
      <c r="A258" s="58" t="s">
        <v>266</v>
      </c>
      <c r="B258" s="33">
        <v>10</v>
      </c>
      <c r="C258" s="8">
        <v>2.5866863254827401E-3</v>
      </c>
      <c r="D258" s="8">
        <f t="shared" si="3"/>
        <v>99.485766758494066</v>
      </c>
    </row>
    <row r="259" spans="1:4">
      <c r="A259" s="58" t="s">
        <v>267</v>
      </c>
      <c r="B259" s="33">
        <v>9</v>
      </c>
      <c r="C259" s="8">
        <v>2.3280176929344663E-3</v>
      </c>
      <c r="D259" s="8">
        <f t="shared" si="3"/>
        <v>99.488094776186998</v>
      </c>
    </row>
    <row r="260" spans="1:4">
      <c r="A260" s="58" t="s">
        <v>268</v>
      </c>
      <c r="B260" s="33">
        <v>9</v>
      </c>
      <c r="C260" s="8">
        <v>2.3280176929344663E-3</v>
      </c>
      <c r="D260" s="8">
        <f t="shared" si="3"/>
        <v>99.490422793879929</v>
      </c>
    </row>
    <row r="261" spans="1:4">
      <c r="A261" s="58" t="s">
        <v>269</v>
      </c>
      <c r="B261" s="33">
        <v>9</v>
      </c>
      <c r="C261" s="8">
        <v>2.3280176929344663E-3</v>
      </c>
      <c r="D261" s="8">
        <f t="shared" si="3"/>
        <v>99.492750811572861</v>
      </c>
    </row>
    <row r="262" spans="1:4">
      <c r="A262" s="58" t="s">
        <v>270</v>
      </c>
      <c r="B262" s="33">
        <v>9</v>
      </c>
      <c r="C262" s="8">
        <v>2.3280176929344663E-3</v>
      </c>
      <c r="D262" s="8">
        <f t="shared" ref="D262:D325" si="4">D261+C262</f>
        <v>99.495078829265793</v>
      </c>
    </row>
    <row r="263" spans="1:4">
      <c r="A263" s="58" t="s">
        <v>271</v>
      </c>
      <c r="B263" s="33">
        <v>9</v>
      </c>
      <c r="C263" s="8">
        <v>2.3280176929344663E-3</v>
      </c>
      <c r="D263" s="8">
        <f t="shared" si="4"/>
        <v>99.497406846958725</v>
      </c>
    </row>
    <row r="264" spans="1:4">
      <c r="A264" s="58" t="s">
        <v>272</v>
      </c>
      <c r="B264" s="33">
        <v>9</v>
      </c>
      <c r="C264" s="8">
        <v>2.3280176929344663E-3</v>
      </c>
      <c r="D264" s="8">
        <f t="shared" si="4"/>
        <v>99.499734864651657</v>
      </c>
    </row>
    <row r="265" spans="1:4">
      <c r="A265" s="58" t="s">
        <v>273</v>
      </c>
      <c r="B265" s="33">
        <v>9</v>
      </c>
      <c r="C265" s="8">
        <v>2.3280176929344663E-3</v>
      </c>
      <c r="D265" s="8">
        <f t="shared" si="4"/>
        <v>99.502062882344589</v>
      </c>
    </row>
    <row r="266" spans="1:4">
      <c r="A266" s="58" t="s">
        <v>436</v>
      </c>
      <c r="B266" s="33">
        <v>8</v>
      </c>
      <c r="C266" s="8">
        <v>2.069349060386192E-3</v>
      </c>
      <c r="D266" s="8">
        <f t="shared" si="4"/>
        <v>99.504132231404981</v>
      </c>
    </row>
    <row r="267" spans="1:4">
      <c r="A267" s="58" t="s">
        <v>274</v>
      </c>
      <c r="B267" s="33">
        <v>8</v>
      </c>
      <c r="C267" s="8">
        <v>2.069349060386192E-3</v>
      </c>
      <c r="D267" s="8">
        <f t="shared" si="4"/>
        <v>99.506201580465373</v>
      </c>
    </row>
    <row r="268" spans="1:4">
      <c r="A268" s="58" t="s">
        <v>275</v>
      </c>
      <c r="B268" s="33">
        <v>8</v>
      </c>
      <c r="C268" s="8">
        <v>2.069349060386192E-3</v>
      </c>
      <c r="D268" s="8">
        <f t="shared" si="4"/>
        <v>99.508270929525764</v>
      </c>
    </row>
    <row r="269" spans="1:4">
      <c r="A269" s="58" t="s">
        <v>276</v>
      </c>
      <c r="B269" s="33">
        <v>8</v>
      </c>
      <c r="C269" s="8">
        <v>2.069349060386192E-3</v>
      </c>
      <c r="D269" s="8">
        <f t="shared" si="4"/>
        <v>99.510340278586156</v>
      </c>
    </row>
    <row r="270" spans="1:4">
      <c r="A270" s="58" t="s">
        <v>277</v>
      </c>
      <c r="B270" s="33">
        <v>8</v>
      </c>
      <c r="C270" s="8">
        <v>2.069349060386192E-3</v>
      </c>
      <c r="D270" s="8">
        <f t="shared" si="4"/>
        <v>99.512409627646548</v>
      </c>
    </row>
    <row r="271" spans="1:4">
      <c r="A271" s="58" t="s">
        <v>278</v>
      </c>
      <c r="B271" s="33">
        <v>8</v>
      </c>
      <c r="C271" s="8">
        <v>2.069349060386192E-3</v>
      </c>
      <c r="D271" s="8">
        <f t="shared" si="4"/>
        <v>99.51447897670694</v>
      </c>
    </row>
    <row r="272" spans="1:4">
      <c r="A272" s="58" t="s">
        <v>279</v>
      </c>
      <c r="B272" s="33">
        <v>8</v>
      </c>
      <c r="C272" s="8">
        <v>2.069349060386192E-3</v>
      </c>
      <c r="D272" s="8">
        <f t="shared" si="4"/>
        <v>99.516548325767332</v>
      </c>
    </row>
    <row r="273" spans="1:4">
      <c r="A273" s="58" t="s">
        <v>280</v>
      </c>
      <c r="B273" s="33">
        <v>7</v>
      </c>
      <c r="C273" s="8">
        <v>1.8106804278379181E-3</v>
      </c>
      <c r="D273" s="8">
        <f t="shared" si="4"/>
        <v>99.518359006195169</v>
      </c>
    </row>
    <row r="274" spans="1:4">
      <c r="A274" s="58" t="s">
        <v>281</v>
      </c>
      <c r="B274" s="33">
        <v>7</v>
      </c>
      <c r="C274" s="8">
        <v>1.8106804278379181E-3</v>
      </c>
      <c r="D274" s="8">
        <f t="shared" si="4"/>
        <v>99.520169686623007</v>
      </c>
    </row>
    <row r="275" spans="1:4">
      <c r="A275" s="58" t="s">
        <v>282</v>
      </c>
      <c r="B275" s="33">
        <v>7</v>
      </c>
      <c r="C275" s="8">
        <v>1.8106804278379181E-3</v>
      </c>
      <c r="D275" s="8">
        <f t="shared" si="4"/>
        <v>99.521980367050844</v>
      </c>
    </row>
    <row r="276" spans="1:4">
      <c r="A276" s="58" t="s">
        <v>283</v>
      </c>
      <c r="B276" s="33">
        <v>7</v>
      </c>
      <c r="C276" s="8">
        <v>1.8106804278379181E-3</v>
      </c>
      <c r="D276" s="8">
        <f t="shared" si="4"/>
        <v>99.523791047478682</v>
      </c>
    </row>
    <row r="277" spans="1:4">
      <c r="A277" s="58" t="s">
        <v>284</v>
      </c>
      <c r="B277" s="33">
        <v>7</v>
      </c>
      <c r="C277" s="8">
        <v>1.8106804278379181E-3</v>
      </c>
      <c r="D277" s="8">
        <f t="shared" si="4"/>
        <v>99.525601727906519</v>
      </c>
    </row>
    <row r="278" spans="1:4">
      <c r="A278" s="58" t="s">
        <v>285</v>
      </c>
      <c r="B278" s="33">
        <v>7</v>
      </c>
      <c r="C278" s="8">
        <v>1.8106804278379181E-3</v>
      </c>
      <c r="D278" s="8">
        <f t="shared" si="4"/>
        <v>99.527412408334357</v>
      </c>
    </row>
    <row r="279" spans="1:4">
      <c r="A279" s="58" t="s">
        <v>286</v>
      </c>
      <c r="B279" s="33">
        <v>7</v>
      </c>
      <c r="C279" s="8">
        <v>1.8106804278379181E-3</v>
      </c>
      <c r="D279" s="8">
        <f t="shared" si="4"/>
        <v>99.529223088762194</v>
      </c>
    </row>
    <row r="280" spans="1:4">
      <c r="A280" s="58" t="s">
        <v>287</v>
      </c>
      <c r="B280" s="33">
        <v>7</v>
      </c>
      <c r="C280" s="8">
        <v>1.8106804278379181E-3</v>
      </c>
      <c r="D280" s="8">
        <f t="shared" si="4"/>
        <v>99.531033769190032</v>
      </c>
    </row>
    <row r="281" spans="1:4">
      <c r="A281" s="58" t="s">
        <v>288</v>
      </c>
      <c r="B281" s="33">
        <v>6</v>
      </c>
      <c r="C281" s="8">
        <v>1.5520117952896443E-3</v>
      </c>
      <c r="D281" s="8">
        <f t="shared" si="4"/>
        <v>99.532585780985315</v>
      </c>
    </row>
    <row r="282" spans="1:4">
      <c r="A282" s="58" t="s">
        <v>289</v>
      </c>
      <c r="B282" s="33">
        <v>6</v>
      </c>
      <c r="C282" s="8">
        <v>1.5520117952896443E-3</v>
      </c>
      <c r="D282" s="8">
        <f t="shared" si="4"/>
        <v>99.534137792780598</v>
      </c>
    </row>
    <row r="283" spans="1:4">
      <c r="A283" s="58" t="s">
        <v>290</v>
      </c>
      <c r="B283" s="33">
        <v>6</v>
      </c>
      <c r="C283" s="8">
        <v>1.5520117952896443E-3</v>
      </c>
      <c r="D283" s="8">
        <f t="shared" si="4"/>
        <v>99.535689804575881</v>
      </c>
    </row>
    <row r="284" spans="1:4">
      <c r="A284" s="58" t="s">
        <v>291</v>
      </c>
      <c r="B284" s="33">
        <v>6</v>
      </c>
      <c r="C284" s="8">
        <v>1.5520117952896443E-3</v>
      </c>
      <c r="D284" s="8">
        <f t="shared" si="4"/>
        <v>99.537241816371164</v>
      </c>
    </row>
    <row r="285" spans="1:4" ht="30">
      <c r="A285" s="58" t="s">
        <v>292</v>
      </c>
      <c r="B285" s="33">
        <v>6</v>
      </c>
      <c r="C285" s="8">
        <v>1.5520117952896443E-3</v>
      </c>
      <c r="D285" s="8">
        <f t="shared" si="4"/>
        <v>99.538793828166447</v>
      </c>
    </row>
    <row r="286" spans="1:4">
      <c r="A286" s="58" t="s">
        <v>293</v>
      </c>
      <c r="B286" s="33">
        <v>6</v>
      </c>
      <c r="C286" s="8">
        <v>1.5520117952896443E-3</v>
      </c>
      <c r="D286" s="8">
        <f t="shared" si="4"/>
        <v>99.540345839961731</v>
      </c>
    </row>
    <row r="287" spans="1:4">
      <c r="A287" s="58" t="s">
        <v>294</v>
      </c>
      <c r="B287" s="33">
        <v>6</v>
      </c>
      <c r="C287" s="8">
        <v>1.5520117952896443E-3</v>
      </c>
      <c r="D287" s="8">
        <f t="shared" si="4"/>
        <v>99.541897851757014</v>
      </c>
    </row>
    <row r="288" spans="1:4">
      <c r="A288" s="58" t="s">
        <v>295</v>
      </c>
      <c r="B288" s="33">
        <v>6</v>
      </c>
      <c r="C288" s="8">
        <v>1.5520117952896443E-3</v>
      </c>
      <c r="D288" s="8">
        <f t="shared" si="4"/>
        <v>99.543449863552297</v>
      </c>
    </row>
    <row r="289" spans="1:4">
      <c r="A289" s="58" t="s">
        <v>296</v>
      </c>
      <c r="B289" s="33">
        <v>6</v>
      </c>
      <c r="C289" s="8">
        <v>1.5520117952896443E-3</v>
      </c>
      <c r="D289" s="8">
        <f t="shared" si="4"/>
        <v>99.54500187534758</v>
      </c>
    </row>
    <row r="290" spans="1:4">
      <c r="A290" s="58" t="s">
        <v>297</v>
      </c>
      <c r="B290" s="33">
        <v>6</v>
      </c>
      <c r="C290" s="8">
        <v>1.5520117952896443E-3</v>
      </c>
      <c r="D290" s="8">
        <f t="shared" si="4"/>
        <v>99.546553887142863</v>
      </c>
    </row>
    <row r="291" spans="1:4">
      <c r="A291" s="58" t="s">
        <v>298</v>
      </c>
      <c r="B291" s="33">
        <v>5</v>
      </c>
      <c r="C291" s="8">
        <v>1.29334316274137E-3</v>
      </c>
      <c r="D291" s="8">
        <f t="shared" si="4"/>
        <v>99.547847230305607</v>
      </c>
    </row>
    <row r="292" spans="1:4">
      <c r="A292" s="58" t="s">
        <v>299</v>
      </c>
      <c r="B292" s="33">
        <v>5</v>
      </c>
      <c r="C292" s="8">
        <v>1.29334316274137E-3</v>
      </c>
      <c r="D292" s="8">
        <f t="shared" si="4"/>
        <v>99.54914057346835</v>
      </c>
    </row>
    <row r="293" spans="1:4">
      <c r="A293" s="58" t="s">
        <v>300</v>
      </c>
      <c r="B293" s="33">
        <v>5</v>
      </c>
      <c r="C293" s="8">
        <v>1.29334316274137E-3</v>
      </c>
      <c r="D293" s="8">
        <f t="shared" si="4"/>
        <v>99.550433916631093</v>
      </c>
    </row>
    <row r="294" spans="1:4">
      <c r="A294" s="58" t="s">
        <v>301</v>
      </c>
      <c r="B294" s="33">
        <v>5</v>
      </c>
      <c r="C294" s="8">
        <v>1.29334316274137E-3</v>
      </c>
      <c r="D294" s="8">
        <f t="shared" si="4"/>
        <v>99.551727259793836</v>
      </c>
    </row>
    <row r="295" spans="1:4">
      <c r="A295" s="58" t="s">
        <v>302</v>
      </c>
      <c r="B295" s="33">
        <v>5</v>
      </c>
      <c r="C295" s="8">
        <v>1.29334316274137E-3</v>
      </c>
      <c r="D295" s="8">
        <f t="shared" si="4"/>
        <v>99.553020602956579</v>
      </c>
    </row>
    <row r="296" spans="1:4">
      <c r="A296" s="58" t="s">
        <v>303</v>
      </c>
      <c r="B296" s="33">
        <v>5</v>
      </c>
      <c r="C296" s="8">
        <v>1.29334316274137E-3</v>
      </c>
      <c r="D296" s="8">
        <f t="shared" si="4"/>
        <v>99.554313946119322</v>
      </c>
    </row>
    <row r="297" spans="1:4">
      <c r="A297" s="58" t="s">
        <v>304</v>
      </c>
      <c r="B297" s="33">
        <v>5</v>
      </c>
      <c r="C297" s="8">
        <v>1.29334316274137E-3</v>
      </c>
      <c r="D297" s="8">
        <f t="shared" si="4"/>
        <v>99.555607289282065</v>
      </c>
    </row>
    <row r="298" spans="1:4">
      <c r="A298" s="58" t="s">
        <v>305</v>
      </c>
      <c r="B298" s="33">
        <v>5</v>
      </c>
      <c r="C298" s="8">
        <v>1.29334316274137E-3</v>
      </c>
      <c r="D298" s="8">
        <f t="shared" si="4"/>
        <v>99.556900632444808</v>
      </c>
    </row>
    <row r="299" spans="1:4">
      <c r="A299" s="58" t="s">
        <v>306</v>
      </c>
      <c r="B299" s="33">
        <v>5</v>
      </c>
      <c r="C299" s="8">
        <v>1.29334316274137E-3</v>
      </c>
      <c r="D299" s="8">
        <f t="shared" si="4"/>
        <v>99.558193975607551</v>
      </c>
    </row>
    <row r="300" spans="1:4">
      <c r="A300" s="58" t="s">
        <v>307</v>
      </c>
      <c r="B300" s="33">
        <v>5</v>
      </c>
      <c r="C300" s="8">
        <v>1.29334316274137E-3</v>
      </c>
      <c r="D300" s="8">
        <f t="shared" si="4"/>
        <v>99.559487318770294</v>
      </c>
    </row>
    <row r="301" spans="1:4">
      <c r="A301" s="58" t="s">
        <v>308</v>
      </c>
      <c r="B301" s="33">
        <v>4</v>
      </c>
      <c r="C301" s="8">
        <v>1.034674530193096E-3</v>
      </c>
      <c r="D301" s="8">
        <f t="shared" si="4"/>
        <v>99.560521993300483</v>
      </c>
    </row>
    <row r="302" spans="1:4">
      <c r="A302" s="58" t="s">
        <v>309</v>
      </c>
      <c r="B302" s="33">
        <v>4</v>
      </c>
      <c r="C302" s="8">
        <v>1.034674530193096E-3</v>
      </c>
      <c r="D302" s="8">
        <f t="shared" si="4"/>
        <v>99.561556667830672</v>
      </c>
    </row>
    <row r="303" spans="1:4">
      <c r="A303" s="58" t="s">
        <v>310</v>
      </c>
      <c r="B303" s="33">
        <v>4</v>
      </c>
      <c r="C303" s="8">
        <v>1.034674530193096E-3</v>
      </c>
      <c r="D303" s="8">
        <f t="shared" si="4"/>
        <v>99.562591342360861</v>
      </c>
    </row>
    <row r="304" spans="1:4">
      <c r="A304" s="58" t="s">
        <v>311</v>
      </c>
      <c r="B304" s="33">
        <v>4</v>
      </c>
      <c r="C304" s="8">
        <v>1.034674530193096E-3</v>
      </c>
      <c r="D304" s="8">
        <f t="shared" si="4"/>
        <v>99.56362601689105</v>
      </c>
    </row>
    <row r="305" spans="1:4">
      <c r="A305" s="58" t="s">
        <v>312</v>
      </c>
      <c r="B305" s="33">
        <v>4</v>
      </c>
      <c r="C305" s="8">
        <v>1.034674530193096E-3</v>
      </c>
      <c r="D305" s="8">
        <f t="shared" si="4"/>
        <v>99.564660691421238</v>
      </c>
    </row>
    <row r="306" spans="1:4">
      <c r="A306" s="58" t="s">
        <v>313</v>
      </c>
      <c r="B306" s="33">
        <v>4</v>
      </c>
      <c r="C306" s="8">
        <v>1.034674530193096E-3</v>
      </c>
      <c r="D306" s="8">
        <f t="shared" si="4"/>
        <v>99.565695365951427</v>
      </c>
    </row>
    <row r="307" spans="1:4">
      <c r="A307" s="58" t="s">
        <v>314</v>
      </c>
      <c r="B307" s="33">
        <v>4</v>
      </c>
      <c r="C307" s="8">
        <v>1.034674530193096E-3</v>
      </c>
      <c r="D307" s="8">
        <f t="shared" si="4"/>
        <v>99.566730040481616</v>
      </c>
    </row>
    <row r="308" spans="1:4">
      <c r="A308" s="58" t="s">
        <v>315</v>
      </c>
      <c r="B308" s="33">
        <v>4</v>
      </c>
      <c r="C308" s="8">
        <v>1.034674530193096E-3</v>
      </c>
      <c r="D308" s="8">
        <f t="shared" si="4"/>
        <v>99.567764715011805</v>
      </c>
    </row>
    <row r="309" spans="1:4">
      <c r="A309" s="58" t="s">
        <v>316</v>
      </c>
      <c r="B309" s="33">
        <v>4</v>
      </c>
      <c r="C309" s="8">
        <v>1.034674530193096E-3</v>
      </c>
      <c r="D309" s="8">
        <f t="shared" si="4"/>
        <v>99.568799389541994</v>
      </c>
    </row>
    <row r="310" spans="1:4">
      <c r="A310" s="58" t="s">
        <v>317</v>
      </c>
      <c r="B310" s="33">
        <v>4</v>
      </c>
      <c r="C310" s="8">
        <v>1.034674530193096E-3</v>
      </c>
      <c r="D310" s="8">
        <f t="shared" si="4"/>
        <v>99.569834064072182</v>
      </c>
    </row>
    <row r="311" spans="1:4">
      <c r="A311" s="58" t="s">
        <v>318</v>
      </c>
      <c r="B311" s="33">
        <v>4</v>
      </c>
      <c r="C311" s="8">
        <v>1.034674530193096E-3</v>
      </c>
      <c r="D311" s="8">
        <f t="shared" si="4"/>
        <v>99.570868738602371</v>
      </c>
    </row>
    <row r="312" spans="1:4">
      <c r="A312" s="58" t="s">
        <v>319</v>
      </c>
      <c r="B312" s="33">
        <v>4</v>
      </c>
      <c r="C312" s="8">
        <v>1.034674530193096E-3</v>
      </c>
      <c r="D312" s="8">
        <f t="shared" si="4"/>
        <v>99.57190341313256</v>
      </c>
    </row>
    <row r="313" spans="1:4">
      <c r="A313" s="58" t="s">
        <v>437</v>
      </c>
      <c r="B313" s="33">
        <v>3</v>
      </c>
      <c r="C313" s="8">
        <v>7.7600589764482216E-4</v>
      </c>
      <c r="D313" s="8">
        <f t="shared" si="4"/>
        <v>99.572679419030209</v>
      </c>
    </row>
    <row r="314" spans="1:4">
      <c r="A314" s="58" t="s">
        <v>438</v>
      </c>
      <c r="B314" s="33">
        <v>3</v>
      </c>
      <c r="C314" s="8">
        <v>7.7600589764482216E-4</v>
      </c>
      <c r="D314" s="8">
        <f t="shared" si="4"/>
        <v>99.573455424927857</v>
      </c>
    </row>
    <row r="315" spans="1:4">
      <c r="A315" s="58" t="s">
        <v>320</v>
      </c>
      <c r="B315" s="33">
        <v>3</v>
      </c>
      <c r="C315" s="8">
        <v>7.7600589764482216E-4</v>
      </c>
      <c r="D315" s="8">
        <f t="shared" si="4"/>
        <v>99.574231430825506</v>
      </c>
    </row>
    <row r="316" spans="1:4">
      <c r="A316" s="58" t="s">
        <v>321</v>
      </c>
      <c r="B316" s="33">
        <v>3</v>
      </c>
      <c r="C316" s="8">
        <v>7.7600589764482216E-4</v>
      </c>
      <c r="D316" s="8">
        <f t="shared" si="4"/>
        <v>99.575007436723155</v>
      </c>
    </row>
    <row r="317" spans="1:4">
      <c r="A317" s="58" t="s">
        <v>322</v>
      </c>
      <c r="B317" s="33">
        <v>3</v>
      </c>
      <c r="C317" s="8">
        <v>7.7600589764482216E-4</v>
      </c>
      <c r="D317" s="8">
        <f t="shared" si="4"/>
        <v>99.575783442620803</v>
      </c>
    </row>
    <row r="318" spans="1:4">
      <c r="A318" s="58" t="s">
        <v>323</v>
      </c>
      <c r="B318" s="33">
        <v>3</v>
      </c>
      <c r="C318" s="8">
        <v>7.7600589764482216E-4</v>
      </c>
      <c r="D318" s="8">
        <f t="shared" si="4"/>
        <v>99.576559448518452</v>
      </c>
    </row>
    <row r="319" spans="1:4">
      <c r="A319" s="58" t="s">
        <v>324</v>
      </c>
      <c r="B319" s="33">
        <v>3</v>
      </c>
      <c r="C319" s="8">
        <v>7.7600589764482216E-4</v>
      </c>
      <c r="D319" s="8">
        <f t="shared" si="4"/>
        <v>99.577335454416101</v>
      </c>
    </row>
    <row r="320" spans="1:4">
      <c r="A320" s="58" t="s">
        <v>325</v>
      </c>
      <c r="B320" s="33">
        <v>3</v>
      </c>
      <c r="C320" s="8">
        <v>7.7600589764482216E-4</v>
      </c>
      <c r="D320" s="8">
        <f t="shared" si="4"/>
        <v>99.57811146031375</v>
      </c>
    </row>
    <row r="321" spans="1:4">
      <c r="A321" s="58" t="s">
        <v>326</v>
      </c>
      <c r="B321" s="33">
        <v>3</v>
      </c>
      <c r="C321" s="8">
        <v>7.7600589764482216E-4</v>
      </c>
      <c r="D321" s="8">
        <f t="shared" si="4"/>
        <v>99.578887466211398</v>
      </c>
    </row>
    <row r="322" spans="1:4">
      <c r="A322" s="58" t="s">
        <v>327</v>
      </c>
      <c r="B322" s="33">
        <v>3</v>
      </c>
      <c r="C322" s="8">
        <v>7.7600589764482216E-4</v>
      </c>
      <c r="D322" s="8">
        <f t="shared" si="4"/>
        <v>99.579663472109047</v>
      </c>
    </row>
    <row r="323" spans="1:4" ht="30">
      <c r="A323" s="58" t="s">
        <v>328</v>
      </c>
      <c r="B323" s="33">
        <v>3</v>
      </c>
      <c r="C323" s="8">
        <v>7.7600589764482216E-4</v>
      </c>
      <c r="D323" s="8">
        <f t="shared" si="4"/>
        <v>99.580439478006696</v>
      </c>
    </row>
    <row r="324" spans="1:4">
      <c r="A324" s="58" t="s">
        <v>329</v>
      </c>
      <c r="B324" s="33">
        <v>3</v>
      </c>
      <c r="C324" s="8">
        <v>7.7600589764482216E-4</v>
      </c>
      <c r="D324" s="8">
        <f t="shared" si="4"/>
        <v>99.581215483904344</v>
      </c>
    </row>
    <row r="325" spans="1:4">
      <c r="A325" s="58" t="s">
        <v>330</v>
      </c>
      <c r="B325" s="33">
        <v>3</v>
      </c>
      <c r="C325" s="8">
        <v>7.7600589764482216E-4</v>
      </c>
      <c r="D325" s="8">
        <f t="shared" si="4"/>
        <v>99.581991489801993</v>
      </c>
    </row>
    <row r="326" spans="1:4">
      <c r="A326" s="58" t="s">
        <v>331</v>
      </c>
      <c r="B326" s="33">
        <v>3</v>
      </c>
      <c r="C326" s="8">
        <v>7.7600589764482216E-4</v>
      </c>
      <c r="D326" s="8">
        <f t="shared" ref="D326:D389" si="5">D325+C326</f>
        <v>99.582767495699642</v>
      </c>
    </row>
    <row r="327" spans="1:4">
      <c r="A327" s="58" t="s">
        <v>332</v>
      </c>
      <c r="B327" s="33">
        <v>3</v>
      </c>
      <c r="C327" s="8">
        <v>7.7600589764482216E-4</v>
      </c>
      <c r="D327" s="8">
        <f t="shared" si="5"/>
        <v>99.583543501597291</v>
      </c>
    </row>
    <row r="328" spans="1:4">
      <c r="A328" s="58" t="s">
        <v>333</v>
      </c>
      <c r="B328" s="33">
        <v>3</v>
      </c>
      <c r="C328" s="8">
        <v>7.7600589764482216E-4</v>
      </c>
      <c r="D328" s="8">
        <f t="shared" si="5"/>
        <v>99.584319507494939</v>
      </c>
    </row>
    <row r="329" spans="1:4">
      <c r="A329" s="58" t="s">
        <v>334</v>
      </c>
      <c r="B329" s="33">
        <v>3</v>
      </c>
      <c r="C329" s="8">
        <v>7.7600589764482216E-4</v>
      </c>
      <c r="D329" s="8">
        <f t="shared" si="5"/>
        <v>99.585095513392588</v>
      </c>
    </row>
    <row r="330" spans="1:4">
      <c r="A330" s="58" t="s">
        <v>335</v>
      </c>
      <c r="B330" s="33">
        <v>3</v>
      </c>
      <c r="C330" s="8">
        <v>7.7600589764482216E-4</v>
      </c>
      <c r="D330" s="8">
        <f t="shared" si="5"/>
        <v>99.585871519290237</v>
      </c>
    </row>
    <row r="331" spans="1:4">
      <c r="A331" s="58" t="s">
        <v>439</v>
      </c>
      <c r="B331" s="33">
        <v>2</v>
      </c>
      <c r="C331" s="8">
        <v>5.17337265096548E-4</v>
      </c>
      <c r="D331" s="8">
        <f t="shared" si="5"/>
        <v>99.586388856555331</v>
      </c>
    </row>
    <row r="332" spans="1:4">
      <c r="A332" s="58" t="s">
        <v>440</v>
      </c>
      <c r="B332" s="33">
        <v>2</v>
      </c>
      <c r="C332" s="8">
        <v>5.17337265096548E-4</v>
      </c>
      <c r="D332" s="8">
        <f t="shared" si="5"/>
        <v>99.586906193820425</v>
      </c>
    </row>
    <row r="333" spans="1:4">
      <c r="A333" s="58" t="s">
        <v>336</v>
      </c>
      <c r="B333" s="33">
        <v>2</v>
      </c>
      <c r="C333" s="8">
        <v>5.17337265096548E-4</v>
      </c>
      <c r="D333" s="8">
        <f t="shared" si="5"/>
        <v>99.58742353108552</v>
      </c>
    </row>
    <row r="334" spans="1:4">
      <c r="A334" s="58" t="s">
        <v>337</v>
      </c>
      <c r="B334" s="33">
        <v>2</v>
      </c>
      <c r="C334" s="8">
        <v>5.17337265096548E-4</v>
      </c>
      <c r="D334" s="8">
        <f t="shared" si="5"/>
        <v>99.587940868350614</v>
      </c>
    </row>
    <row r="335" spans="1:4">
      <c r="A335" s="58" t="s">
        <v>338</v>
      </c>
      <c r="B335" s="33">
        <v>2</v>
      </c>
      <c r="C335" s="8">
        <v>5.17337265096548E-4</v>
      </c>
      <c r="D335" s="8">
        <f t="shared" si="5"/>
        <v>99.588458205615709</v>
      </c>
    </row>
    <row r="336" spans="1:4">
      <c r="A336" s="58" t="s">
        <v>339</v>
      </c>
      <c r="B336" s="33">
        <v>2</v>
      </c>
      <c r="C336" s="8">
        <v>5.17337265096548E-4</v>
      </c>
      <c r="D336" s="8">
        <f t="shared" si="5"/>
        <v>99.588975542880803</v>
      </c>
    </row>
    <row r="337" spans="1:4">
      <c r="A337" s="58" t="s">
        <v>340</v>
      </c>
      <c r="B337" s="33">
        <v>2</v>
      </c>
      <c r="C337" s="8">
        <v>5.17337265096548E-4</v>
      </c>
      <c r="D337" s="8">
        <f t="shared" si="5"/>
        <v>99.589492880145897</v>
      </c>
    </row>
    <row r="338" spans="1:4">
      <c r="A338" s="58" t="s">
        <v>341</v>
      </c>
      <c r="B338" s="33">
        <v>2</v>
      </c>
      <c r="C338" s="8">
        <v>5.17337265096548E-4</v>
      </c>
      <c r="D338" s="8">
        <f t="shared" si="5"/>
        <v>99.590010217410992</v>
      </c>
    </row>
    <row r="339" spans="1:4">
      <c r="A339" s="58" t="s">
        <v>342</v>
      </c>
      <c r="B339" s="33">
        <v>2</v>
      </c>
      <c r="C339" s="8">
        <v>5.17337265096548E-4</v>
      </c>
      <c r="D339" s="8">
        <f t="shared" si="5"/>
        <v>99.590527554676086</v>
      </c>
    </row>
    <row r="340" spans="1:4">
      <c r="A340" s="58" t="s">
        <v>343</v>
      </c>
      <c r="B340" s="33">
        <v>2</v>
      </c>
      <c r="C340" s="8">
        <v>5.17337265096548E-4</v>
      </c>
      <c r="D340" s="8">
        <f t="shared" si="5"/>
        <v>99.591044891941181</v>
      </c>
    </row>
    <row r="341" spans="1:4">
      <c r="A341" s="58" t="s">
        <v>344</v>
      </c>
      <c r="B341" s="33">
        <v>2</v>
      </c>
      <c r="C341" s="8">
        <v>5.17337265096548E-4</v>
      </c>
      <c r="D341" s="8">
        <f t="shared" si="5"/>
        <v>99.591562229206275</v>
      </c>
    </row>
    <row r="342" spans="1:4">
      <c r="A342" s="58" t="s">
        <v>345</v>
      </c>
      <c r="B342" s="33">
        <v>2</v>
      </c>
      <c r="C342" s="8">
        <v>5.17337265096548E-4</v>
      </c>
      <c r="D342" s="8">
        <f t="shared" si="5"/>
        <v>99.592079566471369</v>
      </c>
    </row>
    <row r="343" spans="1:4">
      <c r="A343" s="58" t="s">
        <v>346</v>
      </c>
      <c r="B343" s="33">
        <v>2</v>
      </c>
      <c r="C343" s="8">
        <v>5.17337265096548E-4</v>
      </c>
      <c r="D343" s="8">
        <f t="shared" si="5"/>
        <v>99.592596903736464</v>
      </c>
    </row>
    <row r="344" spans="1:4">
      <c r="A344" s="58" t="s">
        <v>347</v>
      </c>
      <c r="B344" s="33">
        <v>2</v>
      </c>
      <c r="C344" s="8">
        <v>5.17337265096548E-4</v>
      </c>
      <c r="D344" s="8">
        <f t="shared" si="5"/>
        <v>99.593114241001558</v>
      </c>
    </row>
    <row r="345" spans="1:4">
      <c r="A345" s="58" t="s">
        <v>348</v>
      </c>
      <c r="B345" s="33">
        <v>2</v>
      </c>
      <c r="C345" s="8">
        <v>5.17337265096548E-4</v>
      </c>
      <c r="D345" s="8">
        <f t="shared" si="5"/>
        <v>99.593631578266653</v>
      </c>
    </row>
    <row r="346" spans="1:4">
      <c r="A346" s="58" t="s">
        <v>349</v>
      </c>
      <c r="B346" s="33">
        <v>2</v>
      </c>
      <c r="C346" s="8">
        <v>5.17337265096548E-4</v>
      </c>
      <c r="D346" s="8">
        <f t="shared" si="5"/>
        <v>99.594148915531747</v>
      </c>
    </row>
    <row r="347" spans="1:4">
      <c r="A347" s="58" t="s">
        <v>350</v>
      </c>
      <c r="B347" s="33">
        <v>2</v>
      </c>
      <c r="C347" s="8">
        <v>5.17337265096548E-4</v>
      </c>
      <c r="D347" s="8">
        <f t="shared" si="5"/>
        <v>99.594666252796841</v>
      </c>
    </row>
    <row r="348" spans="1:4">
      <c r="A348" s="58" t="s">
        <v>351</v>
      </c>
      <c r="B348" s="33">
        <v>2</v>
      </c>
      <c r="C348" s="8">
        <v>5.17337265096548E-4</v>
      </c>
      <c r="D348" s="8">
        <f t="shared" si="5"/>
        <v>99.595183590061936</v>
      </c>
    </row>
    <row r="349" spans="1:4">
      <c r="A349" s="58" t="s">
        <v>352</v>
      </c>
      <c r="B349" s="33">
        <v>2</v>
      </c>
      <c r="C349" s="8">
        <v>5.17337265096548E-4</v>
      </c>
      <c r="D349" s="8">
        <f t="shared" si="5"/>
        <v>99.59570092732703</v>
      </c>
    </row>
    <row r="350" spans="1:4" ht="30">
      <c r="A350" s="58" t="s">
        <v>353</v>
      </c>
      <c r="B350" s="33">
        <v>2</v>
      </c>
      <c r="C350" s="8">
        <v>5.17337265096548E-4</v>
      </c>
      <c r="D350" s="8">
        <f t="shared" si="5"/>
        <v>99.596218264592125</v>
      </c>
    </row>
    <row r="351" spans="1:4">
      <c r="A351" s="58" t="s">
        <v>354</v>
      </c>
      <c r="B351" s="33">
        <v>2</v>
      </c>
      <c r="C351" s="8">
        <v>5.17337265096548E-4</v>
      </c>
      <c r="D351" s="8">
        <f t="shared" si="5"/>
        <v>99.596735601857219</v>
      </c>
    </row>
    <row r="352" spans="1:4">
      <c r="A352" s="58" t="s">
        <v>355</v>
      </c>
      <c r="B352" s="33">
        <v>2</v>
      </c>
      <c r="C352" s="8">
        <v>5.17337265096548E-4</v>
      </c>
      <c r="D352" s="8">
        <f t="shared" si="5"/>
        <v>99.597252939122313</v>
      </c>
    </row>
    <row r="353" spans="1:4">
      <c r="A353" s="58" t="s">
        <v>356</v>
      </c>
      <c r="B353" s="33">
        <v>2</v>
      </c>
      <c r="C353" s="8">
        <v>5.17337265096548E-4</v>
      </c>
      <c r="D353" s="8">
        <f t="shared" si="5"/>
        <v>99.597770276387408</v>
      </c>
    </row>
    <row r="354" spans="1:4">
      <c r="A354" s="58" t="s">
        <v>357</v>
      </c>
      <c r="B354" s="33">
        <v>2</v>
      </c>
      <c r="C354" s="8">
        <v>5.17337265096548E-4</v>
      </c>
      <c r="D354" s="8">
        <f t="shared" si="5"/>
        <v>99.598287613652502</v>
      </c>
    </row>
    <row r="355" spans="1:4">
      <c r="A355" s="58" t="s">
        <v>358</v>
      </c>
      <c r="B355" s="33">
        <v>2</v>
      </c>
      <c r="C355" s="8">
        <v>5.17337265096548E-4</v>
      </c>
      <c r="D355" s="8">
        <f t="shared" si="5"/>
        <v>99.598804950917597</v>
      </c>
    </row>
    <row r="356" spans="1:4">
      <c r="A356" s="58" t="s">
        <v>359</v>
      </c>
      <c r="B356" s="33">
        <v>2</v>
      </c>
      <c r="C356" s="8">
        <v>5.17337265096548E-4</v>
      </c>
      <c r="D356" s="8">
        <f t="shared" si="5"/>
        <v>99.599322288182691</v>
      </c>
    </row>
    <row r="357" spans="1:4">
      <c r="A357" s="58" t="s">
        <v>360</v>
      </c>
      <c r="B357" s="33">
        <v>2</v>
      </c>
      <c r="C357" s="8">
        <v>5.17337265096548E-4</v>
      </c>
      <c r="D357" s="8">
        <f t="shared" si="5"/>
        <v>99.599839625447785</v>
      </c>
    </row>
    <row r="358" spans="1:4">
      <c r="A358" s="58" t="s">
        <v>361</v>
      </c>
      <c r="B358" s="33">
        <v>2</v>
      </c>
      <c r="C358" s="8">
        <v>5.17337265096548E-4</v>
      </c>
      <c r="D358" s="8">
        <f t="shared" si="5"/>
        <v>99.60035696271288</v>
      </c>
    </row>
    <row r="359" spans="1:4">
      <c r="A359" s="58" t="s">
        <v>441</v>
      </c>
      <c r="B359" s="33">
        <v>1</v>
      </c>
      <c r="C359" s="8">
        <v>2.58668632548274E-4</v>
      </c>
      <c r="D359" s="8">
        <f t="shared" si="5"/>
        <v>99.600615631345434</v>
      </c>
    </row>
    <row r="360" spans="1:4">
      <c r="A360" s="58" t="s">
        <v>442</v>
      </c>
      <c r="B360" s="33">
        <v>1</v>
      </c>
      <c r="C360" s="8">
        <v>2.58668632548274E-4</v>
      </c>
      <c r="D360" s="8">
        <f t="shared" si="5"/>
        <v>99.600874299977988</v>
      </c>
    </row>
    <row r="361" spans="1:4">
      <c r="A361" s="58" t="s">
        <v>362</v>
      </c>
      <c r="B361" s="33">
        <v>1</v>
      </c>
      <c r="C361" s="8">
        <v>2.58668632548274E-4</v>
      </c>
      <c r="D361" s="8">
        <f t="shared" si="5"/>
        <v>99.601132968610543</v>
      </c>
    </row>
    <row r="362" spans="1:4">
      <c r="A362" s="58" t="s">
        <v>363</v>
      </c>
      <c r="B362" s="33">
        <v>1</v>
      </c>
      <c r="C362" s="8">
        <v>2.58668632548274E-4</v>
      </c>
      <c r="D362" s="8">
        <f t="shared" si="5"/>
        <v>99.601391637243097</v>
      </c>
    </row>
    <row r="363" spans="1:4">
      <c r="A363" s="58" t="s">
        <v>364</v>
      </c>
      <c r="B363" s="33">
        <v>1</v>
      </c>
      <c r="C363" s="8">
        <v>2.58668632548274E-4</v>
      </c>
      <c r="D363" s="8">
        <f t="shared" si="5"/>
        <v>99.601650305875651</v>
      </c>
    </row>
    <row r="364" spans="1:4">
      <c r="A364" s="58" t="s">
        <v>365</v>
      </c>
      <c r="B364" s="33">
        <v>1</v>
      </c>
      <c r="C364" s="8">
        <v>2.58668632548274E-4</v>
      </c>
      <c r="D364" s="8">
        <f t="shared" si="5"/>
        <v>99.601908974508206</v>
      </c>
    </row>
    <row r="365" spans="1:4">
      <c r="A365" s="58" t="s">
        <v>366</v>
      </c>
      <c r="B365" s="33">
        <v>1</v>
      </c>
      <c r="C365" s="8">
        <v>2.58668632548274E-4</v>
      </c>
      <c r="D365" s="8">
        <f t="shared" si="5"/>
        <v>99.60216764314076</v>
      </c>
    </row>
    <row r="366" spans="1:4">
      <c r="A366" s="58" t="s">
        <v>367</v>
      </c>
      <c r="B366" s="33">
        <v>1</v>
      </c>
      <c r="C366" s="8">
        <v>2.58668632548274E-4</v>
      </c>
      <c r="D366" s="8">
        <f t="shared" si="5"/>
        <v>99.602426311773314</v>
      </c>
    </row>
    <row r="367" spans="1:4">
      <c r="A367" s="58" t="s">
        <v>368</v>
      </c>
      <c r="B367" s="33">
        <v>1</v>
      </c>
      <c r="C367" s="8">
        <v>2.58668632548274E-4</v>
      </c>
      <c r="D367" s="8">
        <f t="shared" si="5"/>
        <v>99.602684980405868</v>
      </c>
    </row>
    <row r="368" spans="1:4">
      <c r="A368" s="58" t="s">
        <v>369</v>
      </c>
      <c r="B368" s="33">
        <v>1</v>
      </c>
      <c r="C368" s="8">
        <v>2.58668632548274E-4</v>
      </c>
      <c r="D368" s="8">
        <f t="shared" si="5"/>
        <v>99.602943649038423</v>
      </c>
    </row>
    <row r="369" spans="1:4">
      <c r="A369" s="58" t="s">
        <v>370</v>
      </c>
      <c r="B369" s="33">
        <v>1</v>
      </c>
      <c r="C369" s="8">
        <v>2.58668632548274E-4</v>
      </c>
      <c r="D369" s="8">
        <f t="shared" si="5"/>
        <v>99.603202317670977</v>
      </c>
    </row>
    <row r="370" spans="1:4">
      <c r="A370" s="58" t="s">
        <v>371</v>
      </c>
      <c r="B370" s="33">
        <v>1</v>
      </c>
      <c r="C370" s="8">
        <v>2.58668632548274E-4</v>
      </c>
      <c r="D370" s="8">
        <f t="shared" si="5"/>
        <v>99.603460986303531</v>
      </c>
    </row>
    <row r="371" spans="1:4">
      <c r="A371" s="58" t="s">
        <v>372</v>
      </c>
      <c r="B371" s="33">
        <v>1</v>
      </c>
      <c r="C371" s="8">
        <v>2.58668632548274E-4</v>
      </c>
      <c r="D371" s="8">
        <f t="shared" si="5"/>
        <v>99.603719654936086</v>
      </c>
    </row>
    <row r="372" spans="1:4">
      <c r="A372" s="58" t="s">
        <v>373</v>
      </c>
      <c r="B372" s="33">
        <v>1</v>
      </c>
      <c r="C372" s="8">
        <v>2.58668632548274E-4</v>
      </c>
      <c r="D372" s="8">
        <f t="shared" si="5"/>
        <v>99.60397832356864</v>
      </c>
    </row>
    <row r="373" spans="1:4">
      <c r="A373" s="58" t="s">
        <v>374</v>
      </c>
      <c r="B373" s="33">
        <v>1</v>
      </c>
      <c r="C373" s="8">
        <v>2.58668632548274E-4</v>
      </c>
      <c r="D373" s="8">
        <f t="shared" si="5"/>
        <v>99.604236992201194</v>
      </c>
    </row>
    <row r="374" spans="1:4">
      <c r="A374" s="58" t="s">
        <v>375</v>
      </c>
      <c r="B374" s="33">
        <v>1</v>
      </c>
      <c r="C374" s="8">
        <v>2.58668632548274E-4</v>
      </c>
      <c r="D374" s="8">
        <f t="shared" si="5"/>
        <v>99.604495660833749</v>
      </c>
    </row>
    <row r="375" spans="1:4">
      <c r="A375" s="58" t="s">
        <v>376</v>
      </c>
      <c r="B375" s="33">
        <v>1</v>
      </c>
      <c r="C375" s="8">
        <v>2.58668632548274E-4</v>
      </c>
      <c r="D375" s="8">
        <f t="shared" si="5"/>
        <v>99.604754329466303</v>
      </c>
    </row>
    <row r="376" spans="1:4">
      <c r="A376" s="58" t="s">
        <v>377</v>
      </c>
      <c r="B376" s="33">
        <v>1</v>
      </c>
      <c r="C376" s="8">
        <v>2.58668632548274E-4</v>
      </c>
      <c r="D376" s="8">
        <f t="shared" si="5"/>
        <v>99.605012998098857</v>
      </c>
    </row>
    <row r="377" spans="1:4">
      <c r="A377" s="58" t="s">
        <v>378</v>
      </c>
      <c r="B377" s="33">
        <v>1</v>
      </c>
      <c r="C377" s="8">
        <v>2.58668632548274E-4</v>
      </c>
      <c r="D377" s="8">
        <f t="shared" si="5"/>
        <v>99.605271666731412</v>
      </c>
    </row>
    <row r="378" spans="1:4">
      <c r="A378" s="58" t="s">
        <v>379</v>
      </c>
      <c r="B378" s="33">
        <v>1</v>
      </c>
      <c r="C378" s="8">
        <v>2.58668632548274E-4</v>
      </c>
      <c r="D378" s="8">
        <f t="shared" si="5"/>
        <v>99.605530335363966</v>
      </c>
    </row>
    <row r="379" spans="1:4">
      <c r="A379" s="58" t="s">
        <v>380</v>
      </c>
      <c r="B379" s="33">
        <v>1</v>
      </c>
      <c r="C379" s="8">
        <v>2.58668632548274E-4</v>
      </c>
      <c r="D379" s="8">
        <f t="shared" si="5"/>
        <v>99.60578900399652</v>
      </c>
    </row>
    <row r="380" spans="1:4">
      <c r="A380" s="58" t="s">
        <v>381</v>
      </c>
      <c r="B380" s="33">
        <v>1</v>
      </c>
      <c r="C380" s="8">
        <v>2.58668632548274E-4</v>
      </c>
      <c r="D380" s="8">
        <f t="shared" si="5"/>
        <v>99.606047672629074</v>
      </c>
    </row>
    <row r="381" spans="1:4">
      <c r="A381" s="58" t="s">
        <v>382</v>
      </c>
      <c r="B381" s="33">
        <v>1</v>
      </c>
      <c r="C381" s="8">
        <v>2.58668632548274E-4</v>
      </c>
      <c r="D381" s="8">
        <f t="shared" si="5"/>
        <v>99.606306341261629</v>
      </c>
    </row>
    <row r="382" spans="1:4">
      <c r="A382" s="58" t="s">
        <v>383</v>
      </c>
      <c r="B382" s="33">
        <v>1</v>
      </c>
      <c r="C382" s="8">
        <v>2.58668632548274E-4</v>
      </c>
      <c r="D382" s="8">
        <f t="shared" si="5"/>
        <v>99.606565009894183</v>
      </c>
    </row>
    <row r="383" spans="1:4">
      <c r="A383" s="58" t="s">
        <v>384</v>
      </c>
      <c r="B383" s="33">
        <v>1</v>
      </c>
      <c r="C383" s="8">
        <v>2.58668632548274E-4</v>
      </c>
      <c r="D383" s="8">
        <f t="shared" si="5"/>
        <v>99.606823678526737</v>
      </c>
    </row>
    <row r="384" spans="1:4">
      <c r="A384" s="58" t="s">
        <v>385</v>
      </c>
      <c r="B384" s="33">
        <v>1</v>
      </c>
      <c r="C384" s="8">
        <v>2.58668632548274E-4</v>
      </c>
      <c r="D384" s="8">
        <f t="shared" si="5"/>
        <v>99.607082347159292</v>
      </c>
    </row>
    <row r="385" spans="1:4">
      <c r="A385" s="58" t="s">
        <v>386</v>
      </c>
      <c r="B385" s="33">
        <v>1</v>
      </c>
      <c r="C385" s="8">
        <v>2.58668632548274E-4</v>
      </c>
      <c r="D385" s="8">
        <f t="shared" si="5"/>
        <v>99.607341015791846</v>
      </c>
    </row>
    <row r="386" spans="1:4">
      <c r="A386" s="58" t="s">
        <v>387</v>
      </c>
      <c r="B386" s="33">
        <v>1</v>
      </c>
      <c r="C386" s="8">
        <v>2.58668632548274E-4</v>
      </c>
      <c r="D386" s="8">
        <f t="shared" si="5"/>
        <v>99.6075996844244</v>
      </c>
    </row>
    <row r="387" spans="1:4">
      <c r="A387" s="58" t="s">
        <v>388</v>
      </c>
      <c r="B387" s="33">
        <v>1</v>
      </c>
      <c r="C387" s="8">
        <v>2.58668632548274E-4</v>
      </c>
      <c r="D387" s="8">
        <f t="shared" si="5"/>
        <v>99.607858353056955</v>
      </c>
    </row>
    <row r="388" spans="1:4">
      <c r="A388" s="58" t="s">
        <v>389</v>
      </c>
      <c r="B388" s="33">
        <v>1</v>
      </c>
      <c r="C388" s="8">
        <v>2.58668632548274E-4</v>
      </c>
      <c r="D388" s="8">
        <f t="shared" si="5"/>
        <v>99.608117021689509</v>
      </c>
    </row>
    <row r="389" spans="1:4">
      <c r="A389" s="58" t="s">
        <v>390</v>
      </c>
      <c r="B389" s="33">
        <v>1</v>
      </c>
      <c r="C389" s="8">
        <v>2.58668632548274E-4</v>
      </c>
      <c r="D389" s="8">
        <f t="shared" si="5"/>
        <v>99.608375690322063</v>
      </c>
    </row>
    <row r="390" spans="1:4">
      <c r="A390" s="58" t="s">
        <v>391</v>
      </c>
      <c r="B390" s="33">
        <v>1</v>
      </c>
      <c r="C390" s="8">
        <v>2.58668632548274E-4</v>
      </c>
      <c r="D390" s="8">
        <f t="shared" ref="D390:D430" si="6">D389+C390</f>
        <v>99.608634358954617</v>
      </c>
    </row>
    <row r="391" spans="1:4">
      <c r="A391" s="58" t="s">
        <v>392</v>
      </c>
      <c r="B391" s="33">
        <v>1</v>
      </c>
      <c r="C391" s="8">
        <v>2.58668632548274E-4</v>
      </c>
      <c r="D391" s="8">
        <f t="shared" si="6"/>
        <v>99.608893027587172</v>
      </c>
    </row>
    <row r="392" spans="1:4">
      <c r="A392" s="58" t="s">
        <v>393</v>
      </c>
      <c r="B392" s="33">
        <v>1</v>
      </c>
      <c r="C392" s="8">
        <v>2.58668632548274E-4</v>
      </c>
      <c r="D392" s="8">
        <f t="shared" si="6"/>
        <v>99.609151696219726</v>
      </c>
    </row>
    <row r="393" spans="1:4">
      <c r="A393" s="58" t="s">
        <v>394</v>
      </c>
      <c r="B393" s="33">
        <v>1</v>
      </c>
      <c r="C393" s="8">
        <v>2.58668632548274E-4</v>
      </c>
      <c r="D393" s="8">
        <f t="shared" si="6"/>
        <v>99.60941036485228</v>
      </c>
    </row>
    <row r="394" spans="1:4">
      <c r="A394" s="58" t="s">
        <v>395</v>
      </c>
      <c r="B394" s="33">
        <v>1</v>
      </c>
      <c r="C394" s="8">
        <v>2.58668632548274E-4</v>
      </c>
      <c r="D394" s="8">
        <f t="shared" si="6"/>
        <v>99.609669033484835</v>
      </c>
    </row>
    <row r="395" spans="1:4">
      <c r="A395" s="58" t="s">
        <v>396</v>
      </c>
      <c r="B395" s="33">
        <v>1</v>
      </c>
      <c r="C395" s="8">
        <v>2.58668632548274E-4</v>
      </c>
      <c r="D395" s="8">
        <f t="shared" si="6"/>
        <v>99.609927702117389</v>
      </c>
    </row>
    <row r="396" spans="1:4">
      <c r="A396" s="58" t="s">
        <v>397</v>
      </c>
      <c r="B396" s="33">
        <v>1</v>
      </c>
      <c r="C396" s="8">
        <v>2.58668632548274E-4</v>
      </c>
      <c r="D396" s="8">
        <f t="shared" si="6"/>
        <v>99.610186370749943</v>
      </c>
    </row>
    <row r="397" spans="1:4">
      <c r="A397" s="58" t="s">
        <v>398</v>
      </c>
      <c r="B397" s="33">
        <v>1</v>
      </c>
      <c r="C397" s="8">
        <v>2.58668632548274E-4</v>
      </c>
      <c r="D397" s="8">
        <f t="shared" si="6"/>
        <v>99.610445039382498</v>
      </c>
    </row>
    <row r="398" spans="1:4">
      <c r="A398" s="58" t="s">
        <v>399</v>
      </c>
      <c r="B398" s="33">
        <v>1</v>
      </c>
      <c r="C398" s="8">
        <v>2.58668632548274E-4</v>
      </c>
      <c r="D398" s="8">
        <f t="shared" si="6"/>
        <v>99.610703708015052</v>
      </c>
    </row>
    <row r="399" spans="1:4">
      <c r="A399" s="58" t="s">
        <v>400</v>
      </c>
      <c r="B399" s="33">
        <v>1</v>
      </c>
      <c r="C399" s="8">
        <v>2.58668632548274E-4</v>
      </c>
      <c r="D399" s="8">
        <f t="shared" si="6"/>
        <v>99.610962376647606</v>
      </c>
    </row>
    <row r="400" spans="1:4">
      <c r="A400" s="58" t="s">
        <v>401</v>
      </c>
      <c r="B400" s="33">
        <v>1</v>
      </c>
      <c r="C400" s="8">
        <v>2.58668632548274E-4</v>
      </c>
      <c r="D400" s="8">
        <f t="shared" si="6"/>
        <v>99.611221045280161</v>
      </c>
    </row>
    <row r="401" spans="1:4">
      <c r="A401" s="58" t="s">
        <v>402</v>
      </c>
      <c r="B401" s="33">
        <v>1</v>
      </c>
      <c r="C401" s="8">
        <v>2.58668632548274E-4</v>
      </c>
      <c r="D401" s="8">
        <f t="shared" si="6"/>
        <v>99.611479713912715</v>
      </c>
    </row>
    <row r="402" spans="1:4">
      <c r="A402" s="58" t="s">
        <v>403</v>
      </c>
      <c r="B402" s="33">
        <v>1</v>
      </c>
      <c r="C402" s="8">
        <v>2.58668632548274E-4</v>
      </c>
      <c r="D402" s="8">
        <f t="shared" si="6"/>
        <v>99.611738382545269</v>
      </c>
    </row>
    <row r="403" spans="1:4">
      <c r="A403" s="58" t="s">
        <v>404</v>
      </c>
      <c r="B403" s="33">
        <v>1</v>
      </c>
      <c r="C403" s="8">
        <v>2.58668632548274E-4</v>
      </c>
      <c r="D403" s="8">
        <f t="shared" si="6"/>
        <v>99.611997051177823</v>
      </c>
    </row>
    <row r="404" spans="1:4">
      <c r="A404" s="58" t="s">
        <v>405</v>
      </c>
      <c r="B404" s="33">
        <v>1</v>
      </c>
      <c r="C404" s="8">
        <v>2.58668632548274E-4</v>
      </c>
      <c r="D404" s="8">
        <f t="shared" si="6"/>
        <v>99.612255719810378</v>
      </c>
    </row>
    <row r="405" spans="1:4">
      <c r="A405" s="58" t="s">
        <v>406</v>
      </c>
      <c r="B405" s="33">
        <v>1</v>
      </c>
      <c r="C405" s="8">
        <v>2.58668632548274E-4</v>
      </c>
      <c r="D405" s="8">
        <f t="shared" si="6"/>
        <v>99.612514388442932</v>
      </c>
    </row>
    <row r="406" spans="1:4">
      <c r="A406" s="58" t="s">
        <v>407</v>
      </c>
      <c r="B406" s="33">
        <v>1</v>
      </c>
      <c r="C406" s="8">
        <v>2.58668632548274E-4</v>
      </c>
      <c r="D406" s="8">
        <f t="shared" si="6"/>
        <v>99.612773057075486</v>
      </c>
    </row>
    <row r="407" spans="1:4">
      <c r="A407" s="58" t="s">
        <v>408</v>
      </c>
      <c r="B407" s="33">
        <v>1</v>
      </c>
      <c r="C407" s="8">
        <v>2.58668632548274E-4</v>
      </c>
      <c r="D407" s="8">
        <f t="shared" si="6"/>
        <v>99.613031725708041</v>
      </c>
    </row>
    <row r="408" spans="1:4">
      <c r="A408" s="58" t="s">
        <v>409</v>
      </c>
      <c r="B408" s="33">
        <v>1</v>
      </c>
      <c r="C408" s="8">
        <v>2.58668632548274E-4</v>
      </c>
      <c r="D408" s="8">
        <f t="shared" si="6"/>
        <v>99.613290394340595</v>
      </c>
    </row>
    <row r="409" spans="1:4">
      <c r="A409" s="58" t="s">
        <v>410</v>
      </c>
      <c r="B409" s="33">
        <v>1</v>
      </c>
      <c r="C409" s="8">
        <v>2.58668632548274E-4</v>
      </c>
      <c r="D409" s="8">
        <f t="shared" si="6"/>
        <v>99.613549062973149</v>
      </c>
    </row>
    <row r="410" spans="1:4">
      <c r="A410" s="58" t="s">
        <v>411</v>
      </c>
      <c r="B410" s="33">
        <v>1</v>
      </c>
      <c r="C410" s="8">
        <v>2.58668632548274E-4</v>
      </c>
      <c r="D410" s="8">
        <f t="shared" si="6"/>
        <v>99.613807731605704</v>
      </c>
    </row>
    <row r="411" spans="1:4">
      <c r="A411" s="58" t="s">
        <v>412</v>
      </c>
      <c r="B411" s="33">
        <v>1</v>
      </c>
      <c r="C411" s="8">
        <v>2.58668632548274E-4</v>
      </c>
      <c r="D411" s="8">
        <f t="shared" si="6"/>
        <v>99.614066400238258</v>
      </c>
    </row>
    <row r="412" spans="1:4">
      <c r="A412" s="58" t="s">
        <v>413</v>
      </c>
      <c r="B412" s="33">
        <v>1</v>
      </c>
      <c r="C412" s="8">
        <v>2.58668632548274E-4</v>
      </c>
      <c r="D412" s="8">
        <f t="shared" si="6"/>
        <v>99.614325068870812</v>
      </c>
    </row>
    <row r="413" spans="1:4">
      <c r="A413" s="58" t="s">
        <v>414</v>
      </c>
      <c r="B413" s="33">
        <v>1</v>
      </c>
      <c r="C413" s="8">
        <v>2.58668632548274E-4</v>
      </c>
      <c r="D413" s="8">
        <f t="shared" si="6"/>
        <v>99.614583737503366</v>
      </c>
    </row>
    <row r="414" spans="1:4">
      <c r="A414" s="58" t="s">
        <v>415</v>
      </c>
      <c r="B414" s="33">
        <v>1</v>
      </c>
      <c r="C414" s="8">
        <v>2.58668632548274E-4</v>
      </c>
      <c r="D414" s="8">
        <f t="shared" si="6"/>
        <v>99.614842406135921</v>
      </c>
    </row>
    <row r="415" spans="1:4">
      <c r="A415" s="58" t="s">
        <v>416</v>
      </c>
      <c r="B415" s="33">
        <v>1</v>
      </c>
      <c r="C415" s="8">
        <v>2.58668632548274E-4</v>
      </c>
      <c r="D415" s="8">
        <f t="shared" si="6"/>
        <v>99.615101074768475</v>
      </c>
    </row>
    <row r="416" spans="1:4">
      <c r="A416" s="58" t="s">
        <v>417</v>
      </c>
      <c r="B416" s="33">
        <v>1</v>
      </c>
      <c r="C416" s="8">
        <v>2.58668632548274E-4</v>
      </c>
      <c r="D416" s="8">
        <f t="shared" si="6"/>
        <v>99.615359743401029</v>
      </c>
    </row>
    <row r="417" spans="1:4">
      <c r="A417" s="58" t="s">
        <v>418</v>
      </c>
      <c r="B417" s="33">
        <v>1</v>
      </c>
      <c r="C417" s="8">
        <v>2.58668632548274E-4</v>
      </c>
      <c r="D417" s="8">
        <f t="shared" si="6"/>
        <v>99.615618412033584</v>
      </c>
    </row>
    <row r="418" spans="1:4">
      <c r="A418" s="58" t="s">
        <v>419</v>
      </c>
      <c r="B418" s="33">
        <v>1</v>
      </c>
      <c r="C418" s="8">
        <v>2.58668632548274E-4</v>
      </c>
      <c r="D418" s="8">
        <f t="shared" si="6"/>
        <v>99.615877080666138</v>
      </c>
    </row>
    <row r="419" spans="1:4">
      <c r="A419" s="58" t="s">
        <v>420</v>
      </c>
      <c r="B419" s="33">
        <v>1</v>
      </c>
      <c r="C419" s="8">
        <v>2.58668632548274E-4</v>
      </c>
      <c r="D419" s="8">
        <f t="shared" si="6"/>
        <v>99.616135749298692</v>
      </c>
    </row>
    <row r="420" spans="1:4">
      <c r="A420" s="58" t="s">
        <v>421</v>
      </c>
      <c r="B420" s="33">
        <v>1</v>
      </c>
      <c r="C420" s="8">
        <v>2.58668632548274E-4</v>
      </c>
      <c r="D420" s="8">
        <f t="shared" si="6"/>
        <v>99.616394417931247</v>
      </c>
    </row>
    <row r="421" spans="1:4">
      <c r="A421" s="58" t="s">
        <v>422</v>
      </c>
      <c r="B421" s="33">
        <v>1</v>
      </c>
      <c r="C421" s="8">
        <v>2.58668632548274E-4</v>
      </c>
      <c r="D421" s="8">
        <f t="shared" si="6"/>
        <v>99.616653086563801</v>
      </c>
    </row>
    <row r="422" spans="1:4">
      <c r="A422" s="58" t="s">
        <v>423</v>
      </c>
      <c r="B422" s="33">
        <v>1</v>
      </c>
      <c r="C422" s="8">
        <v>2.58668632548274E-4</v>
      </c>
      <c r="D422" s="8">
        <f t="shared" si="6"/>
        <v>99.616911755196355</v>
      </c>
    </row>
    <row r="423" spans="1:4">
      <c r="A423" s="58" t="s">
        <v>424</v>
      </c>
      <c r="B423" s="33">
        <v>1</v>
      </c>
      <c r="C423" s="8">
        <v>2.58668632548274E-4</v>
      </c>
      <c r="D423" s="8">
        <f t="shared" si="6"/>
        <v>99.61717042382891</v>
      </c>
    </row>
    <row r="424" spans="1:4">
      <c r="A424" s="58" t="s">
        <v>425</v>
      </c>
      <c r="B424" s="33">
        <v>1</v>
      </c>
      <c r="C424" s="8">
        <v>2.58668632548274E-4</v>
      </c>
      <c r="D424" s="8">
        <f t="shared" si="6"/>
        <v>99.617429092461464</v>
      </c>
    </row>
    <row r="425" spans="1:4">
      <c r="A425" s="58" t="s">
        <v>426</v>
      </c>
      <c r="B425" s="33">
        <v>1</v>
      </c>
      <c r="C425" s="8">
        <v>2.58668632548274E-4</v>
      </c>
      <c r="D425" s="8">
        <f t="shared" si="6"/>
        <v>99.617687761094018</v>
      </c>
    </row>
    <row r="426" spans="1:4">
      <c r="A426" s="58" t="s">
        <v>427</v>
      </c>
      <c r="B426" s="33">
        <v>1</v>
      </c>
      <c r="C426" s="8">
        <v>2.58668632548274E-4</v>
      </c>
      <c r="D426" s="8">
        <f t="shared" si="6"/>
        <v>99.617946429726572</v>
      </c>
    </row>
    <row r="427" spans="1:4">
      <c r="A427" s="58" t="s">
        <v>428</v>
      </c>
      <c r="B427" s="33">
        <v>1</v>
      </c>
      <c r="C427" s="8">
        <v>2.58668632548274E-4</v>
      </c>
      <c r="D427" s="8">
        <f t="shared" si="6"/>
        <v>99.618205098359127</v>
      </c>
    </row>
    <row r="428" spans="1:4">
      <c r="A428" s="58" t="s">
        <v>429</v>
      </c>
      <c r="B428" s="33">
        <v>1</v>
      </c>
      <c r="C428" s="8">
        <v>2.58668632548274E-4</v>
      </c>
      <c r="D428" s="8">
        <f t="shared" si="6"/>
        <v>99.618463766991681</v>
      </c>
    </row>
    <row r="429" spans="1:4">
      <c r="A429" s="58" t="s">
        <v>430</v>
      </c>
      <c r="B429" s="33">
        <v>1</v>
      </c>
      <c r="C429" s="8">
        <v>2.58668632548274E-4</v>
      </c>
      <c r="D429" s="8">
        <f t="shared" si="6"/>
        <v>99.618722435624235</v>
      </c>
    </row>
    <row r="430" spans="1:4">
      <c r="A430" s="59" t="s">
        <v>431</v>
      </c>
      <c r="B430" s="60">
        <v>1474</v>
      </c>
      <c r="C430" s="30">
        <v>0.38127756437615595</v>
      </c>
      <c r="D430" s="8">
        <f t="shared" si="6"/>
        <v>100.0000000000004</v>
      </c>
    </row>
    <row r="431" spans="1:4">
      <c r="A431" s="61" t="s">
        <v>0</v>
      </c>
      <c r="B431" s="62">
        <f>SUM(B4:B430)</f>
        <v>386595</v>
      </c>
      <c r="C431" s="63">
        <f>SUM(C4:C430)</f>
        <v>100.0000000000004</v>
      </c>
      <c r="D431" s="63"/>
    </row>
    <row r="433" spans="1:4">
      <c r="A433" s="155" t="s">
        <v>13</v>
      </c>
      <c r="B433" s="155"/>
      <c r="C433" s="155"/>
      <c r="D433" s="155"/>
    </row>
    <row r="434" spans="1:4">
      <c r="A434" s="22" t="s">
        <v>14</v>
      </c>
      <c r="B434" s="22"/>
      <c r="C434" s="23"/>
      <c r="D434" s="23"/>
    </row>
    <row r="435" spans="1:4">
      <c r="A435" s="157" t="s">
        <v>566</v>
      </c>
      <c r="B435"/>
      <c r="C435"/>
      <c r="D435"/>
    </row>
  </sheetData>
  <mergeCells count="1">
    <mergeCell ref="A433:D433"/>
  </mergeCells>
  <pageMargins left="0.78740157499999996" right="0.78740157499999996" top="0.984251969" bottom="0.984251969" header="0.4921259845" footer="0.4921259845"/>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37"/>
  <sheetViews>
    <sheetView showGridLines="0" workbookViewId="0">
      <pane ySplit="4" topLeftCell="A422" activePane="bottomLeft" state="frozen"/>
      <selection pane="bottomLeft" activeCell="A437" sqref="A437"/>
    </sheetView>
  </sheetViews>
  <sheetFormatPr baseColWidth="10" defaultColWidth="11.42578125" defaultRowHeight="15"/>
  <cols>
    <col min="1" max="1" width="49.140625" style="55" customWidth="1"/>
    <col min="2" max="3" width="13.5703125" style="68" customWidth="1"/>
    <col min="4" max="4" width="13.5703125" style="55" customWidth="1"/>
    <col min="5" max="16384" width="11.42578125" style="55"/>
  </cols>
  <sheetData>
    <row r="1" spans="1:4" ht="15.75">
      <c r="A1" s="156" t="s">
        <v>518</v>
      </c>
      <c r="B1" s="156"/>
      <c r="C1" s="156"/>
      <c r="D1" s="156"/>
    </row>
    <row r="3" spans="1:4">
      <c r="B3" s="69"/>
      <c r="C3" s="69"/>
      <c r="D3" s="44"/>
    </row>
    <row r="4" spans="1:4">
      <c r="A4" s="3" t="s">
        <v>2</v>
      </c>
      <c r="B4" s="70" t="s">
        <v>443</v>
      </c>
      <c r="C4" s="70" t="s">
        <v>444</v>
      </c>
      <c r="D4" s="3" t="s">
        <v>4</v>
      </c>
    </row>
    <row r="5" spans="1:4">
      <c r="A5" s="57" t="s">
        <v>17</v>
      </c>
      <c r="B5" s="7">
        <v>56.88</v>
      </c>
      <c r="C5" s="7">
        <v>43.12</v>
      </c>
      <c r="D5" s="67">
        <f>B5+C5</f>
        <v>100</v>
      </c>
    </row>
    <row r="6" spans="1:4">
      <c r="A6" s="58" t="s">
        <v>18</v>
      </c>
      <c r="B6" s="8">
        <v>53.94</v>
      </c>
      <c r="C6" s="8">
        <v>46.06</v>
      </c>
      <c r="D6" s="64">
        <f t="shared" ref="D6:D69" si="0">B6+C6</f>
        <v>100</v>
      </c>
    </row>
    <row r="7" spans="1:4">
      <c r="A7" s="58" t="s">
        <v>19</v>
      </c>
      <c r="B7" s="8">
        <v>65.36</v>
      </c>
      <c r="C7" s="8">
        <v>34.64</v>
      </c>
      <c r="D7" s="64">
        <f t="shared" si="0"/>
        <v>100</v>
      </c>
    </row>
    <row r="8" spans="1:4" ht="30">
      <c r="A8" s="58" t="s">
        <v>20</v>
      </c>
      <c r="B8" s="8">
        <v>72.84</v>
      </c>
      <c r="C8" s="8">
        <v>27.16</v>
      </c>
      <c r="D8" s="64">
        <f t="shared" si="0"/>
        <v>100</v>
      </c>
    </row>
    <row r="9" spans="1:4" ht="30">
      <c r="A9" s="58" t="s">
        <v>21</v>
      </c>
      <c r="B9" s="8">
        <v>79.099999999999994</v>
      </c>
      <c r="C9" s="8">
        <v>20.9</v>
      </c>
      <c r="D9" s="64">
        <f t="shared" si="0"/>
        <v>100</v>
      </c>
    </row>
    <row r="10" spans="1:4">
      <c r="A10" s="58" t="s">
        <v>22</v>
      </c>
      <c r="B10" s="8">
        <v>15.09</v>
      </c>
      <c r="C10" s="8">
        <v>84.91</v>
      </c>
      <c r="D10" s="64">
        <f t="shared" si="0"/>
        <v>100</v>
      </c>
    </row>
    <row r="11" spans="1:4" ht="30">
      <c r="A11" s="58" t="s">
        <v>23</v>
      </c>
      <c r="B11" s="8">
        <v>13.42</v>
      </c>
      <c r="C11" s="8">
        <v>86.58</v>
      </c>
      <c r="D11" s="64">
        <f t="shared" si="0"/>
        <v>100</v>
      </c>
    </row>
    <row r="12" spans="1:4">
      <c r="A12" s="58" t="s">
        <v>24</v>
      </c>
      <c r="B12" s="8">
        <v>67.59</v>
      </c>
      <c r="C12" s="8">
        <v>32.409999999999997</v>
      </c>
      <c r="D12" s="64">
        <f t="shared" si="0"/>
        <v>100</v>
      </c>
    </row>
    <row r="13" spans="1:4">
      <c r="A13" s="58" t="s">
        <v>12</v>
      </c>
      <c r="B13" s="8">
        <v>59.61</v>
      </c>
      <c r="C13" s="8">
        <v>40.39</v>
      </c>
      <c r="D13" s="64">
        <f t="shared" si="0"/>
        <v>100</v>
      </c>
    </row>
    <row r="14" spans="1:4">
      <c r="A14" s="58" t="s">
        <v>25</v>
      </c>
      <c r="B14" s="8">
        <v>38.950000000000003</v>
      </c>
      <c r="C14" s="8">
        <v>61.05</v>
      </c>
      <c r="D14" s="64">
        <f t="shared" si="0"/>
        <v>100</v>
      </c>
    </row>
    <row r="15" spans="1:4">
      <c r="A15" s="58" t="s">
        <v>26</v>
      </c>
      <c r="B15" s="8">
        <v>52.45</v>
      </c>
      <c r="C15" s="8">
        <v>47.55</v>
      </c>
      <c r="D15" s="64">
        <f t="shared" si="0"/>
        <v>100</v>
      </c>
    </row>
    <row r="16" spans="1:4">
      <c r="A16" s="58" t="s">
        <v>27</v>
      </c>
      <c r="B16" s="8">
        <v>45.37</v>
      </c>
      <c r="C16" s="8">
        <v>54.63</v>
      </c>
      <c r="D16" s="64">
        <f t="shared" si="0"/>
        <v>100</v>
      </c>
    </row>
    <row r="17" spans="1:4">
      <c r="A17" s="58" t="s">
        <v>28</v>
      </c>
      <c r="B17" s="8">
        <v>85.03</v>
      </c>
      <c r="C17" s="8">
        <v>14.97</v>
      </c>
      <c r="D17" s="64">
        <f t="shared" si="0"/>
        <v>100</v>
      </c>
    </row>
    <row r="18" spans="1:4">
      <c r="A18" s="58" t="s">
        <v>29</v>
      </c>
      <c r="B18" s="8">
        <v>38.71</v>
      </c>
      <c r="C18" s="8">
        <v>61.29</v>
      </c>
      <c r="D18" s="64">
        <f t="shared" si="0"/>
        <v>100</v>
      </c>
    </row>
    <row r="19" spans="1:4">
      <c r="A19" s="58" t="s">
        <v>30</v>
      </c>
      <c r="B19" s="8">
        <v>72.010000000000005</v>
      </c>
      <c r="C19" s="8">
        <v>27.99</v>
      </c>
      <c r="D19" s="64">
        <f t="shared" si="0"/>
        <v>100</v>
      </c>
    </row>
    <row r="20" spans="1:4">
      <c r="A20" s="58" t="s">
        <v>31</v>
      </c>
      <c r="B20" s="8">
        <v>54.91</v>
      </c>
      <c r="C20" s="8">
        <v>45.09</v>
      </c>
      <c r="D20" s="64">
        <f t="shared" si="0"/>
        <v>100</v>
      </c>
    </row>
    <row r="21" spans="1:4">
      <c r="A21" s="58" t="s">
        <v>32</v>
      </c>
      <c r="B21" s="8">
        <v>71.319999999999993</v>
      </c>
      <c r="C21" s="8">
        <v>28.68</v>
      </c>
      <c r="D21" s="64">
        <f t="shared" si="0"/>
        <v>100</v>
      </c>
    </row>
    <row r="22" spans="1:4">
      <c r="A22" s="58" t="s">
        <v>33</v>
      </c>
      <c r="B22" s="8">
        <v>69.819999999999993</v>
      </c>
      <c r="C22" s="8">
        <v>30.18</v>
      </c>
      <c r="D22" s="64">
        <f t="shared" si="0"/>
        <v>100</v>
      </c>
    </row>
    <row r="23" spans="1:4" ht="30">
      <c r="A23" s="58" t="s">
        <v>34</v>
      </c>
      <c r="B23" s="8">
        <v>8.07</v>
      </c>
      <c r="C23" s="8">
        <v>91.93</v>
      </c>
      <c r="D23" s="64">
        <f t="shared" si="0"/>
        <v>100</v>
      </c>
    </row>
    <row r="24" spans="1:4" ht="30">
      <c r="A24" s="58" t="s">
        <v>35</v>
      </c>
      <c r="B24" s="8">
        <v>84.76</v>
      </c>
      <c r="C24" s="8">
        <v>15.24</v>
      </c>
      <c r="D24" s="64">
        <f t="shared" si="0"/>
        <v>100</v>
      </c>
    </row>
    <row r="25" spans="1:4">
      <c r="A25" s="58" t="s">
        <v>36</v>
      </c>
      <c r="B25" s="8">
        <v>21.08</v>
      </c>
      <c r="C25" s="8">
        <v>78.92</v>
      </c>
      <c r="D25" s="64">
        <f t="shared" si="0"/>
        <v>100</v>
      </c>
    </row>
    <row r="26" spans="1:4">
      <c r="A26" s="58" t="s">
        <v>37</v>
      </c>
      <c r="B26" s="8">
        <v>64.290000000000006</v>
      </c>
      <c r="C26" s="8">
        <v>35.71</v>
      </c>
      <c r="D26" s="64">
        <f t="shared" si="0"/>
        <v>100</v>
      </c>
    </row>
    <row r="27" spans="1:4" ht="30">
      <c r="A27" s="58" t="s">
        <v>38</v>
      </c>
      <c r="B27" s="8">
        <v>77.88</v>
      </c>
      <c r="C27" s="8">
        <v>22.12</v>
      </c>
      <c r="D27" s="64">
        <f t="shared" si="0"/>
        <v>100</v>
      </c>
    </row>
    <row r="28" spans="1:4" ht="30">
      <c r="A28" s="58" t="s">
        <v>39</v>
      </c>
      <c r="B28" s="8">
        <v>85.46</v>
      </c>
      <c r="C28" s="8">
        <v>14.54</v>
      </c>
      <c r="D28" s="64">
        <f t="shared" si="0"/>
        <v>100</v>
      </c>
    </row>
    <row r="29" spans="1:4">
      <c r="A29" s="58" t="s">
        <v>40</v>
      </c>
      <c r="B29" s="8">
        <v>80.599999999999994</v>
      </c>
      <c r="C29" s="8">
        <v>19.399999999999999</v>
      </c>
      <c r="D29" s="64">
        <f t="shared" si="0"/>
        <v>100</v>
      </c>
    </row>
    <row r="30" spans="1:4" ht="30">
      <c r="A30" s="58" t="s">
        <v>41</v>
      </c>
      <c r="B30" s="8">
        <v>76.319999999999993</v>
      </c>
      <c r="C30" s="8">
        <v>23.68</v>
      </c>
      <c r="D30" s="64">
        <f t="shared" si="0"/>
        <v>100</v>
      </c>
    </row>
    <row r="31" spans="1:4">
      <c r="A31" s="58" t="s">
        <v>42</v>
      </c>
      <c r="B31" s="8">
        <v>21.61</v>
      </c>
      <c r="C31" s="8">
        <v>78.39</v>
      </c>
      <c r="D31" s="64">
        <f t="shared" si="0"/>
        <v>100</v>
      </c>
    </row>
    <row r="32" spans="1:4">
      <c r="A32" s="58" t="s">
        <v>43</v>
      </c>
      <c r="B32" s="8">
        <v>56.02</v>
      </c>
      <c r="C32" s="8">
        <v>43.98</v>
      </c>
      <c r="D32" s="64">
        <f t="shared" si="0"/>
        <v>100</v>
      </c>
    </row>
    <row r="33" spans="1:4">
      <c r="A33" s="58" t="s">
        <v>44</v>
      </c>
      <c r="B33" s="8">
        <v>85.02</v>
      </c>
      <c r="C33" s="8">
        <v>14.98</v>
      </c>
      <c r="D33" s="64">
        <f t="shared" si="0"/>
        <v>100</v>
      </c>
    </row>
    <row r="34" spans="1:4" ht="30">
      <c r="A34" s="58" t="s">
        <v>45</v>
      </c>
      <c r="B34" s="8">
        <v>85.44</v>
      </c>
      <c r="C34" s="8">
        <v>14.56</v>
      </c>
      <c r="D34" s="64">
        <f t="shared" si="0"/>
        <v>100</v>
      </c>
    </row>
    <row r="35" spans="1:4">
      <c r="A35" s="58" t="s">
        <v>46</v>
      </c>
      <c r="B35" s="8">
        <v>67.12</v>
      </c>
      <c r="C35" s="8">
        <v>32.880000000000003</v>
      </c>
      <c r="D35" s="64">
        <f t="shared" si="0"/>
        <v>100</v>
      </c>
    </row>
    <row r="36" spans="1:4" ht="30">
      <c r="A36" s="58" t="s">
        <v>47</v>
      </c>
      <c r="B36" s="8">
        <v>22.83</v>
      </c>
      <c r="C36" s="8">
        <v>77.17</v>
      </c>
      <c r="D36" s="64">
        <f t="shared" si="0"/>
        <v>100</v>
      </c>
    </row>
    <row r="37" spans="1:4">
      <c r="A37" s="58" t="s">
        <v>48</v>
      </c>
      <c r="B37" s="8">
        <v>83.76</v>
      </c>
      <c r="C37" s="8">
        <v>16.239999999999998</v>
      </c>
      <c r="D37" s="64">
        <f t="shared" si="0"/>
        <v>100</v>
      </c>
    </row>
    <row r="38" spans="1:4" ht="30">
      <c r="A38" s="58" t="s">
        <v>49</v>
      </c>
      <c r="B38" s="8">
        <v>61</v>
      </c>
      <c r="C38" s="8">
        <v>39</v>
      </c>
      <c r="D38" s="64">
        <f t="shared" si="0"/>
        <v>100</v>
      </c>
    </row>
    <row r="39" spans="1:4" ht="30">
      <c r="A39" s="58" t="s">
        <v>50</v>
      </c>
      <c r="B39" s="8">
        <v>80.58</v>
      </c>
      <c r="C39" s="8">
        <v>19.420000000000002</v>
      </c>
      <c r="D39" s="64">
        <f t="shared" si="0"/>
        <v>100</v>
      </c>
    </row>
    <row r="40" spans="1:4">
      <c r="A40" s="58" t="s">
        <v>51</v>
      </c>
      <c r="B40" s="8">
        <v>47.08</v>
      </c>
      <c r="C40" s="8">
        <v>52.92</v>
      </c>
      <c r="D40" s="64">
        <f t="shared" si="0"/>
        <v>100</v>
      </c>
    </row>
    <row r="41" spans="1:4">
      <c r="A41" s="58" t="s">
        <v>52</v>
      </c>
      <c r="B41" s="8">
        <v>64.650000000000006</v>
      </c>
      <c r="C41" s="8">
        <v>35.35</v>
      </c>
      <c r="D41" s="64">
        <f t="shared" si="0"/>
        <v>100</v>
      </c>
    </row>
    <row r="42" spans="1:4" ht="30">
      <c r="A42" s="58" t="s">
        <v>53</v>
      </c>
      <c r="B42" s="8">
        <v>18.350000000000001</v>
      </c>
      <c r="C42" s="8">
        <v>81.650000000000006</v>
      </c>
      <c r="D42" s="64">
        <f t="shared" si="0"/>
        <v>100</v>
      </c>
    </row>
    <row r="43" spans="1:4">
      <c r="A43" s="58" t="s">
        <v>54</v>
      </c>
      <c r="B43" s="8">
        <v>74.19</v>
      </c>
      <c r="C43" s="8">
        <v>25.81</v>
      </c>
      <c r="D43" s="64">
        <f t="shared" si="0"/>
        <v>100</v>
      </c>
    </row>
    <row r="44" spans="1:4" ht="30">
      <c r="A44" s="58" t="s">
        <v>55</v>
      </c>
      <c r="B44" s="8">
        <v>76.73</v>
      </c>
      <c r="C44" s="8">
        <v>23.27</v>
      </c>
      <c r="D44" s="64">
        <f t="shared" si="0"/>
        <v>100</v>
      </c>
    </row>
    <row r="45" spans="1:4">
      <c r="A45" s="58" t="s">
        <v>56</v>
      </c>
      <c r="B45" s="8">
        <v>82.35</v>
      </c>
      <c r="C45" s="8">
        <v>17.649999999999999</v>
      </c>
      <c r="D45" s="64">
        <f t="shared" si="0"/>
        <v>100</v>
      </c>
    </row>
    <row r="46" spans="1:4" ht="30">
      <c r="A46" s="58" t="s">
        <v>57</v>
      </c>
      <c r="B46" s="8">
        <v>80.91</v>
      </c>
      <c r="C46" s="8">
        <v>19.09</v>
      </c>
      <c r="D46" s="64">
        <f t="shared" si="0"/>
        <v>100</v>
      </c>
    </row>
    <row r="47" spans="1:4">
      <c r="A47" s="58" t="s">
        <v>58</v>
      </c>
      <c r="B47" s="8">
        <v>78.31</v>
      </c>
      <c r="C47" s="8">
        <v>21.69</v>
      </c>
      <c r="D47" s="64">
        <f t="shared" si="0"/>
        <v>100</v>
      </c>
    </row>
    <row r="48" spans="1:4">
      <c r="A48" s="58" t="s">
        <v>59</v>
      </c>
      <c r="B48" s="8">
        <v>71.5</v>
      </c>
      <c r="C48" s="8">
        <v>28.5</v>
      </c>
      <c r="D48" s="64">
        <f t="shared" si="0"/>
        <v>100</v>
      </c>
    </row>
    <row r="49" spans="1:4">
      <c r="A49" s="58" t="s">
        <v>60</v>
      </c>
      <c r="B49" s="8">
        <v>26.1</v>
      </c>
      <c r="C49" s="8">
        <v>73.900000000000006</v>
      </c>
      <c r="D49" s="64">
        <f t="shared" si="0"/>
        <v>100</v>
      </c>
    </row>
    <row r="50" spans="1:4" ht="30">
      <c r="A50" s="58" t="s">
        <v>61</v>
      </c>
      <c r="B50" s="8">
        <v>28.18</v>
      </c>
      <c r="C50" s="8">
        <v>71.819999999999993</v>
      </c>
      <c r="D50" s="64">
        <f t="shared" si="0"/>
        <v>100</v>
      </c>
    </row>
    <row r="51" spans="1:4">
      <c r="A51" s="58" t="s">
        <v>62</v>
      </c>
      <c r="B51" s="8">
        <v>75.5</v>
      </c>
      <c r="C51" s="8">
        <v>24.5</v>
      </c>
      <c r="D51" s="64">
        <f t="shared" si="0"/>
        <v>100</v>
      </c>
    </row>
    <row r="52" spans="1:4" ht="30">
      <c r="A52" s="58" t="s">
        <v>63</v>
      </c>
      <c r="B52" s="8">
        <v>87.67</v>
      </c>
      <c r="C52" s="8">
        <v>12.33</v>
      </c>
      <c r="D52" s="64">
        <f t="shared" si="0"/>
        <v>100</v>
      </c>
    </row>
    <row r="53" spans="1:4" ht="30">
      <c r="A53" s="58" t="s">
        <v>64</v>
      </c>
      <c r="B53" s="8">
        <v>15.99</v>
      </c>
      <c r="C53" s="8">
        <v>84.01</v>
      </c>
      <c r="D53" s="64">
        <f t="shared" si="0"/>
        <v>100</v>
      </c>
    </row>
    <row r="54" spans="1:4">
      <c r="A54" s="58" t="s">
        <v>65</v>
      </c>
      <c r="B54" s="8">
        <v>17.260000000000002</v>
      </c>
      <c r="C54" s="8">
        <v>82.74</v>
      </c>
      <c r="D54" s="64">
        <f t="shared" si="0"/>
        <v>100</v>
      </c>
    </row>
    <row r="55" spans="1:4">
      <c r="A55" s="58" t="s">
        <v>66</v>
      </c>
      <c r="B55" s="8">
        <v>74.86</v>
      </c>
      <c r="C55" s="8">
        <v>25.14</v>
      </c>
      <c r="D55" s="64">
        <f t="shared" si="0"/>
        <v>100</v>
      </c>
    </row>
    <row r="56" spans="1:4">
      <c r="A56" s="58" t="s">
        <v>67</v>
      </c>
      <c r="B56" s="8">
        <v>33.99</v>
      </c>
      <c r="C56" s="8">
        <v>66.010000000000005</v>
      </c>
      <c r="D56" s="64">
        <f t="shared" si="0"/>
        <v>100</v>
      </c>
    </row>
    <row r="57" spans="1:4" ht="30">
      <c r="A57" s="58" t="s">
        <v>68</v>
      </c>
      <c r="B57" s="8">
        <v>62</v>
      </c>
      <c r="C57" s="8">
        <v>38</v>
      </c>
      <c r="D57" s="64">
        <f t="shared" si="0"/>
        <v>100</v>
      </c>
    </row>
    <row r="58" spans="1:4">
      <c r="A58" s="58" t="s">
        <v>69</v>
      </c>
      <c r="B58" s="8">
        <v>83.9</v>
      </c>
      <c r="C58" s="8">
        <v>16.100000000000001</v>
      </c>
      <c r="D58" s="64">
        <f t="shared" si="0"/>
        <v>100</v>
      </c>
    </row>
    <row r="59" spans="1:4" ht="30">
      <c r="A59" s="58" t="s">
        <v>70</v>
      </c>
      <c r="B59" s="8">
        <v>74.599999999999994</v>
      </c>
      <c r="C59" s="8">
        <v>25.4</v>
      </c>
      <c r="D59" s="64">
        <f t="shared" si="0"/>
        <v>100</v>
      </c>
    </row>
    <row r="60" spans="1:4">
      <c r="A60" s="58" t="s">
        <v>71</v>
      </c>
      <c r="B60" s="8">
        <v>29.01</v>
      </c>
      <c r="C60" s="8">
        <v>70.989999999999995</v>
      </c>
      <c r="D60" s="64">
        <f t="shared" si="0"/>
        <v>100</v>
      </c>
    </row>
    <row r="61" spans="1:4">
      <c r="A61" s="58" t="s">
        <v>72</v>
      </c>
      <c r="B61" s="8">
        <v>53.1</v>
      </c>
      <c r="C61" s="8">
        <v>46.9</v>
      </c>
      <c r="D61" s="64">
        <f t="shared" si="0"/>
        <v>100</v>
      </c>
    </row>
    <row r="62" spans="1:4" ht="30">
      <c r="A62" s="58" t="s">
        <v>73</v>
      </c>
      <c r="B62" s="8">
        <v>27.34</v>
      </c>
      <c r="C62" s="8">
        <v>72.66</v>
      </c>
      <c r="D62" s="64">
        <f t="shared" si="0"/>
        <v>100</v>
      </c>
    </row>
    <row r="63" spans="1:4" ht="30">
      <c r="A63" s="58" t="s">
        <v>74</v>
      </c>
      <c r="B63" s="8">
        <v>78.680000000000007</v>
      </c>
      <c r="C63" s="8">
        <v>21.32</v>
      </c>
      <c r="D63" s="64">
        <f t="shared" si="0"/>
        <v>100</v>
      </c>
    </row>
    <row r="64" spans="1:4" ht="30">
      <c r="A64" s="58" t="s">
        <v>75</v>
      </c>
      <c r="B64" s="8">
        <v>78.38</v>
      </c>
      <c r="C64" s="8">
        <v>21.62</v>
      </c>
      <c r="D64" s="64">
        <f t="shared" si="0"/>
        <v>100</v>
      </c>
    </row>
    <row r="65" spans="1:4" ht="30">
      <c r="A65" s="58" t="s">
        <v>76</v>
      </c>
      <c r="B65" s="8">
        <v>23.21</v>
      </c>
      <c r="C65" s="8">
        <v>76.790000000000006</v>
      </c>
      <c r="D65" s="64">
        <f t="shared" si="0"/>
        <v>100</v>
      </c>
    </row>
    <row r="66" spans="1:4">
      <c r="A66" s="58" t="s">
        <v>77</v>
      </c>
      <c r="B66" s="8">
        <v>61.76</v>
      </c>
      <c r="C66" s="8">
        <v>38.24</v>
      </c>
      <c r="D66" s="64">
        <f t="shared" si="0"/>
        <v>100</v>
      </c>
    </row>
    <row r="67" spans="1:4">
      <c r="A67" s="58" t="s">
        <v>78</v>
      </c>
      <c r="B67" s="8">
        <v>73.739999999999995</v>
      </c>
      <c r="C67" s="8">
        <v>26.26</v>
      </c>
      <c r="D67" s="64">
        <f t="shared" si="0"/>
        <v>100</v>
      </c>
    </row>
    <row r="68" spans="1:4">
      <c r="A68" s="58" t="s">
        <v>79</v>
      </c>
      <c r="B68" s="8">
        <v>33.04</v>
      </c>
      <c r="C68" s="8">
        <v>66.959999999999994</v>
      </c>
      <c r="D68" s="64">
        <f t="shared" si="0"/>
        <v>100</v>
      </c>
    </row>
    <row r="69" spans="1:4">
      <c r="A69" s="58" t="s">
        <v>80</v>
      </c>
      <c r="B69" s="8">
        <v>27.11</v>
      </c>
      <c r="C69" s="8">
        <v>72.89</v>
      </c>
      <c r="D69" s="64">
        <f t="shared" si="0"/>
        <v>100</v>
      </c>
    </row>
    <row r="70" spans="1:4">
      <c r="A70" s="58" t="s">
        <v>81</v>
      </c>
      <c r="B70" s="8">
        <v>50.93</v>
      </c>
      <c r="C70" s="8">
        <v>49.07</v>
      </c>
      <c r="D70" s="64">
        <f t="shared" ref="D70:D133" si="1">B70+C70</f>
        <v>100</v>
      </c>
    </row>
    <row r="71" spans="1:4">
      <c r="A71" s="58" t="s">
        <v>82</v>
      </c>
      <c r="B71" s="8">
        <v>45.31</v>
      </c>
      <c r="C71" s="8">
        <v>54.69</v>
      </c>
      <c r="D71" s="64">
        <f t="shared" si="1"/>
        <v>100</v>
      </c>
    </row>
    <row r="72" spans="1:4">
      <c r="A72" s="58" t="s">
        <v>83</v>
      </c>
      <c r="B72" s="8">
        <v>80.510000000000005</v>
      </c>
      <c r="C72" s="8">
        <v>19.489999999999998</v>
      </c>
      <c r="D72" s="64">
        <f t="shared" si="1"/>
        <v>100</v>
      </c>
    </row>
    <row r="73" spans="1:4" ht="30">
      <c r="A73" s="58" t="s">
        <v>84</v>
      </c>
      <c r="B73" s="8">
        <v>56.76</v>
      </c>
      <c r="C73" s="8">
        <v>43.24</v>
      </c>
      <c r="D73" s="64">
        <f t="shared" si="1"/>
        <v>100</v>
      </c>
    </row>
    <row r="74" spans="1:4">
      <c r="A74" s="58" t="s">
        <v>85</v>
      </c>
      <c r="B74" s="8">
        <v>59.22</v>
      </c>
      <c r="C74" s="8">
        <v>40.78</v>
      </c>
      <c r="D74" s="64">
        <f t="shared" si="1"/>
        <v>100</v>
      </c>
    </row>
    <row r="75" spans="1:4">
      <c r="A75" s="58" t="s">
        <v>86</v>
      </c>
      <c r="B75" s="8">
        <v>74.31</v>
      </c>
      <c r="C75" s="8">
        <v>25.69</v>
      </c>
      <c r="D75" s="64">
        <f t="shared" si="1"/>
        <v>100</v>
      </c>
    </row>
    <row r="76" spans="1:4" ht="30">
      <c r="A76" s="58" t="s">
        <v>87</v>
      </c>
      <c r="B76" s="8">
        <v>26</v>
      </c>
      <c r="C76" s="8">
        <v>74</v>
      </c>
      <c r="D76" s="64">
        <f t="shared" si="1"/>
        <v>100</v>
      </c>
    </row>
    <row r="77" spans="1:4">
      <c r="A77" s="58" t="s">
        <v>88</v>
      </c>
      <c r="B77" s="8">
        <v>88.26</v>
      </c>
      <c r="C77" s="8">
        <v>11.74</v>
      </c>
      <c r="D77" s="64">
        <f t="shared" si="1"/>
        <v>100</v>
      </c>
    </row>
    <row r="78" spans="1:4" ht="30">
      <c r="A78" s="58" t="s">
        <v>89</v>
      </c>
      <c r="B78" s="8">
        <v>79.180000000000007</v>
      </c>
      <c r="C78" s="8">
        <v>20.82</v>
      </c>
      <c r="D78" s="64">
        <f t="shared" si="1"/>
        <v>100</v>
      </c>
    </row>
    <row r="79" spans="1:4">
      <c r="A79" s="58" t="s">
        <v>90</v>
      </c>
      <c r="B79" s="8">
        <v>43.21</v>
      </c>
      <c r="C79" s="8">
        <v>56.79</v>
      </c>
      <c r="D79" s="64">
        <f t="shared" si="1"/>
        <v>100</v>
      </c>
    </row>
    <row r="80" spans="1:4">
      <c r="A80" s="58" t="s">
        <v>91</v>
      </c>
      <c r="B80" s="8">
        <v>86.19</v>
      </c>
      <c r="C80" s="8">
        <v>13.81</v>
      </c>
      <c r="D80" s="64">
        <f t="shared" si="1"/>
        <v>100</v>
      </c>
    </row>
    <row r="81" spans="1:4" ht="30">
      <c r="A81" s="58" t="s">
        <v>92</v>
      </c>
      <c r="B81" s="8">
        <v>49.79</v>
      </c>
      <c r="C81" s="8">
        <v>50.21</v>
      </c>
      <c r="D81" s="64">
        <f t="shared" si="1"/>
        <v>100</v>
      </c>
    </row>
    <row r="82" spans="1:4" ht="30">
      <c r="A82" s="58" t="s">
        <v>93</v>
      </c>
      <c r="B82" s="8">
        <v>82.59</v>
      </c>
      <c r="C82" s="8">
        <v>17.41</v>
      </c>
      <c r="D82" s="64">
        <f t="shared" si="1"/>
        <v>100</v>
      </c>
    </row>
    <row r="83" spans="1:4">
      <c r="A83" s="58" t="s">
        <v>94</v>
      </c>
      <c r="B83" s="8">
        <v>65.91</v>
      </c>
      <c r="C83" s="8">
        <v>34.090000000000003</v>
      </c>
      <c r="D83" s="64">
        <f t="shared" si="1"/>
        <v>100</v>
      </c>
    </row>
    <row r="84" spans="1:4">
      <c r="A84" s="58" t="s">
        <v>95</v>
      </c>
      <c r="B84" s="8">
        <v>64.38</v>
      </c>
      <c r="C84" s="8">
        <v>35.619999999999997</v>
      </c>
      <c r="D84" s="64">
        <f t="shared" si="1"/>
        <v>100</v>
      </c>
    </row>
    <row r="85" spans="1:4">
      <c r="A85" s="58" t="s">
        <v>96</v>
      </c>
      <c r="B85" s="8">
        <v>67.489999999999995</v>
      </c>
      <c r="C85" s="8">
        <v>32.51</v>
      </c>
      <c r="D85" s="64">
        <f t="shared" si="1"/>
        <v>100</v>
      </c>
    </row>
    <row r="86" spans="1:4" ht="30">
      <c r="A86" s="58" t="s">
        <v>97</v>
      </c>
      <c r="B86" s="8">
        <v>49.75</v>
      </c>
      <c r="C86" s="8">
        <v>50.25</v>
      </c>
      <c r="D86" s="64">
        <f t="shared" si="1"/>
        <v>100</v>
      </c>
    </row>
    <row r="87" spans="1:4" ht="30">
      <c r="A87" s="58" t="s">
        <v>98</v>
      </c>
      <c r="B87" s="8">
        <v>73.27</v>
      </c>
      <c r="C87" s="8">
        <v>26.73</v>
      </c>
      <c r="D87" s="64">
        <f t="shared" si="1"/>
        <v>100</v>
      </c>
    </row>
    <row r="88" spans="1:4" ht="30">
      <c r="A88" s="58" t="s">
        <v>99</v>
      </c>
      <c r="B88" s="8">
        <v>65.48</v>
      </c>
      <c r="C88" s="8">
        <v>34.520000000000003</v>
      </c>
      <c r="D88" s="64">
        <f t="shared" si="1"/>
        <v>100</v>
      </c>
    </row>
    <row r="89" spans="1:4">
      <c r="A89" s="58" t="s">
        <v>100</v>
      </c>
      <c r="B89" s="8">
        <v>64.099999999999994</v>
      </c>
      <c r="C89" s="8">
        <v>35.9</v>
      </c>
      <c r="D89" s="64">
        <f t="shared" si="1"/>
        <v>100</v>
      </c>
    </row>
    <row r="90" spans="1:4">
      <c r="A90" s="58" t="s">
        <v>101</v>
      </c>
      <c r="B90" s="8">
        <v>79.58</v>
      </c>
      <c r="C90" s="8">
        <v>20.420000000000002</v>
      </c>
      <c r="D90" s="64">
        <f t="shared" si="1"/>
        <v>100</v>
      </c>
    </row>
    <row r="91" spans="1:4">
      <c r="A91" s="58" t="s">
        <v>102</v>
      </c>
      <c r="B91" s="8">
        <v>62.96</v>
      </c>
      <c r="C91" s="8">
        <v>37.04</v>
      </c>
      <c r="D91" s="64">
        <f t="shared" si="1"/>
        <v>100</v>
      </c>
    </row>
    <row r="92" spans="1:4">
      <c r="A92" s="58" t="s">
        <v>103</v>
      </c>
      <c r="B92" s="8">
        <v>63.78</v>
      </c>
      <c r="C92" s="8">
        <v>36.22</v>
      </c>
      <c r="D92" s="64">
        <f t="shared" si="1"/>
        <v>100</v>
      </c>
    </row>
    <row r="93" spans="1:4" ht="30">
      <c r="A93" s="58" t="s">
        <v>104</v>
      </c>
      <c r="B93" s="8">
        <v>14.13</v>
      </c>
      <c r="C93" s="8">
        <v>85.87</v>
      </c>
      <c r="D93" s="64">
        <f t="shared" si="1"/>
        <v>100</v>
      </c>
    </row>
    <row r="94" spans="1:4">
      <c r="A94" s="58" t="s">
        <v>105</v>
      </c>
      <c r="B94" s="8">
        <v>30.77</v>
      </c>
      <c r="C94" s="8">
        <v>69.23</v>
      </c>
      <c r="D94" s="64">
        <f t="shared" si="1"/>
        <v>100</v>
      </c>
    </row>
    <row r="95" spans="1:4">
      <c r="A95" s="58" t="s">
        <v>106</v>
      </c>
      <c r="B95" s="8">
        <v>80.66</v>
      </c>
      <c r="C95" s="8">
        <v>19.34</v>
      </c>
      <c r="D95" s="64">
        <f t="shared" si="1"/>
        <v>100</v>
      </c>
    </row>
    <row r="96" spans="1:4">
      <c r="A96" s="58" t="s">
        <v>107</v>
      </c>
      <c r="B96" s="8">
        <v>66.47</v>
      </c>
      <c r="C96" s="8">
        <v>33.53</v>
      </c>
      <c r="D96" s="64">
        <f t="shared" si="1"/>
        <v>100</v>
      </c>
    </row>
    <row r="97" spans="1:4">
      <c r="A97" s="58" t="s">
        <v>108</v>
      </c>
      <c r="B97" s="8">
        <v>74.56</v>
      </c>
      <c r="C97" s="8">
        <v>25.44</v>
      </c>
      <c r="D97" s="64">
        <f t="shared" si="1"/>
        <v>100</v>
      </c>
    </row>
    <row r="98" spans="1:4">
      <c r="A98" s="58" t="s">
        <v>109</v>
      </c>
      <c r="B98" s="8">
        <v>79.010000000000005</v>
      </c>
      <c r="C98" s="8">
        <v>20.99</v>
      </c>
      <c r="D98" s="64">
        <f t="shared" si="1"/>
        <v>100</v>
      </c>
    </row>
    <row r="99" spans="1:4">
      <c r="A99" s="58" t="s">
        <v>110</v>
      </c>
      <c r="B99" s="8">
        <v>19.38</v>
      </c>
      <c r="C99" s="8">
        <v>80.63</v>
      </c>
      <c r="D99" s="64">
        <f t="shared" si="1"/>
        <v>100.00999999999999</v>
      </c>
    </row>
    <row r="100" spans="1:4">
      <c r="A100" s="58" t="s">
        <v>111</v>
      </c>
      <c r="B100" s="8">
        <v>78.13</v>
      </c>
      <c r="C100" s="8">
        <v>21.88</v>
      </c>
      <c r="D100" s="64">
        <f t="shared" si="1"/>
        <v>100.00999999999999</v>
      </c>
    </row>
    <row r="101" spans="1:4" ht="30">
      <c r="A101" s="58" t="s">
        <v>112</v>
      </c>
      <c r="B101" s="8">
        <v>78.06</v>
      </c>
      <c r="C101" s="8">
        <v>21.94</v>
      </c>
      <c r="D101" s="64">
        <f t="shared" si="1"/>
        <v>100</v>
      </c>
    </row>
    <row r="102" spans="1:4" ht="30">
      <c r="A102" s="58" t="s">
        <v>113</v>
      </c>
      <c r="B102" s="8">
        <v>50</v>
      </c>
      <c r="C102" s="8">
        <v>50</v>
      </c>
      <c r="D102" s="64">
        <f t="shared" si="1"/>
        <v>100</v>
      </c>
    </row>
    <row r="103" spans="1:4">
      <c r="A103" s="58" t="s">
        <v>114</v>
      </c>
      <c r="B103" s="8">
        <v>51.8</v>
      </c>
      <c r="C103" s="8">
        <v>48.2</v>
      </c>
      <c r="D103" s="64">
        <f t="shared" si="1"/>
        <v>100</v>
      </c>
    </row>
    <row r="104" spans="1:4" ht="30">
      <c r="A104" s="58" t="s">
        <v>115</v>
      </c>
      <c r="B104" s="8">
        <v>29.85</v>
      </c>
      <c r="C104" s="8">
        <v>70.150000000000006</v>
      </c>
      <c r="D104" s="64">
        <f t="shared" si="1"/>
        <v>100</v>
      </c>
    </row>
    <row r="105" spans="1:4">
      <c r="A105" s="58" t="s">
        <v>116</v>
      </c>
      <c r="B105" s="8">
        <v>71.069999999999993</v>
      </c>
      <c r="C105" s="8">
        <v>28.93</v>
      </c>
      <c r="D105" s="64">
        <f t="shared" si="1"/>
        <v>100</v>
      </c>
    </row>
    <row r="106" spans="1:4">
      <c r="A106" s="58" t="s">
        <v>117</v>
      </c>
      <c r="B106" s="8">
        <v>25.21</v>
      </c>
      <c r="C106" s="8">
        <v>74.790000000000006</v>
      </c>
      <c r="D106" s="64">
        <f t="shared" si="1"/>
        <v>100</v>
      </c>
    </row>
    <row r="107" spans="1:4">
      <c r="A107" s="58" t="s">
        <v>118</v>
      </c>
      <c r="B107" s="8">
        <v>56.14</v>
      </c>
      <c r="C107" s="8">
        <v>43.86</v>
      </c>
      <c r="D107" s="64">
        <f t="shared" si="1"/>
        <v>100</v>
      </c>
    </row>
    <row r="108" spans="1:4" ht="30">
      <c r="A108" s="58" t="s">
        <v>119</v>
      </c>
      <c r="B108" s="8">
        <v>92.52</v>
      </c>
      <c r="C108" s="8">
        <v>7.48</v>
      </c>
      <c r="D108" s="64">
        <f t="shared" si="1"/>
        <v>100</v>
      </c>
    </row>
    <row r="109" spans="1:4" ht="45">
      <c r="A109" s="58" t="s">
        <v>120</v>
      </c>
      <c r="B109" s="8">
        <v>15.89</v>
      </c>
      <c r="C109" s="8">
        <v>84.11</v>
      </c>
      <c r="D109" s="64">
        <f t="shared" si="1"/>
        <v>100</v>
      </c>
    </row>
    <row r="110" spans="1:4">
      <c r="A110" s="58" t="s">
        <v>121</v>
      </c>
      <c r="B110" s="8">
        <v>74.290000000000006</v>
      </c>
      <c r="C110" s="8">
        <v>25.71</v>
      </c>
      <c r="D110" s="64">
        <f t="shared" si="1"/>
        <v>100</v>
      </c>
    </row>
    <row r="111" spans="1:4" ht="30">
      <c r="A111" s="58" t="s">
        <v>122</v>
      </c>
      <c r="B111" s="8">
        <v>2.88</v>
      </c>
      <c r="C111" s="8">
        <v>97.12</v>
      </c>
      <c r="D111" s="64">
        <f t="shared" si="1"/>
        <v>100</v>
      </c>
    </row>
    <row r="112" spans="1:4" ht="30">
      <c r="A112" s="58" t="s">
        <v>123</v>
      </c>
      <c r="B112" s="8">
        <v>64.08</v>
      </c>
      <c r="C112" s="8">
        <v>35.92</v>
      </c>
      <c r="D112" s="64">
        <f t="shared" si="1"/>
        <v>100</v>
      </c>
    </row>
    <row r="113" spans="1:4">
      <c r="A113" s="58" t="s">
        <v>124</v>
      </c>
      <c r="B113" s="8">
        <v>70.41</v>
      </c>
      <c r="C113" s="8">
        <v>29.59</v>
      </c>
      <c r="D113" s="64">
        <f t="shared" si="1"/>
        <v>100</v>
      </c>
    </row>
    <row r="114" spans="1:4">
      <c r="A114" s="58" t="s">
        <v>125</v>
      </c>
      <c r="B114" s="8">
        <v>85.57</v>
      </c>
      <c r="C114" s="8">
        <v>14.43</v>
      </c>
      <c r="D114" s="64">
        <f t="shared" si="1"/>
        <v>100</v>
      </c>
    </row>
    <row r="115" spans="1:4">
      <c r="A115" s="58" t="s">
        <v>126</v>
      </c>
      <c r="B115" s="8">
        <v>19.79</v>
      </c>
      <c r="C115" s="8">
        <v>80.209999999999994</v>
      </c>
      <c r="D115" s="64">
        <f t="shared" si="1"/>
        <v>100</v>
      </c>
    </row>
    <row r="116" spans="1:4" ht="45">
      <c r="A116" s="58" t="s">
        <v>127</v>
      </c>
      <c r="B116" s="8">
        <v>11.7</v>
      </c>
      <c r="C116" s="8">
        <v>88.3</v>
      </c>
      <c r="D116" s="64">
        <f t="shared" si="1"/>
        <v>100</v>
      </c>
    </row>
    <row r="117" spans="1:4" ht="30">
      <c r="A117" s="58" t="s">
        <v>128</v>
      </c>
      <c r="B117" s="8">
        <v>56.99</v>
      </c>
      <c r="C117" s="8">
        <v>43.01</v>
      </c>
      <c r="D117" s="64">
        <f t="shared" si="1"/>
        <v>100</v>
      </c>
    </row>
    <row r="118" spans="1:4" ht="30">
      <c r="A118" s="58" t="s">
        <v>129</v>
      </c>
      <c r="B118" s="8">
        <v>4.3</v>
      </c>
      <c r="C118" s="8">
        <v>95.7</v>
      </c>
      <c r="D118" s="64">
        <f t="shared" si="1"/>
        <v>100</v>
      </c>
    </row>
    <row r="119" spans="1:4">
      <c r="A119" s="58" t="s">
        <v>130</v>
      </c>
      <c r="B119" s="8">
        <v>56.99</v>
      </c>
      <c r="C119" s="8">
        <v>43.01</v>
      </c>
      <c r="D119" s="64">
        <f t="shared" si="1"/>
        <v>100</v>
      </c>
    </row>
    <row r="120" spans="1:4" ht="30">
      <c r="A120" s="58" t="s">
        <v>131</v>
      </c>
      <c r="B120" s="8">
        <v>34.44</v>
      </c>
      <c r="C120" s="8">
        <v>65.56</v>
      </c>
      <c r="D120" s="64">
        <f t="shared" si="1"/>
        <v>100</v>
      </c>
    </row>
    <row r="121" spans="1:4">
      <c r="A121" s="58" t="s">
        <v>132</v>
      </c>
      <c r="B121" s="8">
        <v>67.819999999999993</v>
      </c>
      <c r="C121" s="8">
        <v>32.18</v>
      </c>
      <c r="D121" s="64">
        <f t="shared" si="1"/>
        <v>100</v>
      </c>
    </row>
    <row r="122" spans="1:4">
      <c r="A122" s="58" t="s">
        <v>133</v>
      </c>
      <c r="B122" s="8">
        <v>84.52</v>
      </c>
      <c r="C122" s="8">
        <v>15.48</v>
      </c>
      <c r="D122" s="64">
        <f t="shared" si="1"/>
        <v>100</v>
      </c>
    </row>
    <row r="123" spans="1:4">
      <c r="A123" s="58" t="s">
        <v>134</v>
      </c>
      <c r="B123" s="8">
        <v>51.81</v>
      </c>
      <c r="C123" s="8">
        <v>48.19</v>
      </c>
      <c r="D123" s="64">
        <f t="shared" si="1"/>
        <v>100</v>
      </c>
    </row>
    <row r="124" spans="1:4">
      <c r="A124" s="58" t="s">
        <v>135</v>
      </c>
      <c r="B124" s="8">
        <v>16.87</v>
      </c>
      <c r="C124" s="8">
        <v>83.13</v>
      </c>
      <c r="D124" s="64">
        <f t="shared" si="1"/>
        <v>100</v>
      </c>
    </row>
    <row r="125" spans="1:4">
      <c r="A125" s="58" t="s">
        <v>136</v>
      </c>
      <c r="B125" s="8">
        <v>51.85</v>
      </c>
      <c r="C125" s="8">
        <v>48.15</v>
      </c>
      <c r="D125" s="64">
        <f t="shared" si="1"/>
        <v>100</v>
      </c>
    </row>
    <row r="126" spans="1:4">
      <c r="A126" s="58" t="s">
        <v>137</v>
      </c>
      <c r="B126" s="8">
        <v>47.5</v>
      </c>
      <c r="C126" s="8">
        <v>52.5</v>
      </c>
      <c r="D126" s="64">
        <f t="shared" si="1"/>
        <v>100</v>
      </c>
    </row>
    <row r="127" spans="1:4">
      <c r="A127" s="58" t="s">
        <v>138</v>
      </c>
      <c r="B127" s="8">
        <v>63.75</v>
      </c>
      <c r="C127" s="8">
        <v>36.25</v>
      </c>
      <c r="D127" s="64">
        <f t="shared" si="1"/>
        <v>100</v>
      </c>
    </row>
    <row r="128" spans="1:4" ht="30">
      <c r="A128" s="58" t="s">
        <v>139</v>
      </c>
      <c r="B128" s="8">
        <v>7.59</v>
      </c>
      <c r="C128" s="8">
        <v>92.41</v>
      </c>
      <c r="D128" s="64">
        <f t="shared" si="1"/>
        <v>100</v>
      </c>
    </row>
    <row r="129" spans="1:4">
      <c r="A129" s="58" t="s">
        <v>140</v>
      </c>
      <c r="B129" s="8">
        <v>76.92</v>
      </c>
      <c r="C129" s="8">
        <v>23.08</v>
      </c>
      <c r="D129" s="64">
        <f t="shared" si="1"/>
        <v>100</v>
      </c>
    </row>
    <row r="130" spans="1:4">
      <c r="A130" s="58" t="s">
        <v>141</v>
      </c>
      <c r="B130" s="8">
        <v>70.13</v>
      </c>
      <c r="C130" s="8">
        <v>29.87</v>
      </c>
      <c r="D130" s="64">
        <f t="shared" si="1"/>
        <v>100</v>
      </c>
    </row>
    <row r="131" spans="1:4">
      <c r="A131" s="58" t="s">
        <v>142</v>
      </c>
      <c r="B131" s="8">
        <v>62.67</v>
      </c>
      <c r="C131" s="8">
        <v>37.33</v>
      </c>
      <c r="D131" s="64">
        <f t="shared" si="1"/>
        <v>100</v>
      </c>
    </row>
    <row r="132" spans="1:4" ht="30">
      <c r="A132" s="58" t="s">
        <v>143</v>
      </c>
      <c r="B132" s="8">
        <v>19.440000000000001</v>
      </c>
      <c r="C132" s="8">
        <v>80.56</v>
      </c>
      <c r="D132" s="64">
        <f t="shared" si="1"/>
        <v>100</v>
      </c>
    </row>
    <row r="133" spans="1:4">
      <c r="A133" s="58" t="s">
        <v>144</v>
      </c>
      <c r="B133" s="8">
        <v>40.85</v>
      </c>
      <c r="C133" s="8">
        <v>59.15</v>
      </c>
      <c r="D133" s="64">
        <f t="shared" si="1"/>
        <v>100</v>
      </c>
    </row>
    <row r="134" spans="1:4" ht="30">
      <c r="A134" s="58" t="s">
        <v>145</v>
      </c>
      <c r="B134" s="8">
        <v>71.430000000000007</v>
      </c>
      <c r="C134" s="8">
        <v>28.57</v>
      </c>
      <c r="D134" s="64">
        <f t="shared" ref="D134:D197" si="2">B134+C134</f>
        <v>100</v>
      </c>
    </row>
    <row r="135" spans="1:4">
      <c r="A135" s="58" t="s">
        <v>146</v>
      </c>
      <c r="B135" s="8">
        <v>75.709999999999994</v>
      </c>
      <c r="C135" s="8">
        <v>24.29</v>
      </c>
      <c r="D135" s="64">
        <f t="shared" si="2"/>
        <v>100</v>
      </c>
    </row>
    <row r="136" spans="1:4">
      <c r="A136" s="58" t="s">
        <v>147</v>
      </c>
      <c r="B136" s="8">
        <v>59.42</v>
      </c>
      <c r="C136" s="8">
        <v>40.58</v>
      </c>
      <c r="D136" s="64">
        <f t="shared" si="2"/>
        <v>100</v>
      </c>
    </row>
    <row r="137" spans="1:4" ht="30">
      <c r="A137" s="58" t="s">
        <v>148</v>
      </c>
      <c r="B137" s="8">
        <v>88.06</v>
      </c>
      <c r="C137" s="8">
        <v>11.94</v>
      </c>
      <c r="D137" s="64">
        <f t="shared" si="2"/>
        <v>100</v>
      </c>
    </row>
    <row r="138" spans="1:4">
      <c r="A138" s="58" t="s">
        <v>149</v>
      </c>
      <c r="B138" s="8">
        <v>38.46</v>
      </c>
      <c r="C138" s="8">
        <v>61.54</v>
      </c>
      <c r="D138" s="64">
        <f t="shared" si="2"/>
        <v>100</v>
      </c>
    </row>
    <row r="139" spans="1:4">
      <c r="A139" s="58" t="s">
        <v>150</v>
      </c>
      <c r="B139" s="8">
        <v>67.19</v>
      </c>
      <c r="C139" s="8">
        <v>32.81</v>
      </c>
      <c r="D139" s="64">
        <f t="shared" si="2"/>
        <v>100</v>
      </c>
    </row>
    <row r="140" spans="1:4">
      <c r="A140" s="58" t="s">
        <v>151</v>
      </c>
      <c r="B140" s="8">
        <v>74.19</v>
      </c>
      <c r="C140" s="8">
        <v>25.81</v>
      </c>
      <c r="D140" s="64">
        <f t="shared" si="2"/>
        <v>100</v>
      </c>
    </row>
    <row r="141" spans="1:4">
      <c r="A141" s="58" t="s">
        <v>152</v>
      </c>
      <c r="B141" s="8">
        <v>45.9</v>
      </c>
      <c r="C141" s="8">
        <v>54.1</v>
      </c>
      <c r="D141" s="64">
        <f t="shared" si="2"/>
        <v>100</v>
      </c>
    </row>
    <row r="142" spans="1:4">
      <c r="A142" s="58" t="s">
        <v>153</v>
      </c>
      <c r="B142" s="8">
        <v>68.33</v>
      </c>
      <c r="C142" s="8">
        <v>31.67</v>
      </c>
      <c r="D142" s="64">
        <f t="shared" si="2"/>
        <v>100</v>
      </c>
    </row>
    <row r="143" spans="1:4">
      <c r="A143" s="58" t="s">
        <v>154</v>
      </c>
      <c r="B143" s="8">
        <v>73.33</v>
      </c>
      <c r="C143" s="8">
        <v>26.67</v>
      </c>
      <c r="D143" s="64">
        <f t="shared" si="2"/>
        <v>100</v>
      </c>
    </row>
    <row r="144" spans="1:4">
      <c r="A144" s="58" t="s">
        <v>155</v>
      </c>
      <c r="B144" s="8">
        <v>68.97</v>
      </c>
      <c r="C144" s="8">
        <v>31.03</v>
      </c>
      <c r="D144" s="64">
        <f t="shared" si="2"/>
        <v>100</v>
      </c>
    </row>
    <row r="145" spans="1:4">
      <c r="A145" s="58" t="s">
        <v>156</v>
      </c>
      <c r="B145" s="8">
        <v>75</v>
      </c>
      <c r="C145" s="8">
        <v>25</v>
      </c>
      <c r="D145" s="64">
        <f t="shared" si="2"/>
        <v>100</v>
      </c>
    </row>
    <row r="146" spans="1:4">
      <c r="A146" s="58" t="s">
        <v>157</v>
      </c>
      <c r="B146" s="8">
        <v>27.78</v>
      </c>
      <c r="C146" s="8">
        <v>72.22</v>
      </c>
      <c r="D146" s="64">
        <f t="shared" si="2"/>
        <v>100</v>
      </c>
    </row>
    <row r="147" spans="1:4" ht="30">
      <c r="A147" s="58" t="s">
        <v>158</v>
      </c>
      <c r="B147" s="8">
        <v>79.25</v>
      </c>
      <c r="C147" s="8">
        <v>20.75</v>
      </c>
      <c r="D147" s="64">
        <f t="shared" si="2"/>
        <v>100</v>
      </c>
    </row>
    <row r="148" spans="1:4">
      <c r="A148" s="58" t="s">
        <v>159</v>
      </c>
      <c r="B148" s="8">
        <v>57.69</v>
      </c>
      <c r="C148" s="8">
        <v>42.31</v>
      </c>
      <c r="D148" s="64">
        <f t="shared" si="2"/>
        <v>100</v>
      </c>
    </row>
    <row r="149" spans="1:4">
      <c r="A149" s="58" t="s">
        <v>160</v>
      </c>
      <c r="B149" s="8">
        <v>73.08</v>
      </c>
      <c r="C149" s="8">
        <v>26.92</v>
      </c>
      <c r="D149" s="64">
        <f t="shared" si="2"/>
        <v>100</v>
      </c>
    </row>
    <row r="150" spans="1:4">
      <c r="A150" s="58" t="s">
        <v>161</v>
      </c>
      <c r="B150" s="8">
        <v>86.54</v>
      </c>
      <c r="C150" s="8">
        <v>13.46</v>
      </c>
      <c r="D150" s="64">
        <f t="shared" si="2"/>
        <v>100</v>
      </c>
    </row>
    <row r="151" spans="1:4">
      <c r="A151" s="58" t="s">
        <v>162</v>
      </c>
      <c r="B151" s="8">
        <v>74</v>
      </c>
      <c r="C151" s="8">
        <v>26</v>
      </c>
      <c r="D151" s="64">
        <f t="shared" si="2"/>
        <v>100</v>
      </c>
    </row>
    <row r="152" spans="1:4">
      <c r="A152" s="58" t="s">
        <v>163</v>
      </c>
      <c r="B152" s="8">
        <v>80</v>
      </c>
      <c r="C152" s="8">
        <v>20</v>
      </c>
      <c r="D152" s="64">
        <f t="shared" si="2"/>
        <v>100</v>
      </c>
    </row>
    <row r="153" spans="1:4" ht="30">
      <c r="A153" s="58" t="s">
        <v>164</v>
      </c>
      <c r="B153" s="8">
        <v>41.67</v>
      </c>
      <c r="C153" s="8">
        <v>58.33</v>
      </c>
      <c r="D153" s="64">
        <f t="shared" si="2"/>
        <v>100</v>
      </c>
    </row>
    <row r="154" spans="1:4" ht="45">
      <c r="A154" s="58" t="s">
        <v>165</v>
      </c>
      <c r="B154" s="8">
        <v>18.75</v>
      </c>
      <c r="C154" s="8">
        <v>81.25</v>
      </c>
      <c r="D154" s="64">
        <f t="shared" si="2"/>
        <v>100</v>
      </c>
    </row>
    <row r="155" spans="1:4">
      <c r="A155" s="58" t="s">
        <v>166</v>
      </c>
      <c r="B155" s="8">
        <v>71.739999999999995</v>
      </c>
      <c r="C155" s="8">
        <v>28.26</v>
      </c>
      <c r="D155" s="64">
        <f t="shared" si="2"/>
        <v>100</v>
      </c>
    </row>
    <row r="156" spans="1:4">
      <c r="A156" s="58" t="s">
        <v>167</v>
      </c>
      <c r="B156" s="8">
        <v>50</v>
      </c>
      <c r="C156" s="8">
        <v>50</v>
      </c>
      <c r="D156" s="64">
        <f t="shared" si="2"/>
        <v>100</v>
      </c>
    </row>
    <row r="157" spans="1:4" ht="30">
      <c r="A157" s="58" t="s">
        <v>168</v>
      </c>
      <c r="B157" s="8">
        <v>58.7</v>
      </c>
      <c r="C157" s="8">
        <v>41.3</v>
      </c>
      <c r="D157" s="64">
        <f t="shared" si="2"/>
        <v>100</v>
      </c>
    </row>
    <row r="158" spans="1:4">
      <c r="A158" s="58" t="s">
        <v>169</v>
      </c>
      <c r="B158" s="8">
        <v>64.44</v>
      </c>
      <c r="C158" s="8">
        <v>35.56</v>
      </c>
      <c r="D158" s="64">
        <f t="shared" si="2"/>
        <v>100</v>
      </c>
    </row>
    <row r="159" spans="1:4">
      <c r="A159" s="58" t="s">
        <v>170</v>
      </c>
      <c r="B159" s="8">
        <v>76.739999999999995</v>
      </c>
      <c r="C159" s="8">
        <v>23.26</v>
      </c>
      <c r="D159" s="64">
        <f t="shared" si="2"/>
        <v>100</v>
      </c>
    </row>
    <row r="160" spans="1:4" ht="30">
      <c r="A160" s="58" t="s">
        <v>171</v>
      </c>
      <c r="B160" s="8">
        <v>34.880000000000003</v>
      </c>
      <c r="C160" s="8">
        <v>65.12</v>
      </c>
      <c r="D160" s="64">
        <f t="shared" si="2"/>
        <v>100</v>
      </c>
    </row>
    <row r="161" spans="1:4">
      <c r="A161" s="58" t="s">
        <v>172</v>
      </c>
      <c r="B161" s="8">
        <v>48.84</v>
      </c>
      <c r="C161" s="8">
        <v>51.16</v>
      </c>
      <c r="D161" s="64">
        <f t="shared" si="2"/>
        <v>100</v>
      </c>
    </row>
    <row r="162" spans="1:4">
      <c r="A162" s="58" t="s">
        <v>173</v>
      </c>
      <c r="B162" s="8">
        <v>60.47</v>
      </c>
      <c r="C162" s="8">
        <v>39.53</v>
      </c>
      <c r="D162" s="64">
        <f t="shared" si="2"/>
        <v>100</v>
      </c>
    </row>
    <row r="163" spans="1:4">
      <c r="A163" s="58" t="s">
        <v>174</v>
      </c>
      <c r="B163" s="8">
        <v>28.57</v>
      </c>
      <c r="C163" s="8">
        <v>71.430000000000007</v>
      </c>
      <c r="D163" s="64">
        <f t="shared" si="2"/>
        <v>100</v>
      </c>
    </row>
    <row r="164" spans="1:4">
      <c r="A164" s="58" t="s">
        <v>175</v>
      </c>
      <c r="B164" s="8">
        <v>66.67</v>
      </c>
      <c r="C164" s="8">
        <v>33.33</v>
      </c>
      <c r="D164" s="64">
        <f t="shared" si="2"/>
        <v>100</v>
      </c>
    </row>
    <row r="165" spans="1:4" ht="30">
      <c r="A165" s="58" t="s">
        <v>176</v>
      </c>
      <c r="B165" s="8">
        <v>70.73</v>
      </c>
      <c r="C165" s="8">
        <v>29.27</v>
      </c>
      <c r="D165" s="64">
        <f t="shared" si="2"/>
        <v>100</v>
      </c>
    </row>
    <row r="166" spans="1:4">
      <c r="A166" s="58" t="s">
        <v>177</v>
      </c>
      <c r="B166" s="8">
        <v>43.9</v>
      </c>
      <c r="C166" s="8">
        <v>56.1</v>
      </c>
      <c r="D166" s="64">
        <f t="shared" si="2"/>
        <v>100</v>
      </c>
    </row>
    <row r="167" spans="1:4">
      <c r="A167" s="58" t="s">
        <v>178</v>
      </c>
      <c r="B167" s="8">
        <v>75</v>
      </c>
      <c r="C167" s="8">
        <v>25</v>
      </c>
      <c r="D167" s="64">
        <f t="shared" si="2"/>
        <v>100</v>
      </c>
    </row>
    <row r="168" spans="1:4">
      <c r="A168" s="58" t="s">
        <v>179</v>
      </c>
      <c r="B168" s="8">
        <v>67.5</v>
      </c>
      <c r="C168" s="8">
        <v>32.5</v>
      </c>
      <c r="D168" s="64">
        <f t="shared" si="2"/>
        <v>100</v>
      </c>
    </row>
    <row r="169" spans="1:4">
      <c r="A169" s="58" t="s">
        <v>180</v>
      </c>
      <c r="B169" s="8">
        <v>86.84</v>
      </c>
      <c r="C169" s="8">
        <v>13.16</v>
      </c>
      <c r="D169" s="64">
        <f t="shared" si="2"/>
        <v>100</v>
      </c>
    </row>
    <row r="170" spans="1:4">
      <c r="A170" s="58" t="s">
        <v>181</v>
      </c>
      <c r="B170" s="8">
        <v>23.68</v>
      </c>
      <c r="C170" s="8">
        <v>76.319999999999993</v>
      </c>
      <c r="D170" s="64">
        <f t="shared" si="2"/>
        <v>100</v>
      </c>
    </row>
    <row r="171" spans="1:4">
      <c r="A171" s="58" t="s">
        <v>182</v>
      </c>
      <c r="B171" s="8">
        <v>50</v>
      </c>
      <c r="C171" s="8">
        <v>50</v>
      </c>
      <c r="D171" s="64">
        <f t="shared" si="2"/>
        <v>100</v>
      </c>
    </row>
    <row r="172" spans="1:4">
      <c r="A172" s="58" t="s">
        <v>183</v>
      </c>
      <c r="B172" s="8">
        <v>48.65</v>
      </c>
      <c r="C172" s="8">
        <v>51.35</v>
      </c>
      <c r="D172" s="64">
        <f t="shared" si="2"/>
        <v>100</v>
      </c>
    </row>
    <row r="173" spans="1:4">
      <c r="A173" s="58" t="s">
        <v>184</v>
      </c>
      <c r="B173" s="8">
        <v>58.33</v>
      </c>
      <c r="C173" s="8">
        <v>41.67</v>
      </c>
      <c r="D173" s="64">
        <f t="shared" si="2"/>
        <v>100</v>
      </c>
    </row>
    <row r="174" spans="1:4" ht="30">
      <c r="A174" s="58" t="s">
        <v>185</v>
      </c>
      <c r="B174" s="8">
        <v>55.88</v>
      </c>
      <c r="C174" s="8">
        <v>44.12</v>
      </c>
      <c r="D174" s="64">
        <f t="shared" si="2"/>
        <v>100</v>
      </c>
    </row>
    <row r="175" spans="1:4" ht="30">
      <c r="A175" s="58" t="s">
        <v>186</v>
      </c>
      <c r="B175" s="8">
        <v>91.18</v>
      </c>
      <c r="C175" s="8">
        <v>8.82</v>
      </c>
      <c r="D175" s="64">
        <f t="shared" si="2"/>
        <v>100</v>
      </c>
    </row>
    <row r="176" spans="1:4">
      <c r="A176" s="58" t="s">
        <v>187</v>
      </c>
      <c r="B176" s="8">
        <v>48.48</v>
      </c>
      <c r="C176" s="8">
        <v>51.52</v>
      </c>
      <c r="D176" s="64">
        <f t="shared" si="2"/>
        <v>100</v>
      </c>
    </row>
    <row r="177" spans="1:4">
      <c r="A177" s="58" t="s">
        <v>188</v>
      </c>
      <c r="B177" s="8">
        <v>54.55</v>
      </c>
      <c r="C177" s="8">
        <v>45.45</v>
      </c>
      <c r="D177" s="64">
        <f t="shared" si="2"/>
        <v>100</v>
      </c>
    </row>
    <row r="178" spans="1:4" ht="30">
      <c r="A178" s="58" t="s">
        <v>189</v>
      </c>
      <c r="B178" s="8">
        <v>50</v>
      </c>
      <c r="C178" s="8">
        <v>50</v>
      </c>
      <c r="D178" s="64">
        <f t="shared" si="2"/>
        <v>100</v>
      </c>
    </row>
    <row r="179" spans="1:4">
      <c r="A179" s="58" t="s">
        <v>190</v>
      </c>
      <c r="B179" s="8">
        <v>28.13</v>
      </c>
      <c r="C179" s="8">
        <v>71.88</v>
      </c>
      <c r="D179" s="64">
        <f t="shared" si="2"/>
        <v>100.00999999999999</v>
      </c>
    </row>
    <row r="180" spans="1:4">
      <c r="A180" s="58" t="s">
        <v>191</v>
      </c>
      <c r="B180" s="8">
        <v>84.38</v>
      </c>
      <c r="C180" s="8">
        <v>15.63</v>
      </c>
      <c r="D180" s="64">
        <f t="shared" si="2"/>
        <v>100.00999999999999</v>
      </c>
    </row>
    <row r="181" spans="1:4">
      <c r="A181" s="58" t="s">
        <v>192</v>
      </c>
      <c r="B181" s="8">
        <v>62.5</v>
      </c>
      <c r="C181" s="8">
        <v>37.5</v>
      </c>
      <c r="D181" s="64">
        <f t="shared" si="2"/>
        <v>100</v>
      </c>
    </row>
    <row r="182" spans="1:4" ht="30">
      <c r="A182" s="58" t="s">
        <v>193</v>
      </c>
      <c r="B182" s="8">
        <v>83.87</v>
      </c>
      <c r="C182" s="8">
        <v>16.13</v>
      </c>
      <c r="D182" s="64">
        <f t="shared" si="2"/>
        <v>100</v>
      </c>
    </row>
    <row r="183" spans="1:4" ht="30">
      <c r="A183" s="58" t="s">
        <v>194</v>
      </c>
      <c r="B183" s="8">
        <v>54.84</v>
      </c>
      <c r="C183" s="8">
        <v>45.16</v>
      </c>
      <c r="D183" s="64">
        <f t="shared" si="2"/>
        <v>100</v>
      </c>
    </row>
    <row r="184" spans="1:4">
      <c r="A184" s="58" t="s">
        <v>195</v>
      </c>
      <c r="B184" s="8">
        <v>53.33</v>
      </c>
      <c r="C184" s="8">
        <v>46.67</v>
      </c>
      <c r="D184" s="64">
        <f t="shared" si="2"/>
        <v>100</v>
      </c>
    </row>
    <row r="185" spans="1:4" ht="30">
      <c r="A185" s="58" t="s">
        <v>196</v>
      </c>
      <c r="B185" s="8">
        <v>66.67</v>
      </c>
      <c r="C185" s="8">
        <v>33.33</v>
      </c>
      <c r="D185" s="64">
        <f t="shared" si="2"/>
        <v>100</v>
      </c>
    </row>
    <row r="186" spans="1:4" ht="30">
      <c r="A186" s="58" t="s">
        <v>197</v>
      </c>
      <c r="B186" s="8">
        <v>33.33</v>
      </c>
      <c r="C186" s="8">
        <v>66.67</v>
      </c>
      <c r="D186" s="64">
        <f t="shared" si="2"/>
        <v>100</v>
      </c>
    </row>
    <row r="187" spans="1:4" ht="30">
      <c r="A187" s="58" t="s">
        <v>198</v>
      </c>
      <c r="B187" s="8">
        <v>65.52</v>
      </c>
      <c r="C187" s="8">
        <v>34.479999999999997</v>
      </c>
      <c r="D187" s="64">
        <f t="shared" si="2"/>
        <v>100</v>
      </c>
    </row>
    <row r="188" spans="1:4" ht="45">
      <c r="A188" s="58" t="s">
        <v>199</v>
      </c>
      <c r="B188" s="8">
        <v>10.34</v>
      </c>
      <c r="C188" s="8">
        <v>89.66</v>
      </c>
      <c r="D188" s="64">
        <f t="shared" si="2"/>
        <v>100</v>
      </c>
    </row>
    <row r="189" spans="1:4" ht="30">
      <c r="A189" s="58" t="s">
        <v>200</v>
      </c>
      <c r="B189" s="8">
        <v>89.66</v>
      </c>
      <c r="C189" s="8">
        <v>10.34</v>
      </c>
      <c r="D189" s="64">
        <f t="shared" si="2"/>
        <v>100</v>
      </c>
    </row>
    <row r="190" spans="1:4">
      <c r="A190" s="58" t="s">
        <v>201</v>
      </c>
      <c r="B190" s="8">
        <v>10.71</v>
      </c>
      <c r="C190" s="8">
        <v>89.29</v>
      </c>
      <c r="D190" s="64">
        <f t="shared" si="2"/>
        <v>100</v>
      </c>
    </row>
    <row r="191" spans="1:4">
      <c r="A191" s="58" t="s">
        <v>202</v>
      </c>
      <c r="B191" s="8">
        <v>48.15</v>
      </c>
      <c r="C191" s="8">
        <v>51.85</v>
      </c>
      <c r="D191" s="64">
        <f t="shared" si="2"/>
        <v>100</v>
      </c>
    </row>
    <row r="192" spans="1:4">
      <c r="A192" s="58" t="s">
        <v>203</v>
      </c>
      <c r="B192" s="8">
        <v>81.48</v>
      </c>
      <c r="C192" s="8">
        <v>18.52</v>
      </c>
      <c r="D192" s="64">
        <f t="shared" si="2"/>
        <v>100</v>
      </c>
    </row>
    <row r="193" spans="1:4">
      <c r="A193" s="58" t="s">
        <v>204</v>
      </c>
      <c r="B193" s="8">
        <v>96.3</v>
      </c>
      <c r="C193" s="8">
        <v>3.7</v>
      </c>
      <c r="D193" s="64">
        <f t="shared" si="2"/>
        <v>100</v>
      </c>
    </row>
    <row r="194" spans="1:4" ht="30">
      <c r="A194" s="58" t="s">
        <v>205</v>
      </c>
      <c r="B194" s="8">
        <v>96.3</v>
      </c>
      <c r="C194" s="8">
        <v>3.7</v>
      </c>
      <c r="D194" s="64">
        <f t="shared" si="2"/>
        <v>100</v>
      </c>
    </row>
    <row r="195" spans="1:4">
      <c r="A195" s="58" t="s">
        <v>432</v>
      </c>
      <c r="B195" s="8">
        <v>84.62</v>
      </c>
      <c r="C195" s="8">
        <v>15.38</v>
      </c>
      <c r="D195" s="64">
        <f t="shared" si="2"/>
        <v>100</v>
      </c>
    </row>
    <row r="196" spans="1:4" ht="30">
      <c r="A196" s="58" t="s">
        <v>206</v>
      </c>
      <c r="B196" s="8">
        <v>92.31</v>
      </c>
      <c r="C196" s="8">
        <v>7.69</v>
      </c>
      <c r="D196" s="64">
        <f t="shared" si="2"/>
        <v>100</v>
      </c>
    </row>
    <row r="197" spans="1:4" ht="30">
      <c r="A197" s="58" t="s">
        <v>207</v>
      </c>
      <c r="B197" s="8">
        <v>46.15</v>
      </c>
      <c r="C197" s="8">
        <v>53.85</v>
      </c>
      <c r="D197" s="64">
        <f t="shared" si="2"/>
        <v>100</v>
      </c>
    </row>
    <row r="198" spans="1:4">
      <c r="A198" s="58" t="s">
        <v>208</v>
      </c>
      <c r="B198" s="8">
        <v>84.62</v>
      </c>
      <c r="C198" s="8">
        <v>15.38</v>
      </c>
      <c r="D198" s="64">
        <f t="shared" ref="D198:D261" si="3">B198+C198</f>
        <v>100</v>
      </c>
    </row>
    <row r="199" spans="1:4">
      <c r="A199" s="58" t="s">
        <v>209</v>
      </c>
      <c r="B199" s="8">
        <v>19.23</v>
      </c>
      <c r="C199" s="8">
        <v>80.77</v>
      </c>
      <c r="D199" s="64">
        <f t="shared" si="3"/>
        <v>100</v>
      </c>
    </row>
    <row r="200" spans="1:4">
      <c r="A200" s="58" t="s">
        <v>210</v>
      </c>
      <c r="B200" s="8">
        <v>80</v>
      </c>
      <c r="C200" s="8">
        <v>20</v>
      </c>
      <c r="D200" s="64">
        <f t="shared" si="3"/>
        <v>100</v>
      </c>
    </row>
    <row r="201" spans="1:4" ht="30">
      <c r="A201" s="58" t="s">
        <v>211</v>
      </c>
      <c r="B201" s="8">
        <v>80</v>
      </c>
      <c r="C201" s="8">
        <v>20</v>
      </c>
      <c r="D201" s="64">
        <f t="shared" si="3"/>
        <v>100</v>
      </c>
    </row>
    <row r="202" spans="1:4">
      <c r="A202" s="58" t="s">
        <v>212</v>
      </c>
      <c r="B202" s="8">
        <v>48</v>
      </c>
      <c r="C202" s="8">
        <v>52</v>
      </c>
      <c r="D202" s="64">
        <f t="shared" si="3"/>
        <v>100</v>
      </c>
    </row>
    <row r="203" spans="1:4">
      <c r="A203" s="58" t="s">
        <v>433</v>
      </c>
      <c r="B203" s="8">
        <v>91.67</v>
      </c>
      <c r="C203" s="8">
        <v>8.33</v>
      </c>
      <c r="D203" s="64">
        <f t="shared" si="3"/>
        <v>100</v>
      </c>
    </row>
    <row r="204" spans="1:4">
      <c r="A204" s="58" t="s">
        <v>213</v>
      </c>
      <c r="B204" s="8">
        <v>95.83</v>
      </c>
      <c r="C204" s="8">
        <v>4.17</v>
      </c>
      <c r="D204" s="64">
        <f t="shared" si="3"/>
        <v>100</v>
      </c>
    </row>
    <row r="205" spans="1:4">
      <c r="A205" s="58" t="s">
        <v>214</v>
      </c>
      <c r="B205" s="8">
        <v>91.67</v>
      </c>
      <c r="C205" s="8">
        <v>8.33</v>
      </c>
      <c r="D205" s="64">
        <f t="shared" si="3"/>
        <v>100</v>
      </c>
    </row>
    <row r="206" spans="1:4">
      <c r="A206" s="58" t="s">
        <v>434</v>
      </c>
      <c r="B206" s="8">
        <v>91.3</v>
      </c>
      <c r="C206" s="8">
        <v>8.6999999999999993</v>
      </c>
      <c r="D206" s="64">
        <f t="shared" si="3"/>
        <v>100</v>
      </c>
    </row>
    <row r="207" spans="1:4">
      <c r="A207" s="58" t="s">
        <v>215</v>
      </c>
      <c r="B207" s="8">
        <v>95.65</v>
      </c>
      <c r="C207" s="8">
        <v>4.3499999999999996</v>
      </c>
      <c r="D207" s="64">
        <f t="shared" si="3"/>
        <v>100</v>
      </c>
    </row>
    <row r="208" spans="1:4" ht="30">
      <c r="A208" s="58" t="s">
        <v>216</v>
      </c>
      <c r="B208" s="8">
        <v>77.27</v>
      </c>
      <c r="C208" s="8">
        <v>22.73</v>
      </c>
      <c r="D208" s="64">
        <f t="shared" si="3"/>
        <v>100</v>
      </c>
    </row>
    <row r="209" spans="1:4">
      <c r="A209" s="58" t="s">
        <v>217</v>
      </c>
      <c r="B209" s="8">
        <v>59.09</v>
      </c>
      <c r="C209" s="8">
        <v>40.909999999999997</v>
      </c>
      <c r="D209" s="64">
        <f t="shared" si="3"/>
        <v>100</v>
      </c>
    </row>
    <row r="210" spans="1:4">
      <c r="A210" s="58" t="s">
        <v>218</v>
      </c>
      <c r="B210" s="8">
        <v>28.57</v>
      </c>
      <c r="C210" s="8">
        <v>71.430000000000007</v>
      </c>
      <c r="D210" s="64">
        <f t="shared" si="3"/>
        <v>100</v>
      </c>
    </row>
    <row r="211" spans="1:4" ht="30">
      <c r="A211" s="58" t="s">
        <v>219</v>
      </c>
      <c r="B211" s="8">
        <v>52.38</v>
      </c>
      <c r="C211" s="8">
        <v>47.62</v>
      </c>
      <c r="D211" s="64">
        <f t="shared" si="3"/>
        <v>100</v>
      </c>
    </row>
    <row r="212" spans="1:4" ht="30">
      <c r="A212" s="58" t="s">
        <v>220</v>
      </c>
      <c r="B212" s="8">
        <v>85.71</v>
      </c>
      <c r="C212" s="8">
        <v>14.29</v>
      </c>
      <c r="D212" s="64">
        <f t="shared" si="3"/>
        <v>100</v>
      </c>
    </row>
    <row r="213" spans="1:4" ht="30">
      <c r="A213" s="58" t="s">
        <v>221</v>
      </c>
      <c r="B213" s="8">
        <v>50</v>
      </c>
      <c r="C213" s="8">
        <v>50</v>
      </c>
      <c r="D213" s="64">
        <f t="shared" si="3"/>
        <v>100</v>
      </c>
    </row>
    <row r="214" spans="1:4" ht="30">
      <c r="A214" s="58" t="s">
        <v>222</v>
      </c>
      <c r="B214" s="8">
        <v>95</v>
      </c>
      <c r="C214" s="8">
        <v>5</v>
      </c>
      <c r="D214" s="64">
        <f t="shared" si="3"/>
        <v>100</v>
      </c>
    </row>
    <row r="215" spans="1:4">
      <c r="A215" s="58" t="s">
        <v>223</v>
      </c>
      <c r="B215" s="8">
        <v>35</v>
      </c>
      <c r="C215" s="8">
        <v>65</v>
      </c>
      <c r="D215" s="64">
        <f t="shared" si="3"/>
        <v>100</v>
      </c>
    </row>
    <row r="216" spans="1:4">
      <c r="A216" s="58" t="s">
        <v>224</v>
      </c>
      <c r="B216" s="8">
        <v>42.11</v>
      </c>
      <c r="C216" s="8">
        <v>57.89</v>
      </c>
      <c r="D216" s="64">
        <f t="shared" si="3"/>
        <v>100</v>
      </c>
    </row>
    <row r="217" spans="1:4" ht="30">
      <c r="A217" s="58" t="s">
        <v>225</v>
      </c>
      <c r="B217" s="8">
        <v>10.53</v>
      </c>
      <c r="C217" s="8">
        <v>89.47</v>
      </c>
      <c r="D217" s="64">
        <f t="shared" si="3"/>
        <v>100</v>
      </c>
    </row>
    <row r="218" spans="1:4">
      <c r="A218" s="58" t="s">
        <v>226</v>
      </c>
      <c r="B218" s="8">
        <v>89.47</v>
      </c>
      <c r="C218" s="8">
        <v>10.53</v>
      </c>
      <c r="D218" s="64">
        <f t="shared" si="3"/>
        <v>100</v>
      </c>
    </row>
    <row r="219" spans="1:4">
      <c r="A219" s="58" t="s">
        <v>227</v>
      </c>
      <c r="B219" s="8">
        <v>68.42</v>
      </c>
      <c r="C219" s="8">
        <v>31.58</v>
      </c>
      <c r="D219" s="64">
        <f t="shared" si="3"/>
        <v>100</v>
      </c>
    </row>
    <row r="220" spans="1:4">
      <c r="A220" s="58" t="s">
        <v>228</v>
      </c>
      <c r="B220" s="8">
        <v>36.840000000000003</v>
      </c>
      <c r="C220" s="8">
        <v>63.16</v>
      </c>
      <c r="D220" s="64">
        <f t="shared" si="3"/>
        <v>100</v>
      </c>
    </row>
    <row r="221" spans="1:4" ht="30">
      <c r="A221" s="58" t="s">
        <v>229</v>
      </c>
      <c r="B221" s="8">
        <v>47.37</v>
      </c>
      <c r="C221" s="8">
        <v>52.63</v>
      </c>
      <c r="D221" s="64">
        <f t="shared" si="3"/>
        <v>100</v>
      </c>
    </row>
    <row r="222" spans="1:4" ht="30">
      <c r="A222" s="58" t="s">
        <v>230</v>
      </c>
      <c r="B222" s="8">
        <v>38.89</v>
      </c>
      <c r="C222" s="8">
        <v>61.11</v>
      </c>
      <c r="D222" s="64">
        <f t="shared" si="3"/>
        <v>100</v>
      </c>
    </row>
    <row r="223" spans="1:4" ht="30">
      <c r="A223" s="58" t="s">
        <v>231</v>
      </c>
      <c r="B223" s="8">
        <v>5.56</v>
      </c>
      <c r="C223" s="8">
        <v>94.44</v>
      </c>
      <c r="D223" s="64">
        <f t="shared" si="3"/>
        <v>100</v>
      </c>
    </row>
    <row r="224" spans="1:4">
      <c r="A224" s="58" t="s">
        <v>232</v>
      </c>
      <c r="B224" s="8">
        <v>50</v>
      </c>
      <c r="C224" s="8">
        <v>50</v>
      </c>
      <c r="D224" s="64">
        <f t="shared" si="3"/>
        <v>100</v>
      </c>
    </row>
    <row r="225" spans="1:4">
      <c r="A225" s="58" t="s">
        <v>233</v>
      </c>
      <c r="B225" s="8">
        <v>41.18</v>
      </c>
      <c r="C225" s="8">
        <v>58.82</v>
      </c>
      <c r="D225" s="64">
        <f t="shared" si="3"/>
        <v>100</v>
      </c>
    </row>
    <row r="226" spans="1:4" ht="30">
      <c r="A226" s="58" t="s">
        <v>234</v>
      </c>
      <c r="B226" s="8">
        <v>29.41</v>
      </c>
      <c r="C226" s="8">
        <v>70.59</v>
      </c>
      <c r="D226" s="64">
        <f t="shared" si="3"/>
        <v>100</v>
      </c>
    </row>
    <row r="227" spans="1:4">
      <c r="A227" s="58" t="s">
        <v>235</v>
      </c>
      <c r="B227" s="8">
        <v>94.12</v>
      </c>
      <c r="C227" s="8">
        <v>5.88</v>
      </c>
      <c r="D227" s="64">
        <f t="shared" si="3"/>
        <v>100</v>
      </c>
    </row>
    <row r="228" spans="1:4">
      <c r="A228" s="58" t="s">
        <v>236</v>
      </c>
      <c r="B228" s="8">
        <v>94.12</v>
      </c>
      <c r="C228" s="8">
        <v>5.88</v>
      </c>
      <c r="D228" s="64">
        <f t="shared" si="3"/>
        <v>100</v>
      </c>
    </row>
    <row r="229" spans="1:4">
      <c r="A229" s="58" t="s">
        <v>237</v>
      </c>
      <c r="B229" s="8">
        <v>35.29</v>
      </c>
      <c r="C229" s="8">
        <v>64.709999999999994</v>
      </c>
      <c r="D229" s="64">
        <f t="shared" si="3"/>
        <v>100</v>
      </c>
    </row>
    <row r="230" spans="1:4" ht="30">
      <c r="A230" s="58" t="s">
        <v>238</v>
      </c>
      <c r="B230" s="8">
        <v>18.75</v>
      </c>
      <c r="C230" s="8">
        <v>81.25</v>
      </c>
      <c r="D230" s="64">
        <f t="shared" si="3"/>
        <v>100</v>
      </c>
    </row>
    <row r="231" spans="1:4">
      <c r="A231" s="58" t="s">
        <v>239</v>
      </c>
      <c r="B231" s="8">
        <v>25</v>
      </c>
      <c r="C231" s="8">
        <v>75</v>
      </c>
      <c r="D231" s="64">
        <f t="shared" si="3"/>
        <v>100</v>
      </c>
    </row>
    <row r="232" spans="1:4">
      <c r="A232" s="58" t="s">
        <v>240</v>
      </c>
      <c r="B232" s="8">
        <v>37.5</v>
      </c>
      <c r="C232" s="8">
        <v>62.5</v>
      </c>
      <c r="D232" s="64">
        <f t="shared" si="3"/>
        <v>100</v>
      </c>
    </row>
    <row r="233" spans="1:4">
      <c r="A233" s="58" t="s">
        <v>241</v>
      </c>
      <c r="B233" s="8">
        <v>93.75</v>
      </c>
      <c r="C233" s="8">
        <v>6.25</v>
      </c>
      <c r="D233" s="64">
        <f t="shared" si="3"/>
        <v>100</v>
      </c>
    </row>
    <row r="234" spans="1:4" ht="30">
      <c r="A234" s="58" t="s">
        <v>242</v>
      </c>
      <c r="B234" s="8">
        <v>81.25</v>
      </c>
      <c r="C234" s="8">
        <v>18.75</v>
      </c>
      <c r="D234" s="64">
        <f t="shared" si="3"/>
        <v>100</v>
      </c>
    </row>
    <row r="235" spans="1:4">
      <c r="A235" s="58" t="s">
        <v>243</v>
      </c>
      <c r="B235" s="8">
        <v>81.25</v>
      </c>
      <c r="C235" s="8">
        <v>18.75</v>
      </c>
      <c r="D235" s="64">
        <f t="shared" si="3"/>
        <v>100</v>
      </c>
    </row>
    <row r="236" spans="1:4">
      <c r="A236" s="58" t="s">
        <v>244</v>
      </c>
      <c r="B236" s="8">
        <v>20</v>
      </c>
      <c r="C236" s="8">
        <v>80</v>
      </c>
      <c r="D236" s="64">
        <f t="shared" si="3"/>
        <v>100</v>
      </c>
    </row>
    <row r="237" spans="1:4" ht="30">
      <c r="A237" s="58" t="s">
        <v>245</v>
      </c>
      <c r="B237" s="8">
        <v>33.33</v>
      </c>
      <c r="C237" s="8">
        <v>66.67</v>
      </c>
      <c r="D237" s="64">
        <f t="shared" si="3"/>
        <v>100</v>
      </c>
    </row>
    <row r="238" spans="1:4" ht="30">
      <c r="A238" s="58" t="s">
        <v>246</v>
      </c>
      <c r="B238" s="8">
        <v>64.290000000000006</v>
      </c>
      <c r="C238" s="8">
        <v>35.71</v>
      </c>
      <c r="D238" s="64">
        <f t="shared" si="3"/>
        <v>100</v>
      </c>
    </row>
    <row r="239" spans="1:4" ht="30">
      <c r="A239" s="58" t="s">
        <v>247</v>
      </c>
      <c r="B239" s="8">
        <v>71.430000000000007</v>
      </c>
      <c r="C239" s="8">
        <v>28.57</v>
      </c>
      <c r="D239" s="64">
        <f t="shared" si="3"/>
        <v>100</v>
      </c>
    </row>
    <row r="240" spans="1:4">
      <c r="A240" s="58" t="s">
        <v>248</v>
      </c>
      <c r="B240" s="8">
        <v>92.86</v>
      </c>
      <c r="C240" s="8">
        <v>7.14</v>
      </c>
      <c r="D240" s="64">
        <f t="shared" si="3"/>
        <v>100</v>
      </c>
    </row>
    <row r="241" spans="1:4">
      <c r="A241" s="58" t="s">
        <v>249</v>
      </c>
      <c r="B241" s="8">
        <v>100</v>
      </c>
      <c r="C241" s="8">
        <v>0</v>
      </c>
      <c r="D241" s="64">
        <f t="shared" si="3"/>
        <v>100</v>
      </c>
    </row>
    <row r="242" spans="1:4">
      <c r="A242" s="58" t="s">
        <v>250</v>
      </c>
      <c r="B242" s="8">
        <v>84.62</v>
      </c>
      <c r="C242" s="8">
        <v>15.38</v>
      </c>
      <c r="D242" s="64">
        <f t="shared" si="3"/>
        <v>100</v>
      </c>
    </row>
    <row r="243" spans="1:4">
      <c r="A243" s="58" t="s">
        <v>251</v>
      </c>
      <c r="B243" s="8">
        <v>61.54</v>
      </c>
      <c r="C243" s="8">
        <v>38.46</v>
      </c>
      <c r="D243" s="64">
        <f t="shared" si="3"/>
        <v>100</v>
      </c>
    </row>
    <row r="244" spans="1:4">
      <c r="A244" s="58" t="s">
        <v>252</v>
      </c>
      <c r="B244" s="8">
        <v>46.15</v>
      </c>
      <c r="C244" s="8">
        <v>53.85</v>
      </c>
      <c r="D244" s="64">
        <f t="shared" si="3"/>
        <v>100</v>
      </c>
    </row>
    <row r="245" spans="1:4">
      <c r="A245" s="58" t="s">
        <v>253</v>
      </c>
      <c r="B245" s="8">
        <v>91.67</v>
      </c>
      <c r="C245" s="8">
        <v>8.33</v>
      </c>
      <c r="D245" s="64">
        <f t="shared" si="3"/>
        <v>100</v>
      </c>
    </row>
    <row r="246" spans="1:4">
      <c r="A246" s="58" t="s">
        <v>254</v>
      </c>
      <c r="B246" s="8">
        <v>83.33</v>
      </c>
      <c r="C246" s="8">
        <v>16.670000000000002</v>
      </c>
      <c r="D246" s="64">
        <f t="shared" si="3"/>
        <v>100</v>
      </c>
    </row>
    <row r="247" spans="1:4" ht="30">
      <c r="A247" s="58" t="s">
        <v>255</v>
      </c>
      <c r="B247" s="8">
        <v>41.67</v>
      </c>
      <c r="C247" s="8">
        <v>58.33</v>
      </c>
      <c r="D247" s="64">
        <f t="shared" si="3"/>
        <v>100</v>
      </c>
    </row>
    <row r="248" spans="1:4" ht="45">
      <c r="A248" s="58" t="s">
        <v>256</v>
      </c>
      <c r="B248" s="8">
        <v>41.67</v>
      </c>
      <c r="C248" s="8">
        <v>58.33</v>
      </c>
      <c r="D248" s="64">
        <f t="shared" si="3"/>
        <v>100</v>
      </c>
    </row>
    <row r="249" spans="1:4" ht="30">
      <c r="A249" s="58" t="s">
        <v>257</v>
      </c>
      <c r="B249" s="8">
        <v>41.67</v>
      </c>
      <c r="C249" s="8">
        <v>58.33</v>
      </c>
      <c r="D249" s="64">
        <f t="shared" si="3"/>
        <v>100</v>
      </c>
    </row>
    <row r="250" spans="1:4">
      <c r="A250" s="58" t="s">
        <v>258</v>
      </c>
      <c r="B250" s="8">
        <v>50</v>
      </c>
      <c r="C250" s="8">
        <v>50</v>
      </c>
      <c r="D250" s="64">
        <f t="shared" si="3"/>
        <v>100</v>
      </c>
    </row>
    <row r="251" spans="1:4">
      <c r="A251" s="58" t="s">
        <v>435</v>
      </c>
      <c r="B251" s="8">
        <v>63.64</v>
      </c>
      <c r="C251" s="8">
        <v>36.36</v>
      </c>
      <c r="D251" s="64">
        <f t="shared" si="3"/>
        <v>100</v>
      </c>
    </row>
    <row r="252" spans="1:4">
      <c r="A252" s="58" t="s">
        <v>259</v>
      </c>
      <c r="B252" s="8">
        <v>72.73</v>
      </c>
      <c r="C252" s="8">
        <v>27.27</v>
      </c>
      <c r="D252" s="64">
        <f t="shared" si="3"/>
        <v>100</v>
      </c>
    </row>
    <row r="253" spans="1:4" ht="30">
      <c r="A253" s="58" t="s">
        <v>260</v>
      </c>
      <c r="B253" s="8">
        <v>45.45</v>
      </c>
      <c r="C253" s="8">
        <v>54.55</v>
      </c>
      <c r="D253" s="64">
        <f t="shared" si="3"/>
        <v>100</v>
      </c>
    </row>
    <row r="254" spans="1:4">
      <c r="A254" s="58" t="s">
        <v>261</v>
      </c>
      <c r="B254" s="8">
        <v>36.36</v>
      </c>
      <c r="C254" s="8">
        <v>63.64</v>
      </c>
      <c r="D254" s="64">
        <f t="shared" si="3"/>
        <v>100</v>
      </c>
    </row>
    <row r="255" spans="1:4" ht="45">
      <c r="A255" s="58" t="s">
        <v>262</v>
      </c>
      <c r="B255" s="8">
        <v>9.09</v>
      </c>
      <c r="C255" s="8">
        <v>90.91</v>
      </c>
      <c r="D255" s="64">
        <f t="shared" si="3"/>
        <v>100</v>
      </c>
    </row>
    <row r="256" spans="1:4">
      <c r="A256" s="58" t="s">
        <v>263</v>
      </c>
      <c r="B256" s="8">
        <v>81.819999999999993</v>
      </c>
      <c r="C256" s="8">
        <v>18.18</v>
      </c>
      <c r="D256" s="64">
        <f t="shared" si="3"/>
        <v>100</v>
      </c>
    </row>
    <row r="257" spans="1:4" ht="30">
      <c r="A257" s="58" t="s">
        <v>264</v>
      </c>
      <c r="B257" s="8">
        <v>36.36</v>
      </c>
      <c r="C257" s="8">
        <v>63.64</v>
      </c>
      <c r="D257" s="64">
        <f t="shared" si="3"/>
        <v>100</v>
      </c>
    </row>
    <row r="258" spans="1:4" ht="30">
      <c r="A258" s="58" t="s">
        <v>265</v>
      </c>
      <c r="B258" s="8">
        <v>72.73</v>
      </c>
      <c r="C258" s="8">
        <v>27.27</v>
      </c>
      <c r="D258" s="64">
        <f t="shared" si="3"/>
        <v>100</v>
      </c>
    </row>
    <row r="259" spans="1:4">
      <c r="A259" s="58" t="s">
        <v>266</v>
      </c>
      <c r="B259" s="8">
        <v>20</v>
      </c>
      <c r="C259" s="8">
        <v>80</v>
      </c>
      <c r="D259" s="64">
        <f t="shared" si="3"/>
        <v>100</v>
      </c>
    </row>
    <row r="260" spans="1:4" ht="30">
      <c r="A260" s="58" t="s">
        <v>267</v>
      </c>
      <c r="B260" s="8">
        <v>44.44</v>
      </c>
      <c r="C260" s="8">
        <v>55.56</v>
      </c>
      <c r="D260" s="64">
        <f t="shared" si="3"/>
        <v>100</v>
      </c>
    </row>
    <row r="261" spans="1:4" ht="30">
      <c r="A261" s="58" t="s">
        <v>268</v>
      </c>
      <c r="B261" s="8">
        <v>0</v>
      </c>
      <c r="C261" s="8">
        <v>100</v>
      </c>
      <c r="D261" s="64">
        <f t="shared" si="3"/>
        <v>100</v>
      </c>
    </row>
    <row r="262" spans="1:4">
      <c r="A262" s="58" t="s">
        <v>269</v>
      </c>
      <c r="B262" s="8">
        <v>44.44</v>
      </c>
      <c r="C262" s="8">
        <v>55.56</v>
      </c>
      <c r="D262" s="64">
        <f t="shared" ref="D262:D325" si="4">B262+C262</f>
        <v>100</v>
      </c>
    </row>
    <row r="263" spans="1:4">
      <c r="A263" s="58" t="s">
        <v>270</v>
      </c>
      <c r="B263" s="8">
        <v>55.56</v>
      </c>
      <c r="C263" s="8">
        <v>44.44</v>
      </c>
      <c r="D263" s="64">
        <f t="shared" si="4"/>
        <v>100</v>
      </c>
    </row>
    <row r="264" spans="1:4" ht="30">
      <c r="A264" s="58" t="s">
        <v>271</v>
      </c>
      <c r="B264" s="8">
        <v>11.11</v>
      </c>
      <c r="C264" s="8">
        <v>88.89</v>
      </c>
      <c r="D264" s="64">
        <f t="shared" si="4"/>
        <v>100</v>
      </c>
    </row>
    <row r="265" spans="1:4" ht="30">
      <c r="A265" s="58" t="s">
        <v>272</v>
      </c>
      <c r="B265" s="8">
        <v>55.56</v>
      </c>
      <c r="C265" s="8">
        <v>44.44</v>
      </c>
      <c r="D265" s="64">
        <f t="shared" si="4"/>
        <v>100</v>
      </c>
    </row>
    <row r="266" spans="1:4">
      <c r="A266" s="58" t="s">
        <v>273</v>
      </c>
      <c r="B266" s="8">
        <v>33.33</v>
      </c>
      <c r="C266" s="8">
        <v>66.67</v>
      </c>
      <c r="D266" s="64">
        <f t="shared" si="4"/>
        <v>100</v>
      </c>
    </row>
    <row r="267" spans="1:4">
      <c r="A267" s="58" t="s">
        <v>436</v>
      </c>
      <c r="B267" s="8">
        <v>100</v>
      </c>
      <c r="C267" s="8">
        <v>0</v>
      </c>
      <c r="D267" s="64">
        <f t="shared" si="4"/>
        <v>100</v>
      </c>
    </row>
    <row r="268" spans="1:4">
      <c r="A268" s="58" t="s">
        <v>274</v>
      </c>
      <c r="B268" s="8">
        <v>75</v>
      </c>
      <c r="C268" s="8">
        <v>25</v>
      </c>
      <c r="D268" s="64">
        <f t="shared" si="4"/>
        <v>100</v>
      </c>
    </row>
    <row r="269" spans="1:4">
      <c r="A269" s="58" t="s">
        <v>275</v>
      </c>
      <c r="B269" s="8">
        <v>100</v>
      </c>
      <c r="C269" s="8">
        <v>0</v>
      </c>
      <c r="D269" s="64">
        <f t="shared" si="4"/>
        <v>100</v>
      </c>
    </row>
    <row r="270" spans="1:4" ht="30">
      <c r="A270" s="58" t="s">
        <v>276</v>
      </c>
      <c r="B270" s="8">
        <v>87.5</v>
      </c>
      <c r="C270" s="8">
        <v>12.5</v>
      </c>
      <c r="D270" s="64">
        <f t="shared" si="4"/>
        <v>100</v>
      </c>
    </row>
    <row r="271" spans="1:4" ht="30">
      <c r="A271" s="58" t="s">
        <v>277</v>
      </c>
      <c r="B271" s="8">
        <v>50</v>
      </c>
      <c r="C271" s="8">
        <v>50</v>
      </c>
      <c r="D271" s="64">
        <f t="shared" si="4"/>
        <v>100</v>
      </c>
    </row>
    <row r="272" spans="1:4" ht="30">
      <c r="A272" s="58" t="s">
        <v>278</v>
      </c>
      <c r="B272" s="8">
        <v>0</v>
      </c>
      <c r="C272" s="8">
        <v>100</v>
      </c>
      <c r="D272" s="64">
        <f t="shared" si="4"/>
        <v>100</v>
      </c>
    </row>
    <row r="273" spans="1:4">
      <c r="A273" s="58" t="s">
        <v>279</v>
      </c>
      <c r="B273" s="8">
        <v>87.5</v>
      </c>
      <c r="C273" s="8">
        <v>12.5</v>
      </c>
      <c r="D273" s="64">
        <f t="shared" si="4"/>
        <v>100</v>
      </c>
    </row>
    <row r="274" spans="1:4">
      <c r="A274" s="58" t="s">
        <v>280</v>
      </c>
      <c r="B274" s="8">
        <v>100</v>
      </c>
      <c r="C274" s="8">
        <v>0</v>
      </c>
      <c r="D274" s="64">
        <f t="shared" si="4"/>
        <v>100</v>
      </c>
    </row>
    <row r="275" spans="1:4">
      <c r="A275" s="58" t="s">
        <v>281</v>
      </c>
      <c r="B275" s="8">
        <v>71.430000000000007</v>
      </c>
      <c r="C275" s="8">
        <v>28.57</v>
      </c>
      <c r="D275" s="64">
        <f t="shared" si="4"/>
        <v>100</v>
      </c>
    </row>
    <row r="276" spans="1:4" ht="30">
      <c r="A276" s="58" t="s">
        <v>282</v>
      </c>
      <c r="B276" s="8">
        <v>71.430000000000007</v>
      </c>
      <c r="C276" s="8">
        <v>28.57</v>
      </c>
      <c r="D276" s="64">
        <f t="shared" si="4"/>
        <v>100</v>
      </c>
    </row>
    <row r="277" spans="1:4" ht="30">
      <c r="A277" s="58" t="s">
        <v>283</v>
      </c>
      <c r="B277" s="8">
        <v>85.71</v>
      </c>
      <c r="C277" s="8">
        <v>14.29</v>
      </c>
      <c r="D277" s="64">
        <f t="shared" si="4"/>
        <v>100</v>
      </c>
    </row>
    <row r="278" spans="1:4">
      <c r="A278" s="58" t="s">
        <v>284</v>
      </c>
      <c r="B278" s="8">
        <v>42.86</v>
      </c>
      <c r="C278" s="8">
        <v>57.14</v>
      </c>
      <c r="D278" s="64">
        <f t="shared" si="4"/>
        <v>100</v>
      </c>
    </row>
    <row r="279" spans="1:4">
      <c r="A279" s="58" t="s">
        <v>285</v>
      </c>
      <c r="B279" s="8">
        <v>0</v>
      </c>
      <c r="C279" s="8">
        <v>100</v>
      </c>
      <c r="D279" s="64">
        <f t="shared" si="4"/>
        <v>100</v>
      </c>
    </row>
    <row r="280" spans="1:4">
      <c r="A280" s="58" t="s">
        <v>286</v>
      </c>
      <c r="B280" s="8">
        <v>28.57</v>
      </c>
      <c r="C280" s="8">
        <v>71.430000000000007</v>
      </c>
      <c r="D280" s="64">
        <f t="shared" si="4"/>
        <v>100</v>
      </c>
    </row>
    <row r="281" spans="1:4">
      <c r="A281" s="58" t="s">
        <v>287</v>
      </c>
      <c r="B281" s="8">
        <v>28.57</v>
      </c>
      <c r="C281" s="8">
        <v>71.430000000000007</v>
      </c>
      <c r="D281" s="64">
        <f t="shared" si="4"/>
        <v>100</v>
      </c>
    </row>
    <row r="282" spans="1:4">
      <c r="A282" s="58" t="s">
        <v>288</v>
      </c>
      <c r="B282" s="8">
        <v>66.67</v>
      </c>
      <c r="C282" s="8">
        <v>33.33</v>
      </c>
      <c r="D282" s="64">
        <f t="shared" si="4"/>
        <v>100</v>
      </c>
    </row>
    <row r="283" spans="1:4">
      <c r="A283" s="58" t="s">
        <v>289</v>
      </c>
      <c r="B283" s="8">
        <v>50</v>
      </c>
      <c r="C283" s="8">
        <v>50</v>
      </c>
      <c r="D283" s="64">
        <f t="shared" si="4"/>
        <v>100</v>
      </c>
    </row>
    <row r="284" spans="1:4">
      <c r="A284" s="58" t="s">
        <v>290</v>
      </c>
      <c r="B284" s="8">
        <v>66.67</v>
      </c>
      <c r="C284" s="8">
        <v>33.33</v>
      </c>
      <c r="D284" s="64">
        <f t="shared" si="4"/>
        <v>100</v>
      </c>
    </row>
    <row r="285" spans="1:4">
      <c r="A285" s="58" t="s">
        <v>291</v>
      </c>
      <c r="B285" s="8">
        <v>66.67</v>
      </c>
      <c r="C285" s="8">
        <v>33.33</v>
      </c>
      <c r="D285" s="64">
        <f t="shared" si="4"/>
        <v>100</v>
      </c>
    </row>
    <row r="286" spans="1:4" ht="30">
      <c r="A286" s="58" t="s">
        <v>292</v>
      </c>
      <c r="B286" s="8">
        <v>50</v>
      </c>
      <c r="C286" s="8">
        <v>50</v>
      </c>
      <c r="D286" s="64">
        <f t="shared" si="4"/>
        <v>100</v>
      </c>
    </row>
    <row r="287" spans="1:4" ht="30">
      <c r="A287" s="58" t="s">
        <v>293</v>
      </c>
      <c r="B287" s="8">
        <v>83.33</v>
      </c>
      <c r="C287" s="8">
        <v>16.670000000000002</v>
      </c>
      <c r="D287" s="64">
        <f t="shared" si="4"/>
        <v>100</v>
      </c>
    </row>
    <row r="288" spans="1:4">
      <c r="A288" s="58" t="s">
        <v>294</v>
      </c>
      <c r="B288" s="8">
        <v>66.67</v>
      </c>
      <c r="C288" s="8">
        <v>33.33</v>
      </c>
      <c r="D288" s="64">
        <f t="shared" si="4"/>
        <v>100</v>
      </c>
    </row>
    <row r="289" spans="1:4" ht="30">
      <c r="A289" s="58" t="s">
        <v>295</v>
      </c>
      <c r="B289" s="8">
        <v>83.33</v>
      </c>
      <c r="C289" s="8">
        <v>16.670000000000002</v>
      </c>
      <c r="D289" s="64">
        <f t="shared" si="4"/>
        <v>100</v>
      </c>
    </row>
    <row r="290" spans="1:4">
      <c r="A290" s="58" t="s">
        <v>296</v>
      </c>
      <c r="B290" s="8">
        <v>50</v>
      </c>
      <c r="C290" s="8">
        <v>50</v>
      </c>
      <c r="D290" s="64">
        <f t="shared" si="4"/>
        <v>100</v>
      </c>
    </row>
    <row r="291" spans="1:4">
      <c r="A291" s="58" t="s">
        <v>297</v>
      </c>
      <c r="B291" s="8">
        <v>66.67</v>
      </c>
      <c r="C291" s="8">
        <v>33.33</v>
      </c>
      <c r="D291" s="64">
        <f t="shared" si="4"/>
        <v>100</v>
      </c>
    </row>
    <row r="292" spans="1:4">
      <c r="A292" s="58" t="s">
        <v>298</v>
      </c>
      <c r="B292" s="8">
        <v>100</v>
      </c>
      <c r="C292" s="8">
        <v>0</v>
      </c>
      <c r="D292" s="64">
        <f t="shared" si="4"/>
        <v>100</v>
      </c>
    </row>
    <row r="293" spans="1:4">
      <c r="A293" s="58" t="s">
        <v>299</v>
      </c>
      <c r="B293" s="8">
        <v>40</v>
      </c>
      <c r="C293" s="8">
        <v>60</v>
      </c>
      <c r="D293" s="64">
        <f t="shared" si="4"/>
        <v>100</v>
      </c>
    </row>
    <row r="294" spans="1:4" ht="30">
      <c r="A294" s="58" t="s">
        <v>300</v>
      </c>
      <c r="B294" s="8">
        <v>100</v>
      </c>
      <c r="C294" s="8">
        <v>0</v>
      </c>
      <c r="D294" s="64">
        <f t="shared" si="4"/>
        <v>100</v>
      </c>
    </row>
    <row r="295" spans="1:4">
      <c r="A295" s="58" t="s">
        <v>301</v>
      </c>
      <c r="B295" s="8">
        <v>60</v>
      </c>
      <c r="C295" s="8">
        <v>40</v>
      </c>
      <c r="D295" s="64">
        <f t="shared" si="4"/>
        <v>100</v>
      </c>
    </row>
    <row r="296" spans="1:4" ht="30">
      <c r="A296" s="58" t="s">
        <v>302</v>
      </c>
      <c r="B296" s="8">
        <v>60</v>
      </c>
      <c r="C296" s="8">
        <v>40</v>
      </c>
      <c r="D296" s="64">
        <f t="shared" si="4"/>
        <v>100</v>
      </c>
    </row>
    <row r="297" spans="1:4">
      <c r="A297" s="58" t="s">
        <v>303</v>
      </c>
      <c r="B297" s="8">
        <v>80</v>
      </c>
      <c r="C297" s="8">
        <v>20</v>
      </c>
      <c r="D297" s="64">
        <f t="shared" si="4"/>
        <v>100</v>
      </c>
    </row>
    <row r="298" spans="1:4" ht="30">
      <c r="A298" s="58" t="s">
        <v>304</v>
      </c>
      <c r="B298" s="8">
        <v>100</v>
      </c>
      <c r="C298" s="8">
        <v>0</v>
      </c>
      <c r="D298" s="64">
        <f t="shared" si="4"/>
        <v>100</v>
      </c>
    </row>
    <row r="299" spans="1:4" ht="30">
      <c r="A299" s="58" t="s">
        <v>305</v>
      </c>
      <c r="B299" s="8">
        <v>40</v>
      </c>
      <c r="C299" s="8">
        <v>60</v>
      </c>
      <c r="D299" s="64">
        <f t="shared" si="4"/>
        <v>100</v>
      </c>
    </row>
    <row r="300" spans="1:4">
      <c r="A300" s="58" t="s">
        <v>306</v>
      </c>
      <c r="B300" s="8">
        <v>20</v>
      </c>
      <c r="C300" s="8">
        <v>80</v>
      </c>
      <c r="D300" s="64">
        <f t="shared" si="4"/>
        <v>100</v>
      </c>
    </row>
    <row r="301" spans="1:4" ht="30">
      <c r="A301" s="58" t="s">
        <v>307</v>
      </c>
      <c r="B301" s="8">
        <v>80</v>
      </c>
      <c r="C301" s="8">
        <v>20</v>
      </c>
      <c r="D301" s="64">
        <f t="shared" si="4"/>
        <v>100</v>
      </c>
    </row>
    <row r="302" spans="1:4" ht="30">
      <c r="A302" s="58" t="s">
        <v>308</v>
      </c>
      <c r="B302" s="8">
        <v>100</v>
      </c>
      <c r="C302" s="8">
        <v>0</v>
      </c>
      <c r="D302" s="64">
        <f t="shared" si="4"/>
        <v>100</v>
      </c>
    </row>
    <row r="303" spans="1:4">
      <c r="A303" s="58" t="s">
        <v>309</v>
      </c>
      <c r="B303" s="8">
        <v>100</v>
      </c>
      <c r="C303" s="8">
        <v>0</v>
      </c>
      <c r="D303" s="64">
        <f t="shared" si="4"/>
        <v>100</v>
      </c>
    </row>
    <row r="304" spans="1:4">
      <c r="A304" s="58" t="s">
        <v>310</v>
      </c>
      <c r="B304" s="8">
        <v>50</v>
      </c>
      <c r="C304" s="8">
        <v>50</v>
      </c>
      <c r="D304" s="64">
        <f t="shared" si="4"/>
        <v>100</v>
      </c>
    </row>
    <row r="305" spans="1:4">
      <c r="A305" s="58" t="s">
        <v>311</v>
      </c>
      <c r="B305" s="8">
        <v>0</v>
      </c>
      <c r="C305" s="8">
        <v>100</v>
      </c>
      <c r="D305" s="64">
        <f t="shared" si="4"/>
        <v>100</v>
      </c>
    </row>
    <row r="306" spans="1:4" ht="30">
      <c r="A306" s="58" t="s">
        <v>312</v>
      </c>
      <c r="B306" s="8">
        <v>100</v>
      </c>
      <c r="C306" s="8">
        <v>0</v>
      </c>
      <c r="D306" s="64">
        <f t="shared" si="4"/>
        <v>100</v>
      </c>
    </row>
    <row r="307" spans="1:4">
      <c r="A307" s="58" t="s">
        <v>313</v>
      </c>
      <c r="B307" s="8">
        <v>50</v>
      </c>
      <c r="C307" s="8">
        <v>50</v>
      </c>
      <c r="D307" s="64">
        <f t="shared" si="4"/>
        <v>100</v>
      </c>
    </row>
    <row r="308" spans="1:4" ht="30">
      <c r="A308" s="58" t="s">
        <v>314</v>
      </c>
      <c r="B308" s="8">
        <v>50</v>
      </c>
      <c r="C308" s="8">
        <v>50</v>
      </c>
      <c r="D308" s="64">
        <f t="shared" si="4"/>
        <v>100</v>
      </c>
    </row>
    <row r="309" spans="1:4">
      <c r="A309" s="58" t="s">
        <v>315</v>
      </c>
      <c r="B309" s="8">
        <v>50</v>
      </c>
      <c r="C309" s="8">
        <v>50</v>
      </c>
      <c r="D309" s="64">
        <f t="shared" si="4"/>
        <v>100</v>
      </c>
    </row>
    <row r="310" spans="1:4" ht="30">
      <c r="A310" s="58" t="s">
        <v>316</v>
      </c>
      <c r="B310" s="8">
        <v>0</v>
      </c>
      <c r="C310" s="8">
        <v>100</v>
      </c>
      <c r="D310" s="64">
        <f t="shared" si="4"/>
        <v>100</v>
      </c>
    </row>
    <row r="311" spans="1:4">
      <c r="A311" s="58" t="s">
        <v>317</v>
      </c>
      <c r="B311" s="8">
        <v>75</v>
      </c>
      <c r="C311" s="8">
        <v>25</v>
      </c>
      <c r="D311" s="64">
        <f t="shared" si="4"/>
        <v>100</v>
      </c>
    </row>
    <row r="312" spans="1:4">
      <c r="A312" s="58" t="s">
        <v>318</v>
      </c>
      <c r="B312" s="8">
        <v>50</v>
      </c>
      <c r="C312" s="8">
        <v>50</v>
      </c>
      <c r="D312" s="64">
        <f t="shared" si="4"/>
        <v>100</v>
      </c>
    </row>
    <row r="313" spans="1:4">
      <c r="A313" s="58" t="s">
        <v>319</v>
      </c>
      <c r="B313" s="8">
        <v>100</v>
      </c>
      <c r="C313" s="8">
        <v>0</v>
      </c>
      <c r="D313" s="64">
        <f t="shared" si="4"/>
        <v>100</v>
      </c>
    </row>
    <row r="314" spans="1:4">
      <c r="A314" s="58" t="s">
        <v>437</v>
      </c>
      <c r="B314" s="8">
        <v>100</v>
      </c>
      <c r="C314" s="8">
        <v>0</v>
      </c>
      <c r="D314" s="64">
        <f t="shared" si="4"/>
        <v>100</v>
      </c>
    </row>
    <row r="315" spans="1:4">
      <c r="A315" s="58" t="s">
        <v>438</v>
      </c>
      <c r="B315" s="8">
        <v>66.67</v>
      </c>
      <c r="C315" s="8">
        <v>33.33</v>
      </c>
      <c r="D315" s="64">
        <f t="shared" si="4"/>
        <v>100</v>
      </c>
    </row>
    <row r="316" spans="1:4">
      <c r="A316" s="58" t="s">
        <v>320</v>
      </c>
      <c r="B316" s="8">
        <v>33.33</v>
      </c>
      <c r="C316" s="8">
        <v>66.67</v>
      </c>
      <c r="D316" s="64">
        <f t="shared" si="4"/>
        <v>100</v>
      </c>
    </row>
    <row r="317" spans="1:4">
      <c r="A317" s="58" t="s">
        <v>321</v>
      </c>
      <c r="B317" s="8">
        <v>33.33</v>
      </c>
      <c r="C317" s="8">
        <v>66.67</v>
      </c>
      <c r="D317" s="64">
        <f t="shared" si="4"/>
        <v>100</v>
      </c>
    </row>
    <row r="318" spans="1:4">
      <c r="A318" s="58" t="s">
        <v>322</v>
      </c>
      <c r="B318" s="8">
        <v>100</v>
      </c>
      <c r="C318" s="8">
        <v>0</v>
      </c>
      <c r="D318" s="64">
        <f t="shared" si="4"/>
        <v>100</v>
      </c>
    </row>
    <row r="319" spans="1:4" ht="45">
      <c r="A319" s="58" t="s">
        <v>323</v>
      </c>
      <c r="B319" s="8">
        <v>0</v>
      </c>
      <c r="C319" s="8">
        <v>100</v>
      </c>
      <c r="D319" s="64">
        <f t="shared" si="4"/>
        <v>100</v>
      </c>
    </row>
    <row r="320" spans="1:4" ht="30">
      <c r="A320" s="58" t="s">
        <v>324</v>
      </c>
      <c r="B320" s="8">
        <v>66.67</v>
      </c>
      <c r="C320" s="8">
        <v>33.33</v>
      </c>
      <c r="D320" s="64">
        <f t="shared" si="4"/>
        <v>100</v>
      </c>
    </row>
    <row r="321" spans="1:4">
      <c r="A321" s="58" t="s">
        <v>325</v>
      </c>
      <c r="B321" s="8">
        <v>66.67</v>
      </c>
      <c r="C321" s="8">
        <v>33.33</v>
      </c>
      <c r="D321" s="64">
        <f t="shared" si="4"/>
        <v>100</v>
      </c>
    </row>
    <row r="322" spans="1:4" ht="30">
      <c r="A322" s="58" t="s">
        <v>326</v>
      </c>
      <c r="B322" s="8">
        <v>66.67</v>
      </c>
      <c r="C322" s="8">
        <v>33.33</v>
      </c>
      <c r="D322" s="64">
        <f t="shared" si="4"/>
        <v>100</v>
      </c>
    </row>
    <row r="323" spans="1:4">
      <c r="A323" s="58" t="s">
        <v>327</v>
      </c>
      <c r="B323" s="8">
        <v>33.33</v>
      </c>
      <c r="C323" s="8">
        <v>66.67</v>
      </c>
      <c r="D323" s="64">
        <f t="shared" si="4"/>
        <v>100</v>
      </c>
    </row>
    <row r="324" spans="1:4" ht="30">
      <c r="A324" s="58" t="s">
        <v>328</v>
      </c>
      <c r="B324" s="8">
        <v>33.33</v>
      </c>
      <c r="C324" s="8">
        <v>66.67</v>
      </c>
      <c r="D324" s="64">
        <f t="shared" si="4"/>
        <v>100</v>
      </c>
    </row>
    <row r="325" spans="1:4">
      <c r="A325" s="58" t="s">
        <v>329</v>
      </c>
      <c r="B325" s="8">
        <v>33.33</v>
      </c>
      <c r="C325" s="8">
        <v>66.67</v>
      </c>
      <c r="D325" s="64">
        <f t="shared" si="4"/>
        <v>100</v>
      </c>
    </row>
    <row r="326" spans="1:4">
      <c r="A326" s="58" t="s">
        <v>330</v>
      </c>
      <c r="B326" s="8">
        <v>66.67</v>
      </c>
      <c r="C326" s="8">
        <v>33.33</v>
      </c>
      <c r="D326" s="64">
        <f t="shared" ref="D326:D389" si="5">B326+C326</f>
        <v>100</v>
      </c>
    </row>
    <row r="327" spans="1:4" ht="30">
      <c r="A327" s="58" t="s">
        <v>331</v>
      </c>
      <c r="B327" s="8">
        <v>33.33</v>
      </c>
      <c r="C327" s="8">
        <v>66.67</v>
      </c>
      <c r="D327" s="64">
        <f t="shared" si="5"/>
        <v>100</v>
      </c>
    </row>
    <row r="328" spans="1:4">
      <c r="A328" s="58" t="s">
        <v>332</v>
      </c>
      <c r="B328" s="8">
        <v>66.67</v>
      </c>
      <c r="C328" s="8">
        <v>33.33</v>
      </c>
      <c r="D328" s="64">
        <f t="shared" si="5"/>
        <v>100</v>
      </c>
    </row>
    <row r="329" spans="1:4" ht="30">
      <c r="A329" s="58" t="s">
        <v>333</v>
      </c>
      <c r="B329" s="8">
        <v>0</v>
      </c>
      <c r="C329" s="8">
        <v>100</v>
      </c>
      <c r="D329" s="64">
        <f t="shared" si="5"/>
        <v>100</v>
      </c>
    </row>
    <row r="330" spans="1:4" ht="30">
      <c r="A330" s="58" t="s">
        <v>334</v>
      </c>
      <c r="B330" s="8">
        <v>66.67</v>
      </c>
      <c r="C330" s="8">
        <v>33.33</v>
      </c>
      <c r="D330" s="64">
        <f t="shared" si="5"/>
        <v>100</v>
      </c>
    </row>
    <row r="331" spans="1:4">
      <c r="A331" s="58" t="s">
        <v>335</v>
      </c>
      <c r="B331" s="8">
        <v>0</v>
      </c>
      <c r="C331" s="8">
        <v>100</v>
      </c>
      <c r="D331" s="64">
        <f t="shared" si="5"/>
        <v>100</v>
      </c>
    </row>
    <row r="332" spans="1:4">
      <c r="A332" s="58" t="s">
        <v>439</v>
      </c>
      <c r="B332" s="8">
        <v>50</v>
      </c>
      <c r="C332" s="8">
        <v>50</v>
      </c>
      <c r="D332" s="64">
        <f t="shared" si="5"/>
        <v>100</v>
      </c>
    </row>
    <row r="333" spans="1:4">
      <c r="A333" s="58" t="s">
        <v>440</v>
      </c>
      <c r="B333" s="8">
        <v>50</v>
      </c>
      <c r="C333" s="8">
        <v>50</v>
      </c>
      <c r="D333" s="64">
        <f t="shared" si="5"/>
        <v>100</v>
      </c>
    </row>
    <row r="334" spans="1:4">
      <c r="A334" s="58" t="s">
        <v>336</v>
      </c>
      <c r="B334" s="8">
        <v>50</v>
      </c>
      <c r="C334" s="8">
        <v>50</v>
      </c>
      <c r="D334" s="64">
        <f t="shared" si="5"/>
        <v>100</v>
      </c>
    </row>
    <row r="335" spans="1:4">
      <c r="A335" s="58" t="s">
        <v>337</v>
      </c>
      <c r="B335" s="8">
        <v>50</v>
      </c>
      <c r="C335" s="8">
        <v>50</v>
      </c>
      <c r="D335" s="64">
        <f t="shared" si="5"/>
        <v>100</v>
      </c>
    </row>
    <row r="336" spans="1:4">
      <c r="A336" s="58" t="s">
        <v>338</v>
      </c>
      <c r="B336" s="8">
        <v>100</v>
      </c>
      <c r="C336" s="8">
        <v>0</v>
      </c>
      <c r="D336" s="64">
        <f t="shared" si="5"/>
        <v>100</v>
      </c>
    </row>
    <row r="337" spans="1:4">
      <c r="A337" s="58" t="s">
        <v>339</v>
      </c>
      <c r="B337" s="8">
        <v>50</v>
      </c>
      <c r="C337" s="8">
        <v>50</v>
      </c>
      <c r="D337" s="64">
        <f t="shared" si="5"/>
        <v>100</v>
      </c>
    </row>
    <row r="338" spans="1:4">
      <c r="A338" s="58" t="s">
        <v>340</v>
      </c>
      <c r="B338" s="8">
        <v>100</v>
      </c>
      <c r="C338" s="8">
        <v>0</v>
      </c>
      <c r="D338" s="64">
        <f t="shared" si="5"/>
        <v>100</v>
      </c>
    </row>
    <row r="339" spans="1:4">
      <c r="A339" s="58" t="s">
        <v>341</v>
      </c>
      <c r="B339" s="8">
        <v>100</v>
      </c>
      <c r="C339" s="8">
        <v>0</v>
      </c>
      <c r="D339" s="64">
        <f t="shared" si="5"/>
        <v>100</v>
      </c>
    </row>
    <row r="340" spans="1:4">
      <c r="A340" s="58" t="s">
        <v>342</v>
      </c>
      <c r="B340" s="8">
        <v>50</v>
      </c>
      <c r="C340" s="8">
        <v>50</v>
      </c>
      <c r="D340" s="64">
        <f t="shared" si="5"/>
        <v>100</v>
      </c>
    </row>
    <row r="341" spans="1:4" ht="30">
      <c r="A341" s="58" t="s">
        <v>343</v>
      </c>
      <c r="B341" s="8">
        <v>50</v>
      </c>
      <c r="C341" s="8">
        <v>50</v>
      </c>
      <c r="D341" s="64">
        <f t="shared" si="5"/>
        <v>100</v>
      </c>
    </row>
    <row r="342" spans="1:4">
      <c r="A342" s="58" t="s">
        <v>344</v>
      </c>
      <c r="B342" s="8">
        <v>0</v>
      </c>
      <c r="C342" s="8">
        <v>100</v>
      </c>
      <c r="D342" s="64">
        <f t="shared" si="5"/>
        <v>100</v>
      </c>
    </row>
    <row r="343" spans="1:4">
      <c r="A343" s="58" t="s">
        <v>345</v>
      </c>
      <c r="B343" s="8">
        <v>100</v>
      </c>
      <c r="C343" s="8">
        <v>0</v>
      </c>
      <c r="D343" s="64">
        <f t="shared" si="5"/>
        <v>100</v>
      </c>
    </row>
    <row r="344" spans="1:4" ht="30">
      <c r="A344" s="58" t="s">
        <v>346</v>
      </c>
      <c r="B344" s="8">
        <v>100</v>
      </c>
      <c r="C344" s="8">
        <v>0</v>
      </c>
      <c r="D344" s="64">
        <f t="shared" si="5"/>
        <v>100</v>
      </c>
    </row>
    <row r="345" spans="1:4">
      <c r="A345" s="58" t="s">
        <v>347</v>
      </c>
      <c r="B345" s="8">
        <v>100</v>
      </c>
      <c r="C345" s="8">
        <v>0</v>
      </c>
      <c r="D345" s="64">
        <f t="shared" si="5"/>
        <v>100</v>
      </c>
    </row>
    <row r="346" spans="1:4">
      <c r="A346" s="58" t="s">
        <v>348</v>
      </c>
      <c r="B346" s="8">
        <v>100</v>
      </c>
      <c r="C346" s="8">
        <v>0</v>
      </c>
      <c r="D346" s="64">
        <f t="shared" si="5"/>
        <v>100</v>
      </c>
    </row>
    <row r="347" spans="1:4">
      <c r="A347" s="58" t="s">
        <v>349</v>
      </c>
      <c r="B347" s="8">
        <v>100</v>
      </c>
      <c r="C347" s="8">
        <v>0</v>
      </c>
      <c r="D347" s="64">
        <f t="shared" si="5"/>
        <v>100</v>
      </c>
    </row>
    <row r="348" spans="1:4" ht="30">
      <c r="A348" s="58" t="s">
        <v>350</v>
      </c>
      <c r="B348" s="8">
        <v>0</v>
      </c>
      <c r="C348" s="8">
        <v>100</v>
      </c>
      <c r="D348" s="64">
        <f t="shared" si="5"/>
        <v>100</v>
      </c>
    </row>
    <row r="349" spans="1:4">
      <c r="A349" s="58" t="s">
        <v>351</v>
      </c>
      <c r="B349" s="8">
        <v>100</v>
      </c>
      <c r="C349" s="8">
        <v>0</v>
      </c>
      <c r="D349" s="64">
        <f t="shared" si="5"/>
        <v>100</v>
      </c>
    </row>
    <row r="350" spans="1:4">
      <c r="A350" s="58" t="s">
        <v>352</v>
      </c>
      <c r="B350" s="8">
        <v>50</v>
      </c>
      <c r="C350" s="8">
        <v>50</v>
      </c>
      <c r="D350" s="64">
        <f t="shared" si="5"/>
        <v>100</v>
      </c>
    </row>
    <row r="351" spans="1:4" ht="30">
      <c r="A351" s="58" t="s">
        <v>353</v>
      </c>
      <c r="B351" s="8">
        <v>50</v>
      </c>
      <c r="C351" s="8">
        <v>50</v>
      </c>
      <c r="D351" s="64">
        <f t="shared" si="5"/>
        <v>100</v>
      </c>
    </row>
    <row r="352" spans="1:4">
      <c r="A352" s="58" t="s">
        <v>354</v>
      </c>
      <c r="B352" s="8">
        <v>50</v>
      </c>
      <c r="C352" s="8">
        <v>50</v>
      </c>
      <c r="D352" s="64">
        <f t="shared" si="5"/>
        <v>100</v>
      </c>
    </row>
    <row r="353" spans="1:4">
      <c r="A353" s="58" t="s">
        <v>355</v>
      </c>
      <c r="B353" s="8">
        <v>50</v>
      </c>
      <c r="C353" s="8">
        <v>50</v>
      </c>
      <c r="D353" s="64">
        <f t="shared" si="5"/>
        <v>100</v>
      </c>
    </row>
    <row r="354" spans="1:4" ht="30">
      <c r="A354" s="58" t="s">
        <v>356</v>
      </c>
      <c r="B354" s="8">
        <v>0</v>
      </c>
      <c r="C354" s="8">
        <v>100</v>
      </c>
      <c r="D354" s="64">
        <f t="shared" si="5"/>
        <v>100</v>
      </c>
    </row>
    <row r="355" spans="1:4">
      <c r="A355" s="58" t="s">
        <v>357</v>
      </c>
      <c r="B355" s="8">
        <v>100</v>
      </c>
      <c r="C355" s="8">
        <v>0</v>
      </c>
      <c r="D355" s="64">
        <f t="shared" si="5"/>
        <v>100</v>
      </c>
    </row>
    <row r="356" spans="1:4" ht="30">
      <c r="A356" s="58" t="s">
        <v>358</v>
      </c>
      <c r="B356" s="8">
        <v>0</v>
      </c>
      <c r="C356" s="8">
        <v>100</v>
      </c>
      <c r="D356" s="64">
        <f t="shared" si="5"/>
        <v>100</v>
      </c>
    </row>
    <row r="357" spans="1:4" ht="30">
      <c r="A357" s="58" t="s">
        <v>359</v>
      </c>
      <c r="B357" s="8">
        <v>100</v>
      </c>
      <c r="C357" s="8">
        <v>0</v>
      </c>
      <c r="D357" s="64">
        <f t="shared" si="5"/>
        <v>100</v>
      </c>
    </row>
    <row r="358" spans="1:4" ht="30">
      <c r="A358" s="58" t="s">
        <v>360</v>
      </c>
      <c r="B358" s="8">
        <v>0</v>
      </c>
      <c r="C358" s="8">
        <v>100</v>
      </c>
      <c r="D358" s="64">
        <f t="shared" si="5"/>
        <v>100</v>
      </c>
    </row>
    <row r="359" spans="1:4">
      <c r="A359" s="58" t="s">
        <v>361</v>
      </c>
      <c r="B359" s="8">
        <v>100</v>
      </c>
      <c r="C359" s="8">
        <v>0</v>
      </c>
      <c r="D359" s="64">
        <f t="shared" si="5"/>
        <v>100</v>
      </c>
    </row>
    <row r="360" spans="1:4">
      <c r="A360" s="58" t="s">
        <v>441</v>
      </c>
      <c r="B360" s="8">
        <v>100</v>
      </c>
      <c r="C360" s="8">
        <v>0</v>
      </c>
      <c r="D360" s="64">
        <f t="shared" si="5"/>
        <v>100</v>
      </c>
    </row>
    <row r="361" spans="1:4">
      <c r="A361" s="58" t="s">
        <v>442</v>
      </c>
      <c r="B361" s="8">
        <v>0</v>
      </c>
      <c r="C361" s="8">
        <v>100</v>
      </c>
      <c r="D361" s="64">
        <f t="shared" si="5"/>
        <v>100</v>
      </c>
    </row>
    <row r="362" spans="1:4">
      <c r="A362" s="58" t="s">
        <v>362</v>
      </c>
      <c r="B362" s="8">
        <v>0</v>
      </c>
      <c r="C362" s="8">
        <v>100</v>
      </c>
      <c r="D362" s="64">
        <f t="shared" si="5"/>
        <v>100</v>
      </c>
    </row>
    <row r="363" spans="1:4" ht="30">
      <c r="A363" s="58" t="s">
        <v>363</v>
      </c>
      <c r="B363" s="8">
        <v>0</v>
      </c>
      <c r="C363" s="8">
        <v>100</v>
      </c>
      <c r="D363" s="64">
        <f t="shared" si="5"/>
        <v>100</v>
      </c>
    </row>
    <row r="364" spans="1:4">
      <c r="A364" s="58" t="s">
        <v>364</v>
      </c>
      <c r="B364" s="8">
        <v>100</v>
      </c>
      <c r="C364" s="8">
        <v>0</v>
      </c>
      <c r="D364" s="64">
        <f t="shared" si="5"/>
        <v>100</v>
      </c>
    </row>
    <row r="365" spans="1:4">
      <c r="A365" s="58" t="s">
        <v>365</v>
      </c>
      <c r="B365" s="8">
        <v>100</v>
      </c>
      <c r="C365" s="8">
        <v>0</v>
      </c>
      <c r="D365" s="64">
        <f t="shared" si="5"/>
        <v>100</v>
      </c>
    </row>
    <row r="366" spans="1:4" ht="30">
      <c r="A366" s="58" t="s">
        <v>366</v>
      </c>
      <c r="B366" s="8">
        <v>0</v>
      </c>
      <c r="C366" s="8">
        <v>100</v>
      </c>
      <c r="D366" s="64">
        <f t="shared" si="5"/>
        <v>100</v>
      </c>
    </row>
    <row r="367" spans="1:4">
      <c r="A367" s="58" t="s">
        <v>367</v>
      </c>
      <c r="B367" s="8">
        <v>100</v>
      </c>
      <c r="C367" s="8">
        <v>0</v>
      </c>
      <c r="D367" s="64">
        <f t="shared" si="5"/>
        <v>100</v>
      </c>
    </row>
    <row r="368" spans="1:4">
      <c r="A368" s="58" t="s">
        <v>368</v>
      </c>
      <c r="B368" s="8">
        <v>100</v>
      </c>
      <c r="C368" s="8">
        <v>0</v>
      </c>
      <c r="D368" s="64">
        <f t="shared" si="5"/>
        <v>100</v>
      </c>
    </row>
    <row r="369" spans="1:4">
      <c r="A369" s="58" t="s">
        <v>369</v>
      </c>
      <c r="B369" s="8">
        <v>100</v>
      </c>
      <c r="C369" s="8">
        <v>0</v>
      </c>
      <c r="D369" s="64">
        <f t="shared" si="5"/>
        <v>100</v>
      </c>
    </row>
    <row r="370" spans="1:4">
      <c r="A370" s="58" t="s">
        <v>370</v>
      </c>
      <c r="B370" s="8">
        <v>100</v>
      </c>
      <c r="C370" s="8">
        <v>0</v>
      </c>
      <c r="D370" s="64">
        <f t="shared" si="5"/>
        <v>100</v>
      </c>
    </row>
    <row r="371" spans="1:4" ht="30">
      <c r="A371" s="58" t="s">
        <v>371</v>
      </c>
      <c r="B371" s="8">
        <v>100</v>
      </c>
      <c r="C371" s="8">
        <v>0</v>
      </c>
      <c r="D371" s="64">
        <f t="shared" si="5"/>
        <v>100</v>
      </c>
    </row>
    <row r="372" spans="1:4">
      <c r="A372" s="58" t="s">
        <v>372</v>
      </c>
      <c r="B372" s="8">
        <v>100</v>
      </c>
      <c r="C372" s="8">
        <v>0</v>
      </c>
      <c r="D372" s="64">
        <f t="shared" si="5"/>
        <v>100</v>
      </c>
    </row>
    <row r="373" spans="1:4">
      <c r="A373" s="58" t="s">
        <v>373</v>
      </c>
      <c r="B373" s="8">
        <v>100</v>
      </c>
      <c r="C373" s="8">
        <v>0</v>
      </c>
      <c r="D373" s="64">
        <f t="shared" si="5"/>
        <v>100</v>
      </c>
    </row>
    <row r="374" spans="1:4">
      <c r="A374" s="58" t="s">
        <v>374</v>
      </c>
      <c r="B374" s="8">
        <v>0</v>
      </c>
      <c r="C374" s="8">
        <v>100</v>
      </c>
      <c r="D374" s="64">
        <f t="shared" si="5"/>
        <v>100</v>
      </c>
    </row>
    <row r="375" spans="1:4">
      <c r="A375" s="58" t="s">
        <v>375</v>
      </c>
      <c r="B375" s="8">
        <v>0</v>
      </c>
      <c r="C375" s="8">
        <v>100</v>
      </c>
      <c r="D375" s="64">
        <f t="shared" si="5"/>
        <v>100</v>
      </c>
    </row>
    <row r="376" spans="1:4" ht="30">
      <c r="A376" s="58" t="s">
        <v>376</v>
      </c>
      <c r="B376" s="8">
        <v>100</v>
      </c>
      <c r="C376" s="8">
        <v>0</v>
      </c>
      <c r="D376" s="64">
        <f t="shared" si="5"/>
        <v>100</v>
      </c>
    </row>
    <row r="377" spans="1:4">
      <c r="A377" s="58" t="s">
        <v>377</v>
      </c>
      <c r="B377" s="8">
        <v>100</v>
      </c>
      <c r="C377" s="8">
        <v>0</v>
      </c>
      <c r="D377" s="64">
        <f t="shared" si="5"/>
        <v>100</v>
      </c>
    </row>
    <row r="378" spans="1:4">
      <c r="A378" s="58" t="s">
        <v>378</v>
      </c>
      <c r="B378" s="8">
        <v>100</v>
      </c>
      <c r="C378" s="8">
        <v>0</v>
      </c>
      <c r="D378" s="64">
        <f t="shared" si="5"/>
        <v>100</v>
      </c>
    </row>
    <row r="379" spans="1:4">
      <c r="A379" s="58" t="s">
        <v>379</v>
      </c>
      <c r="B379" s="8">
        <v>100</v>
      </c>
      <c r="C379" s="8">
        <v>0</v>
      </c>
      <c r="D379" s="64">
        <f t="shared" si="5"/>
        <v>100</v>
      </c>
    </row>
    <row r="380" spans="1:4">
      <c r="A380" s="58" t="s">
        <v>380</v>
      </c>
      <c r="B380" s="8">
        <v>100</v>
      </c>
      <c r="C380" s="8">
        <v>0</v>
      </c>
      <c r="D380" s="64">
        <f t="shared" si="5"/>
        <v>100</v>
      </c>
    </row>
    <row r="381" spans="1:4">
      <c r="A381" s="58" t="s">
        <v>381</v>
      </c>
      <c r="B381" s="8">
        <v>100</v>
      </c>
      <c r="C381" s="8">
        <v>0</v>
      </c>
      <c r="D381" s="64">
        <f t="shared" si="5"/>
        <v>100</v>
      </c>
    </row>
    <row r="382" spans="1:4">
      <c r="A382" s="58" t="s">
        <v>382</v>
      </c>
      <c r="B382" s="8">
        <v>100</v>
      </c>
      <c r="C382" s="8">
        <v>0</v>
      </c>
      <c r="D382" s="64">
        <f t="shared" si="5"/>
        <v>100</v>
      </c>
    </row>
    <row r="383" spans="1:4">
      <c r="A383" s="58" t="s">
        <v>383</v>
      </c>
      <c r="B383" s="8">
        <v>100</v>
      </c>
      <c r="C383" s="8">
        <v>0</v>
      </c>
      <c r="D383" s="64">
        <f t="shared" si="5"/>
        <v>100</v>
      </c>
    </row>
    <row r="384" spans="1:4">
      <c r="A384" s="58" t="s">
        <v>384</v>
      </c>
      <c r="B384" s="8">
        <v>100</v>
      </c>
      <c r="C384" s="8">
        <v>0</v>
      </c>
      <c r="D384" s="64">
        <f t="shared" si="5"/>
        <v>100</v>
      </c>
    </row>
    <row r="385" spans="1:4">
      <c r="A385" s="58" t="s">
        <v>385</v>
      </c>
      <c r="B385" s="8">
        <v>100</v>
      </c>
      <c r="C385" s="8">
        <v>0</v>
      </c>
      <c r="D385" s="64">
        <f t="shared" si="5"/>
        <v>100</v>
      </c>
    </row>
    <row r="386" spans="1:4" ht="30">
      <c r="A386" s="58" t="s">
        <v>386</v>
      </c>
      <c r="B386" s="8">
        <v>100</v>
      </c>
      <c r="C386" s="8">
        <v>0</v>
      </c>
      <c r="D386" s="64">
        <f t="shared" si="5"/>
        <v>100</v>
      </c>
    </row>
    <row r="387" spans="1:4">
      <c r="A387" s="58" t="s">
        <v>387</v>
      </c>
      <c r="B387" s="8">
        <v>100</v>
      </c>
      <c r="C387" s="8">
        <v>0</v>
      </c>
      <c r="D387" s="64">
        <f t="shared" si="5"/>
        <v>100</v>
      </c>
    </row>
    <row r="388" spans="1:4">
      <c r="A388" s="58" t="s">
        <v>388</v>
      </c>
      <c r="B388" s="8">
        <v>100</v>
      </c>
      <c r="C388" s="8">
        <v>0</v>
      </c>
      <c r="D388" s="64">
        <f t="shared" si="5"/>
        <v>100</v>
      </c>
    </row>
    <row r="389" spans="1:4">
      <c r="A389" s="58" t="s">
        <v>389</v>
      </c>
      <c r="B389" s="8">
        <v>100</v>
      </c>
      <c r="C389" s="8">
        <v>0</v>
      </c>
      <c r="D389" s="64">
        <f t="shared" si="5"/>
        <v>100</v>
      </c>
    </row>
    <row r="390" spans="1:4">
      <c r="A390" s="58" t="s">
        <v>390</v>
      </c>
      <c r="B390" s="8">
        <v>100</v>
      </c>
      <c r="C390" s="8">
        <v>0</v>
      </c>
      <c r="D390" s="64">
        <f t="shared" ref="D390:D432" si="6">B390+C390</f>
        <v>100</v>
      </c>
    </row>
    <row r="391" spans="1:4" ht="30">
      <c r="A391" s="58" t="s">
        <v>391</v>
      </c>
      <c r="B391" s="8">
        <v>100</v>
      </c>
      <c r="C391" s="8">
        <v>0</v>
      </c>
      <c r="D391" s="64">
        <f t="shared" si="6"/>
        <v>100</v>
      </c>
    </row>
    <row r="392" spans="1:4">
      <c r="A392" s="58" t="s">
        <v>392</v>
      </c>
      <c r="B392" s="8">
        <v>0</v>
      </c>
      <c r="C392" s="8">
        <v>100</v>
      </c>
      <c r="D392" s="64">
        <f t="shared" si="6"/>
        <v>100</v>
      </c>
    </row>
    <row r="393" spans="1:4">
      <c r="A393" s="58" t="s">
        <v>393</v>
      </c>
      <c r="B393" s="8">
        <v>0</v>
      </c>
      <c r="C393" s="8">
        <v>100</v>
      </c>
      <c r="D393" s="64">
        <f t="shared" si="6"/>
        <v>100</v>
      </c>
    </row>
    <row r="394" spans="1:4" ht="30">
      <c r="A394" s="58" t="s">
        <v>394</v>
      </c>
      <c r="B394" s="8">
        <v>100</v>
      </c>
      <c r="C394" s="8">
        <v>0</v>
      </c>
      <c r="D394" s="64">
        <f t="shared" si="6"/>
        <v>100</v>
      </c>
    </row>
    <row r="395" spans="1:4" ht="30">
      <c r="A395" s="58" t="s">
        <v>395</v>
      </c>
      <c r="B395" s="8">
        <v>0</v>
      </c>
      <c r="C395" s="8">
        <v>100</v>
      </c>
      <c r="D395" s="64">
        <f t="shared" si="6"/>
        <v>100</v>
      </c>
    </row>
    <row r="396" spans="1:4" ht="30">
      <c r="A396" s="58" t="s">
        <v>396</v>
      </c>
      <c r="B396" s="8">
        <v>0</v>
      </c>
      <c r="C396" s="8">
        <v>100</v>
      </c>
      <c r="D396" s="64">
        <f t="shared" si="6"/>
        <v>100</v>
      </c>
    </row>
    <row r="397" spans="1:4">
      <c r="A397" s="58" t="s">
        <v>397</v>
      </c>
      <c r="B397" s="8">
        <v>100</v>
      </c>
      <c r="C397" s="8">
        <v>0</v>
      </c>
      <c r="D397" s="64">
        <f t="shared" si="6"/>
        <v>100</v>
      </c>
    </row>
    <row r="398" spans="1:4">
      <c r="A398" s="58" t="s">
        <v>398</v>
      </c>
      <c r="B398" s="8">
        <v>100</v>
      </c>
      <c r="C398" s="8">
        <v>0</v>
      </c>
      <c r="D398" s="64">
        <f t="shared" si="6"/>
        <v>100</v>
      </c>
    </row>
    <row r="399" spans="1:4">
      <c r="A399" s="58" t="s">
        <v>399</v>
      </c>
      <c r="B399" s="8">
        <v>100</v>
      </c>
      <c r="C399" s="8">
        <v>0</v>
      </c>
      <c r="D399" s="64">
        <f t="shared" si="6"/>
        <v>100</v>
      </c>
    </row>
    <row r="400" spans="1:4">
      <c r="A400" s="58" t="s">
        <v>400</v>
      </c>
      <c r="B400" s="8">
        <v>100</v>
      </c>
      <c r="C400" s="8">
        <v>0</v>
      </c>
      <c r="D400" s="64">
        <f t="shared" si="6"/>
        <v>100</v>
      </c>
    </row>
    <row r="401" spans="1:4">
      <c r="A401" s="58" t="s">
        <v>401</v>
      </c>
      <c r="B401" s="8">
        <v>100</v>
      </c>
      <c r="C401" s="8">
        <v>0</v>
      </c>
      <c r="D401" s="64">
        <f t="shared" si="6"/>
        <v>100</v>
      </c>
    </row>
    <row r="402" spans="1:4" ht="30">
      <c r="A402" s="58" t="s">
        <v>402</v>
      </c>
      <c r="B402" s="8">
        <v>0</v>
      </c>
      <c r="C402" s="8">
        <v>100</v>
      </c>
      <c r="D402" s="64">
        <f t="shared" si="6"/>
        <v>100</v>
      </c>
    </row>
    <row r="403" spans="1:4" ht="30">
      <c r="A403" s="58" t="s">
        <v>403</v>
      </c>
      <c r="B403" s="8">
        <v>100</v>
      </c>
      <c r="C403" s="8">
        <v>0</v>
      </c>
      <c r="D403" s="64">
        <f t="shared" si="6"/>
        <v>100</v>
      </c>
    </row>
    <row r="404" spans="1:4" ht="30">
      <c r="A404" s="58" t="s">
        <v>404</v>
      </c>
      <c r="B404" s="8">
        <v>0</v>
      </c>
      <c r="C404" s="8">
        <v>100</v>
      </c>
      <c r="D404" s="64">
        <f t="shared" si="6"/>
        <v>100</v>
      </c>
    </row>
    <row r="405" spans="1:4" ht="30">
      <c r="A405" s="58" t="s">
        <v>405</v>
      </c>
      <c r="B405" s="8">
        <v>100</v>
      </c>
      <c r="C405" s="8">
        <v>0</v>
      </c>
      <c r="D405" s="64">
        <f t="shared" si="6"/>
        <v>100</v>
      </c>
    </row>
    <row r="406" spans="1:4" ht="30">
      <c r="A406" s="58" t="s">
        <v>406</v>
      </c>
      <c r="B406" s="8">
        <v>100</v>
      </c>
      <c r="C406" s="8">
        <v>0</v>
      </c>
      <c r="D406" s="64">
        <f t="shared" si="6"/>
        <v>100</v>
      </c>
    </row>
    <row r="407" spans="1:4">
      <c r="A407" s="58" t="s">
        <v>407</v>
      </c>
      <c r="B407" s="8">
        <v>100</v>
      </c>
      <c r="C407" s="8">
        <v>0</v>
      </c>
      <c r="D407" s="64">
        <f t="shared" si="6"/>
        <v>100</v>
      </c>
    </row>
    <row r="408" spans="1:4" ht="30">
      <c r="A408" s="58" t="s">
        <v>408</v>
      </c>
      <c r="B408" s="8">
        <v>100</v>
      </c>
      <c r="C408" s="8">
        <v>0</v>
      </c>
      <c r="D408" s="64">
        <f t="shared" si="6"/>
        <v>100</v>
      </c>
    </row>
    <row r="409" spans="1:4">
      <c r="A409" s="58" t="s">
        <v>409</v>
      </c>
      <c r="B409" s="8">
        <v>100</v>
      </c>
      <c r="C409" s="8">
        <v>0</v>
      </c>
      <c r="D409" s="64">
        <f t="shared" si="6"/>
        <v>100</v>
      </c>
    </row>
    <row r="410" spans="1:4" ht="30">
      <c r="A410" s="58" t="s">
        <v>410</v>
      </c>
      <c r="B410" s="8">
        <v>100</v>
      </c>
      <c r="C410" s="8">
        <v>0</v>
      </c>
      <c r="D410" s="64">
        <f t="shared" si="6"/>
        <v>100</v>
      </c>
    </row>
    <row r="411" spans="1:4">
      <c r="A411" s="58" t="s">
        <v>411</v>
      </c>
      <c r="B411" s="8">
        <v>100</v>
      </c>
      <c r="C411" s="8">
        <v>0</v>
      </c>
      <c r="D411" s="64">
        <f t="shared" si="6"/>
        <v>100</v>
      </c>
    </row>
    <row r="412" spans="1:4">
      <c r="A412" s="58" t="s">
        <v>412</v>
      </c>
      <c r="B412" s="8">
        <v>0</v>
      </c>
      <c r="C412" s="8">
        <v>100</v>
      </c>
      <c r="D412" s="64">
        <f t="shared" si="6"/>
        <v>100</v>
      </c>
    </row>
    <row r="413" spans="1:4">
      <c r="A413" s="58" t="s">
        <v>413</v>
      </c>
      <c r="B413" s="8">
        <v>0</v>
      </c>
      <c r="C413" s="8">
        <v>100</v>
      </c>
      <c r="D413" s="64">
        <f t="shared" si="6"/>
        <v>100</v>
      </c>
    </row>
    <row r="414" spans="1:4" ht="45">
      <c r="A414" s="58" t="s">
        <v>414</v>
      </c>
      <c r="B414" s="8">
        <v>100</v>
      </c>
      <c r="C414" s="8">
        <v>0</v>
      </c>
      <c r="D414" s="64">
        <f t="shared" si="6"/>
        <v>100</v>
      </c>
    </row>
    <row r="415" spans="1:4">
      <c r="A415" s="58" t="s">
        <v>415</v>
      </c>
      <c r="B415" s="8">
        <v>0</v>
      </c>
      <c r="C415" s="8">
        <v>100</v>
      </c>
      <c r="D415" s="64">
        <f t="shared" si="6"/>
        <v>100</v>
      </c>
    </row>
    <row r="416" spans="1:4" ht="30">
      <c r="A416" s="58" t="s">
        <v>416</v>
      </c>
      <c r="B416" s="8">
        <v>100</v>
      </c>
      <c r="C416" s="8">
        <v>0</v>
      </c>
      <c r="D416" s="64">
        <f t="shared" si="6"/>
        <v>100</v>
      </c>
    </row>
    <row r="417" spans="1:4" ht="30">
      <c r="A417" s="58" t="s">
        <v>417</v>
      </c>
      <c r="B417" s="8">
        <v>100</v>
      </c>
      <c r="C417" s="8">
        <v>0</v>
      </c>
      <c r="D417" s="64">
        <f t="shared" si="6"/>
        <v>100</v>
      </c>
    </row>
    <row r="418" spans="1:4" ht="30">
      <c r="A418" s="58" t="s">
        <v>418</v>
      </c>
      <c r="B418" s="8">
        <v>0</v>
      </c>
      <c r="C418" s="8">
        <v>100</v>
      </c>
      <c r="D418" s="64">
        <f t="shared" si="6"/>
        <v>100</v>
      </c>
    </row>
    <row r="419" spans="1:4">
      <c r="A419" s="58" t="s">
        <v>419</v>
      </c>
      <c r="B419" s="8">
        <v>0</v>
      </c>
      <c r="C419" s="8">
        <v>100</v>
      </c>
      <c r="D419" s="64">
        <f t="shared" si="6"/>
        <v>100</v>
      </c>
    </row>
    <row r="420" spans="1:4">
      <c r="A420" s="58" t="s">
        <v>420</v>
      </c>
      <c r="B420" s="8">
        <v>0</v>
      </c>
      <c r="C420" s="8">
        <v>100</v>
      </c>
      <c r="D420" s="64">
        <f t="shared" si="6"/>
        <v>100</v>
      </c>
    </row>
    <row r="421" spans="1:4">
      <c r="A421" s="58" t="s">
        <v>421</v>
      </c>
      <c r="B421" s="8">
        <v>100</v>
      </c>
      <c r="C421" s="8">
        <v>0</v>
      </c>
      <c r="D421" s="64">
        <f t="shared" si="6"/>
        <v>100</v>
      </c>
    </row>
    <row r="422" spans="1:4" ht="30">
      <c r="A422" s="58" t="s">
        <v>422</v>
      </c>
      <c r="B422" s="8">
        <v>100</v>
      </c>
      <c r="C422" s="8">
        <v>0</v>
      </c>
      <c r="D422" s="64">
        <f t="shared" si="6"/>
        <v>100</v>
      </c>
    </row>
    <row r="423" spans="1:4">
      <c r="A423" s="58" t="s">
        <v>423</v>
      </c>
      <c r="B423" s="8">
        <v>100</v>
      </c>
      <c r="C423" s="8">
        <v>0</v>
      </c>
      <c r="D423" s="64">
        <f t="shared" si="6"/>
        <v>100</v>
      </c>
    </row>
    <row r="424" spans="1:4">
      <c r="A424" s="58" t="s">
        <v>424</v>
      </c>
      <c r="B424" s="8">
        <v>100</v>
      </c>
      <c r="C424" s="8">
        <v>0</v>
      </c>
      <c r="D424" s="64">
        <f t="shared" si="6"/>
        <v>100</v>
      </c>
    </row>
    <row r="425" spans="1:4">
      <c r="A425" s="58" t="s">
        <v>425</v>
      </c>
      <c r="B425" s="8">
        <v>0</v>
      </c>
      <c r="C425" s="8">
        <v>100</v>
      </c>
      <c r="D425" s="64">
        <f t="shared" si="6"/>
        <v>100</v>
      </c>
    </row>
    <row r="426" spans="1:4">
      <c r="A426" s="58" t="s">
        <v>426</v>
      </c>
      <c r="B426" s="8">
        <v>100</v>
      </c>
      <c r="C426" s="8">
        <v>0</v>
      </c>
      <c r="D426" s="64">
        <f t="shared" si="6"/>
        <v>100</v>
      </c>
    </row>
    <row r="427" spans="1:4">
      <c r="A427" s="58" t="s">
        <v>427</v>
      </c>
      <c r="B427" s="8">
        <v>0</v>
      </c>
      <c r="C427" s="8">
        <v>100</v>
      </c>
      <c r="D427" s="64">
        <f t="shared" si="6"/>
        <v>100</v>
      </c>
    </row>
    <row r="428" spans="1:4" ht="30">
      <c r="A428" s="58" t="s">
        <v>428</v>
      </c>
      <c r="B428" s="8">
        <v>0</v>
      </c>
      <c r="C428" s="8">
        <v>100</v>
      </c>
      <c r="D428" s="64">
        <f t="shared" si="6"/>
        <v>100</v>
      </c>
    </row>
    <row r="429" spans="1:4">
      <c r="A429" s="58" t="s">
        <v>429</v>
      </c>
      <c r="B429" s="8">
        <v>0</v>
      </c>
      <c r="C429" s="8">
        <v>100</v>
      </c>
      <c r="D429" s="64">
        <f t="shared" si="6"/>
        <v>100</v>
      </c>
    </row>
    <row r="430" spans="1:4">
      <c r="A430" s="58" t="s">
        <v>430</v>
      </c>
      <c r="B430" s="8">
        <v>100</v>
      </c>
      <c r="C430" s="8">
        <v>0</v>
      </c>
      <c r="D430" s="64">
        <f t="shared" si="6"/>
        <v>100</v>
      </c>
    </row>
    <row r="431" spans="1:4">
      <c r="A431" s="71" t="s">
        <v>431</v>
      </c>
      <c r="B431" s="30">
        <v>53.32</v>
      </c>
      <c r="C431" s="30">
        <v>46.68</v>
      </c>
      <c r="D431" s="72">
        <f t="shared" si="6"/>
        <v>100</v>
      </c>
    </row>
    <row r="432" spans="1:4" s="65" customFormat="1">
      <c r="A432" s="73" t="s">
        <v>0</v>
      </c>
      <c r="B432" s="74">
        <v>55.95</v>
      </c>
      <c r="C432" s="74">
        <v>44.05</v>
      </c>
      <c r="D432" s="66">
        <f t="shared" si="6"/>
        <v>100</v>
      </c>
    </row>
    <row r="434" spans="1:10">
      <c r="A434" s="153" t="s">
        <v>13</v>
      </c>
      <c r="B434" s="154"/>
      <c r="C434" s="154"/>
      <c r="D434" s="154"/>
      <c r="E434" s="154"/>
      <c r="F434" s="154"/>
      <c r="G434" s="154"/>
      <c r="H434" s="154"/>
      <c r="I434" s="154"/>
      <c r="J434" s="154"/>
    </row>
    <row r="435" spans="1:10">
      <c r="A435" s="26" t="s">
        <v>14</v>
      </c>
      <c r="B435" s="22"/>
      <c r="C435" s="23"/>
      <c r="D435" s="23"/>
      <c r="E435" s="23"/>
      <c r="F435" s="23"/>
      <c r="G435" s="23"/>
      <c r="H435" s="23"/>
      <c r="I435" s="23"/>
      <c r="J435" s="23"/>
    </row>
    <row r="436" spans="1:10">
      <c r="A436" s="37" t="s">
        <v>16</v>
      </c>
      <c r="B436"/>
      <c r="C436"/>
      <c r="D436"/>
      <c r="E436"/>
      <c r="F436"/>
      <c r="G436"/>
      <c r="H436"/>
      <c r="I436"/>
      <c r="J436"/>
    </row>
    <row r="437" spans="1:10">
      <c r="A437" s="157" t="s">
        <v>566</v>
      </c>
    </row>
  </sheetData>
  <mergeCells count="2">
    <mergeCell ref="A434:J434"/>
    <mergeCell ref="A1:D1"/>
  </mergeCells>
  <pageMargins left="0.78740157499999996" right="0.78740157499999996" top="0.984251969" bottom="0.984251969" header="0.4921259845" footer="0.4921259845"/>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35"/>
  <sheetViews>
    <sheetView showGridLines="0" topLeftCell="A424" workbookViewId="0">
      <selection activeCell="A435" sqref="A435"/>
    </sheetView>
  </sheetViews>
  <sheetFormatPr baseColWidth="10" defaultColWidth="11.42578125" defaultRowHeight="15"/>
  <cols>
    <col min="1" max="1" width="40.28515625" style="77" customWidth="1"/>
    <col min="2" max="32" width="10.42578125" style="78" customWidth="1"/>
    <col min="33" max="33" width="8.28515625" style="79" customWidth="1"/>
    <col min="34" max="16384" width="11.42578125" style="80"/>
  </cols>
  <sheetData>
    <row r="1" spans="1:33" ht="15.75">
      <c r="A1" s="108" t="s">
        <v>519</v>
      </c>
    </row>
    <row r="3" spans="1:33" s="92" customFormat="1" ht="30">
      <c r="A3" s="91" t="s">
        <v>2</v>
      </c>
      <c r="B3" s="85" t="s">
        <v>445</v>
      </c>
      <c r="C3" s="85" t="s">
        <v>446</v>
      </c>
      <c r="D3" s="85" t="s">
        <v>447</v>
      </c>
      <c r="E3" s="85" t="s">
        <v>448</v>
      </c>
      <c r="F3" s="85" t="s">
        <v>449</v>
      </c>
      <c r="G3" s="85" t="s">
        <v>450</v>
      </c>
      <c r="H3" s="85" t="s">
        <v>451</v>
      </c>
      <c r="I3" s="85" t="s">
        <v>452</v>
      </c>
      <c r="J3" s="85" t="s">
        <v>453</v>
      </c>
      <c r="K3" s="85" t="s">
        <v>454</v>
      </c>
      <c r="L3" s="85" t="s">
        <v>455</v>
      </c>
      <c r="M3" s="85" t="s">
        <v>456</v>
      </c>
      <c r="N3" s="85" t="s">
        <v>457</v>
      </c>
      <c r="O3" s="85" t="s">
        <v>458</v>
      </c>
      <c r="P3" s="85" t="s">
        <v>459</v>
      </c>
      <c r="Q3" s="85" t="s">
        <v>460</v>
      </c>
      <c r="R3" s="85" t="s">
        <v>461</v>
      </c>
      <c r="S3" s="85" t="s">
        <v>462</v>
      </c>
      <c r="T3" s="85" t="s">
        <v>463</v>
      </c>
      <c r="U3" s="85" t="s">
        <v>464</v>
      </c>
      <c r="V3" s="85" t="s">
        <v>465</v>
      </c>
      <c r="W3" s="85" t="s">
        <v>466</v>
      </c>
      <c r="X3" s="85" t="s">
        <v>467</v>
      </c>
      <c r="Y3" s="85" t="s">
        <v>468</v>
      </c>
      <c r="Z3" s="85" t="s">
        <v>469</v>
      </c>
      <c r="AA3" s="85" t="s">
        <v>470</v>
      </c>
      <c r="AB3" s="85" t="s">
        <v>471</v>
      </c>
      <c r="AC3" s="85" t="s">
        <v>472</v>
      </c>
      <c r="AD3" s="85" t="s">
        <v>473</v>
      </c>
      <c r="AE3" s="85" t="s">
        <v>474</v>
      </c>
      <c r="AF3" s="85" t="s">
        <v>475</v>
      </c>
      <c r="AG3" s="85" t="s">
        <v>476</v>
      </c>
    </row>
    <row r="4" spans="1:33">
      <c r="A4" s="82" t="s">
        <v>17</v>
      </c>
      <c r="B4" s="83">
        <v>25.020271639975672</v>
      </c>
      <c r="C4" s="83">
        <v>28.642810470077258</v>
      </c>
      <c r="D4" s="83">
        <v>32.399360055346563</v>
      </c>
      <c r="E4" s="83">
        <v>23.900556040623133</v>
      </c>
      <c r="F4" s="83">
        <v>28.648836746868167</v>
      </c>
      <c r="G4" s="83">
        <v>28.736869075070459</v>
      </c>
      <c r="H4" s="83">
        <v>29.964937987335809</v>
      </c>
      <c r="I4" s="83">
        <v>27.719797596457941</v>
      </c>
      <c r="J4" s="83">
        <v>28.28870779976717</v>
      </c>
      <c r="K4" s="83">
        <v>25.115095711170344</v>
      </c>
      <c r="L4" s="83">
        <v>29.384288747346073</v>
      </c>
      <c r="M4" s="83">
        <v>29.813415368153546</v>
      </c>
      <c r="N4" s="83">
        <v>26.282647584973169</v>
      </c>
      <c r="O4" s="83">
        <v>26.880373987812007</v>
      </c>
      <c r="P4" s="83">
        <v>33.781512605042018</v>
      </c>
      <c r="Q4" s="83">
        <v>30.718072289156627</v>
      </c>
      <c r="R4" s="83">
        <v>29.695505074915417</v>
      </c>
      <c r="S4" s="83">
        <v>30.138455538221532</v>
      </c>
      <c r="T4" s="83">
        <v>26.280764761804161</v>
      </c>
      <c r="U4" s="83">
        <v>28.680732668676097</v>
      </c>
      <c r="V4" s="83">
        <v>28.355457227138643</v>
      </c>
      <c r="W4" s="83">
        <v>29.029437481783738</v>
      </c>
      <c r="X4" s="83">
        <v>32.102776137034851</v>
      </c>
      <c r="Y4" s="83">
        <v>29.220996322300234</v>
      </c>
      <c r="Z4" s="83">
        <v>27.529843893480255</v>
      </c>
      <c r="AA4" s="83">
        <v>35.601492965834055</v>
      </c>
      <c r="AB4" s="83">
        <v>28.756957328385901</v>
      </c>
      <c r="AC4" s="83">
        <v>29.142857142857142</v>
      </c>
      <c r="AD4" s="83">
        <v>20.582226762002044</v>
      </c>
      <c r="AE4" s="83">
        <v>19.601542416452443</v>
      </c>
      <c r="AF4" s="83">
        <v>29.403794037940379</v>
      </c>
      <c r="AG4" s="84">
        <v>28.297831063516082</v>
      </c>
    </row>
    <row r="5" spans="1:33">
      <c r="A5" s="58" t="s">
        <v>18</v>
      </c>
      <c r="B5" s="8">
        <v>8.8688424893573892</v>
      </c>
      <c r="C5" s="8">
        <v>8.4483222508359912</v>
      </c>
      <c r="D5" s="8">
        <v>7.601504734725645</v>
      </c>
      <c r="E5" s="8">
        <v>7.3526032810992143</v>
      </c>
      <c r="F5" s="8">
        <v>8.7542254921455562</v>
      </c>
      <c r="G5" s="8">
        <v>8.8034844991032539</v>
      </c>
      <c r="H5" s="8">
        <v>9.2888167879009877</v>
      </c>
      <c r="I5" s="8">
        <v>7.1790006325110696</v>
      </c>
      <c r="J5" s="8">
        <v>8.0791618160651915</v>
      </c>
      <c r="K5" s="8">
        <v>12.521201841531379</v>
      </c>
      <c r="L5" s="8">
        <v>6.715195632393085</v>
      </c>
      <c r="M5" s="8">
        <v>7.0086270313649432</v>
      </c>
      <c r="N5" s="8">
        <v>8.6440071556350624</v>
      </c>
      <c r="O5" s="8">
        <v>8.3479422322397525</v>
      </c>
      <c r="P5" s="8">
        <v>8.8655462184873954</v>
      </c>
      <c r="Q5" s="8">
        <v>7.5180722891566267</v>
      </c>
      <c r="R5" s="8">
        <v>7.0275495408409858</v>
      </c>
      <c r="S5" s="8">
        <v>8.4145865834633398</v>
      </c>
      <c r="T5" s="8">
        <v>7.1828456744480826</v>
      </c>
      <c r="U5" s="8">
        <v>7.4310224901460709</v>
      </c>
      <c r="V5" s="8">
        <v>6.4036381514257625</v>
      </c>
      <c r="W5" s="8">
        <v>6.8930341008452345</v>
      </c>
      <c r="X5" s="8">
        <v>9.4654459539279383</v>
      </c>
      <c r="Y5" s="8">
        <v>6.318956870611836</v>
      </c>
      <c r="Z5" s="8">
        <v>4.6648301193755737</v>
      </c>
      <c r="AA5" s="8">
        <v>7.1202985931668099</v>
      </c>
      <c r="AB5" s="8">
        <v>4.341372912801484</v>
      </c>
      <c r="AC5" s="8">
        <v>5.3809523809523805</v>
      </c>
      <c r="AD5" s="8">
        <v>2.2982635342185902</v>
      </c>
      <c r="AE5" s="8">
        <v>3.7275064267352187</v>
      </c>
      <c r="AF5" s="8">
        <v>6.1653116531165315</v>
      </c>
      <c r="AG5" s="81">
        <v>8.0639946196924424</v>
      </c>
    </row>
    <row r="6" spans="1:33" ht="30">
      <c r="A6" s="58" t="s">
        <v>19</v>
      </c>
      <c r="B6" s="8">
        <v>9.2387999189134398</v>
      </c>
      <c r="C6" s="8">
        <v>8.521351424068877</v>
      </c>
      <c r="D6" s="8">
        <v>5.461149306005967</v>
      </c>
      <c r="E6" s="8">
        <v>7.4628923303157029</v>
      </c>
      <c r="F6" s="8">
        <v>7.1336249751441638</v>
      </c>
      <c r="G6" s="8">
        <v>7.8042531386113252</v>
      </c>
      <c r="H6" s="8">
        <v>6.9653043068711078</v>
      </c>
      <c r="I6" s="8">
        <v>7.7060931899641583</v>
      </c>
      <c r="J6" s="8">
        <v>7.3166472642607685</v>
      </c>
      <c r="K6" s="8">
        <v>6.736127937969469</v>
      </c>
      <c r="L6" s="8">
        <v>6.320897785865939</v>
      </c>
      <c r="M6" s="8">
        <v>6.6207450010031437</v>
      </c>
      <c r="N6" s="8">
        <v>7.620751341681574</v>
      </c>
      <c r="O6" s="8">
        <v>7.6550630269638527</v>
      </c>
      <c r="P6" s="8">
        <v>5.6722689075630255</v>
      </c>
      <c r="Q6" s="8">
        <v>7.1710843373493987</v>
      </c>
      <c r="R6" s="8">
        <v>7.0662155630739489</v>
      </c>
      <c r="S6" s="8">
        <v>5.7624804992199685</v>
      </c>
      <c r="T6" s="8">
        <v>7.3729798246540623</v>
      </c>
      <c r="U6" s="8">
        <v>6.7122652446093207</v>
      </c>
      <c r="V6" s="8">
        <v>6.6617502458210422</v>
      </c>
      <c r="W6" s="8">
        <v>6.5724278635966193</v>
      </c>
      <c r="X6" s="8">
        <v>6.5711754282339037</v>
      </c>
      <c r="Y6" s="8">
        <v>6.6198595787362091</v>
      </c>
      <c r="Z6" s="8">
        <v>5.2892561983471076</v>
      </c>
      <c r="AA6" s="8">
        <v>4.9669824863623315</v>
      </c>
      <c r="AB6" s="8">
        <v>5.3803339517625233</v>
      </c>
      <c r="AC6" s="8">
        <v>3.6190476190476191</v>
      </c>
      <c r="AD6" s="8">
        <v>4.4943820224719104</v>
      </c>
      <c r="AE6" s="8">
        <v>5.9768637532133679</v>
      </c>
      <c r="AF6" s="8">
        <v>8.536585365853659</v>
      </c>
      <c r="AG6" s="81">
        <v>7.1715878374008977</v>
      </c>
    </row>
    <row r="7" spans="1:33" ht="30">
      <c r="A7" s="58" t="s">
        <v>20</v>
      </c>
      <c r="B7" s="8">
        <v>4.436955199675654</v>
      </c>
      <c r="C7" s="8">
        <v>4.4048122381519779</v>
      </c>
      <c r="D7" s="8">
        <v>4.5790634323517967</v>
      </c>
      <c r="E7" s="8">
        <v>4.2231515095813608</v>
      </c>
      <c r="F7" s="8">
        <v>4.6430701928812885</v>
      </c>
      <c r="G7" s="8">
        <v>3.6228542147066363</v>
      </c>
      <c r="H7" s="8">
        <v>4.2022083834842219</v>
      </c>
      <c r="I7" s="8">
        <v>4.4539321104785996</v>
      </c>
      <c r="J7" s="8">
        <v>4.6216530849825377</v>
      </c>
      <c r="K7" s="8">
        <v>4.8158468621274535</v>
      </c>
      <c r="L7" s="8">
        <v>3.8155899302396117</v>
      </c>
      <c r="M7" s="8">
        <v>4.6144586370627971</v>
      </c>
      <c r="N7" s="8">
        <v>4.6583184257602861</v>
      </c>
      <c r="O7" s="8">
        <v>4.4911929209449868</v>
      </c>
      <c r="P7" s="8">
        <v>4.6134453781512601</v>
      </c>
      <c r="Q7" s="8">
        <v>3.8168674698795182</v>
      </c>
      <c r="R7" s="8">
        <v>4.7269212179797</v>
      </c>
      <c r="S7" s="8">
        <v>4.563182527301092</v>
      </c>
      <c r="T7" s="8">
        <v>4.9963029470793288</v>
      </c>
      <c r="U7" s="8">
        <v>5.2747507535358222</v>
      </c>
      <c r="V7" s="8">
        <v>4.3633235004916422</v>
      </c>
      <c r="W7" s="8">
        <v>4.9256776450014579</v>
      </c>
      <c r="X7" s="8">
        <v>4.119905493207324</v>
      </c>
      <c r="Y7" s="8">
        <v>4.8645937813440323</v>
      </c>
      <c r="Z7" s="8">
        <v>5.1606978879706151</v>
      </c>
      <c r="AA7" s="8">
        <v>4.8808498420901518</v>
      </c>
      <c r="AB7" s="8">
        <v>2.9684601113172544</v>
      </c>
      <c r="AC7" s="8">
        <v>3.5238095238095237</v>
      </c>
      <c r="AD7" s="8">
        <v>5.3626149131767109</v>
      </c>
      <c r="AE7" s="8">
        <v>4.6915167095115677</v>
      </c>
      <c r="AF7" s="8">
        <v>4.2682926829268295</v>
      </c>
      <c r="AG7" s="81">
        <v>4.4491004798303129</v>
      </c>
    </row>
    <row r="8" spans="1:33" ht="45">
      <c r="A8" s="58" t="s">
        <v>21</v>
      </c>
      <c r="B8" s="8">
        <v>3.9276302452868435</v>
      </c>
      <c r="C8" s="8">
        <v>4.3356267056155593</v>
      </c>
      <c r="D8" s="8">
        <v>4.0774851904700133</v>
      </c>
      <c r="E8" s="8">
        <v>4.7286429851569318</v>
      </c>
      <c r="F8" s="8">
        <v>3.8824816066812486</v>
      </c>
      <c r="G8" s="8">
        <v>4.5759672047143223</v>
      </c>
      <c r="H8" s="8">
        <v>4.4115338322256532</v>
      </c>
      <c r="I8" s="8">
        <v>4.9019607843137258</v>
      </c>
      <c r="J8" s="8">
        <v>3.9871944121071015</v>
      </c>
      <c r="K8" s="8">
        <v>4.5977707778047012</v>
      </c>
      <c r="L8" s="8">
        <v>4.2826812253563853</v>
      </c>
      <c r="M8" s="8">
        <v>4.4472681067344348</v>
      </c>
      <c r="N8" s="8">
        <v>4.1288014311270125</v>
      </c>
      <c r="O8" s="8">
        <v>3.8984890224559643</v>
      </c>
      <c r="P8" s="8">
        <v>3.747899159663866</v>
      </c>
      <c r="Q8" s="8">
        <v>5.2048192771084336</v>
      </c>
      <c r="R8" s="8">
        <v>4.7075882068632193</v>
      </c>
      <c r="S8" s="8">
        <v>3.2371294851794072</v>
      </c>
      <c r="T8" s="8">
        <v>5.1653110805957541</v>
      </c>
      <c r="U8" s="8">
        <v>4.7530721075817297</v>
      </c>
      <c r="V8" s="8">
        <v>5.4326450344149455</v>
      </c>
      <c r="W8" s="8">
        <v>3.614106674438939</v>
      </c>
      <c r="X8" s="8">
        <v>4.9911399881866512</v>
      </c>
      <c r="Y8" s="8">
        <v>2.9254429956536274</v>
      </c>
      <c r="Z8" s="8">
        <v>6.0973370064279155</v>
      </c>
      <c r="AA8" s="8">
        <v>4.0769451622164796</v>
      </c>
      <c r="AB8" s="8">
        <v>6.4564007421150276</v>
      </c>
      <c r="AC8" s="8">
        <v>4</v>
      </c>
      <c r="AD8" s="8">
        <v>10.010214504596528</v>
      </c>
      <c r="AE8" s="8">
        <v>7.5835475578406166</v>
      </c>
      <c r="AF8" s="8">
        <v>5.6233062330623307</v>
      </c>
      <c r="AG8" s="81">
        <v>4.3952974042602726</v>
      </c>
    </row>
    <row r="9" spans="1:33" ht="30">
      <c r="A9" s="58" t="s">
        <v>22</v>
      </c>
      <c r="B9" s="8">
        <v>3.6564970606122036</v>
      </c>
      <c r="C9" s="8">
        <v>3.8205788522888882</v>
      </c>
      <c r="D9" s="8">
        <v>2.9662299476802008</v>
      </c>
      <c r="E9" s="8">
        <v>4.0852901980607506</v>
      </c>
      <c r="F9" s="8">
        <v>6.1891032014316965</v>
      </c>
      <c r="G9" s="8">
        <v>4.401742249551627</v>
      </c>
      <c r="H9" s="8">
        <v>6.394892459050709</v>
      </c>
      <c r="I9" s="8">
        <v>4.2589078642209577</v>
      </c>
      <c r="J9" s="8">
        <v>5.1047729918509894</v>
      </c>
      <c r="K9" s="8">
        <v>2.5684516598013083</v>
      </c>
      <c r="L9" s="8">
        <v>5.204731574158326</v>
      </c>
      <c r="M9" s="8">
        <v>3.3504982277803781</v>
      </c>
      <c r="N9" s="8">
        <v>4.4221824686940971</v>
      </c>
      <c r="O9" s="8">
        <v>4.4494532097837878</v>
      </c>
      <c r="P9" s="8">
        <v>5.3865546218487399</v>
      </c>
      <c r="Q9" s="8">
        <v>4.8</v>
      </c>
      <c r="R9" s="8">
        <v>3.9826002899951667</v>
      </c>
      <c r="S9" s="8">
        <v>5.0702028081123247</v>
      </c>
      <c r="T9" s="8">
        <v>4.4575895214957226</v>
      </c>
      <c r="U9" s="8">
        <v>5.9819151402735917</v>
      </c>
      <c r="V9" s="8">
        <v>2.4213372664700099</v>
      </c>
      <c r="W9" s="8">
        <v>3.2352083940542111</v>
      </c>
      <c r="X9" s="8">
        <v>4.7253396337861782</v>
      </c>
      <c r="Y9" s="8">
        <v>5.0317619525242394</v>
      </c>
      <c r="Z9" s="8">
        <v>4.3893480257116622</v>
      </c>
      <c r="AA9" s="8">
        <v>3.1869078380706286</v>
      </c>
      <c r="AB9" s="8">
        <v>1.8923933209647494</v>
      </c>
      <c r="AC9" s="8">
        <v>2.9523809523809526</v>
      </c>
      <c r="AD9" s="8">
        <v>0.35750766087844743</v>
      </c>
      <c r="AE9" s="8">
        <v>2.1208226221079691</v>
      </c>
      <c r="AF9" s="8">
        <v>3.3197831978319785</v>
      </c>
      <c r="AG9" s="81">
        <v>4.2830352177343212</v>
      </c>
    </row>
    <row r="10" spans="1:33" ht="30">
      <c r="A10" s="58" t="s">
        <v>23</v>
      </c>
      <c r="B10" s="8">
        <v>7.0545307115345635</v>
      </c>
      <c r="C10" s="8">
        <v>2.5329592189722105</v>
      </c>
      <c r="D10" s="8">
        <v>4.0212738357763653</v>
      </c>
      <c r="E10" s="8">
        <v>3.4924865585221267</v>
      </c>
      <c r="F10" s="8">
        <v>2.5502087890236629</v>
      </c>
      <c r="G10" s="8">
        <v>4.4171150397130408</v>
      </c>
      <c r="H10" s="8">
        <v>4.1760427023915438</v>
      </c>
      <c r="I10" s="8">
        <v>5.2498418722327642</v>
      </c>
      <c r="J10" s="8">
        <v>4.5576251455180437</v>
      </c>
      <c r="K10" s="8">
        <v>5.1247879815846868</v>
      </c>
      <c r="L10" s="8">
        <v>3.9005156202608431</v>
      </c>
      <c r="M10" s="8">
        <v>4.0125727278806931</v>
      </c>
      <c r="N10" s="8">
        <v>5.3381037567084082</v>
      </c>
      <c r="O10" s="8">
        <v>6.6867017280240413</v>
      </c>
      <c r="P10" s="8">
        <v>3.5378151260504205</v>
      </c>
      <c r="Q10" s="8">
        <v>2.2843373493975903</v>
      </c>
      <c r="R10" s="8">
        <v>3.827936201063316</v>
      </c>
      <c r="S10" s="8">
        <v>2.8568642745709827</v>
      </c>
      <c r="T10" s="8">
        <v>2.0069715855075527</v>
      </c>
      <c r="U10" s="8">
        <v>1.947600278228611</v>
      </c>
      <c r="V10" s="8">
        <v>5.4203539823008846</v>
      </c>
      <c r="W10" s="8">
        <v>2.9437481783736521</v>
      </c>
      <c r="X10" s="8">
        <v>3.7950383933845249</v>
      </c>
      <c r="Y10" s="8">
        <v>3.8783015713808093</v>
      </c>
      <c r="Z10" s="8">
        <v>2.7548209366391188</v>
      </c>
      <c r="AA10" s="8">
        <v>1.923629055412001</v>
      </c>
      <c r="AB10" s="8">
        <v>3.4879406307977736</v>
      </c>
      <c r="AC10" s="8">
        <v>2.1904761904761907</v>
      </c>
      <c r="AD10" s="8">
        <v>1.8896833503575077</v>
      </c>
      <c r="AE10" s="8">
        <v>3.5989717223650386</v>
      </c>
      <c r="AF10" s="8">
        <v>2.5067750677506777</v>
      </c>
      <c r="AG10" s="81">
        <v>4.1503382092370567</v>
      </c>
    </row>
    <row r="11" spans="1:33">
      <c r="A11" s="58" t="s">
        <v>24</v>
      </c>
      <c r="B11" s="8">
        <v>4.3837421447395091</v>
      </c>
      <c r="C11" s="8">
        <v>4.3894376753661071</v>
      </c>
      <c r="D11" s="8">
        <v>2.7716521814329571</v>
      </c>
      <c r="E11" s="8">
        <v>3.9750011488442629</v>
      </c>
      <c r="F11" s="8">
        <v>2.8633923245177968</v>
      </c>
      <c r="G11" s="8">
        <v>3.3051498847040737</v>
      </c>
      <c r="H11" s="8">
        <v>4.2859385629807942</v>
      </c>
      <c r="I11" s="8">
        <v>3.2679738562091507</v>
      </c>
      <c r="J11" s="8">
        <v>3.189755529685681</v>
      </c>
      <c r="K11" s="8">
        <v>3.3801793070026656</v>
      </c>
      <c r="L11" s="8">
        <v>3.2696390658174099</v>
      </c>
      <c r="M11" s="8">
        <v>2.7084865913194678</v>
      </c>
      <c r="N11" s="8">
        <v>3.334525939177102</v>
      </c>
      <c r="O11" s="8">
        <v>3.197261874947825</v>
      </c>
      <c r="P11" s="8">
        <v>3.2941176470588238</v>
      </c>
      <c r="Q11" s="8">
        <v>3.431325301204819</v>
      </c>
      <c r="R11" s="8">
        <v>2.3006283228612858</v>
      </c>
      <c r="S11" s="8">
        <v>2.9933697347893915</v>
      </c>
      <c r="T11" s="8">
        <v>3.1900285201225307</v>
      </c>
      <c r="U11" s="8">
        <v>3.1764433109204728</v>
      </c>
      <c r="V11" s="8">
        <v>3.0604719764011801</v>
      </c>
      <c r="W11" s="8">
        <v>2.7251530166132323</v>
      </c>
      <c r="X11" s="8">
        <v>2.3479031305375075</v>
      </c>
      <c r="Y11" s="8">
        <v>2.4908057505850887</v>
      </c>
      <c r="Z11" s="8">
        <v>2.2589531680440773</v>
      </c>
      <c r="AA11" s="8">
        <v>2.0958943439563593</v>
      </c>
      <c r="AB11" s="8">
        <v>3.9703153988868278</v>
      </c>
      <c r="AC11" s="8">
        <v>3.0476190476190474</v>
      </c>
      <c r="AD11" s="8">
        <v>2.1961184882533198</v>
      </c>
      <c r="AE11" s="8">
        <v>3.7275064267352187</v>
      </c>
      <c r="AF11" s="8">
        <v>1.8970189701897018</v>
      </c>
      <c r="AG11" s="81">
        <v>3.3745909802247827</v>
      </c>
    </row>
    <row r="12" spans="1:33">
      <c r="A12" s="58" t="s">
        <v>12</v>
      </c>
      <c r="B12" s="8">
        <v>2.4630042570443949</v>
      </c>
      <c r="C12" s="8">
        <v>2.8366068339931583</v>
      </c>
      <c r="D12" s="8">
        <v>3.8439918709733214</v>
      </c>
      <c r="E12" s="8">
        <v>3.7819953127154085</v>
      </c>
      <c r="F12" s="8">
        <v>3.1069795187910123</v>
      </c>
      <c r="G12" s="8">
        <v>3.8739431206764028</v>
      </c>
      <c r="H12" s="8">
        <v>3.4538699042336072</v>
      </c>
      <c r="I12" s="8">
        <v>3.2574320050600889</v>
      </c>
      <c r="J12" s="8">
        <v>3.3760186263096625</v>
      </c>
      <c r="K12" s="8">
        <v>2.2110491882723529</v>
      </c>
      <c r="L12" s="8">
        <v>2.9663330300272976</v>
      </c>
      <c r="M12" s="8">
        <v>2.6683608640406606</v>
      </c>
      <c r="N12" s="8">
        <v>4.6082289803220036</v>
      </c>
      <c r="O12" s="8">
        <v>2.8549962434259957</v>
      </c>
      <c r="P12" s="8">
        <v>4.2773109243697487</v>
      </c>
      <c r="Q12" s="8">
        <v>2.9493975903614458</v>
      </c>
      <c r="R12" s="8">
        <v>2.3682938617689704</v>
      </c>
      <c r="S12" s="8">
        <v>4.6509360374414976</v>
      </c>
      <c r="T12" s="8">
        <v>3.6442378789479242</v>
      </c>
      <c r="U12" s="8">
        <v>4.1618363088337587</v>
      </c>
      <c r="V12" s="8">
        <v>3.9577187807276299</v>
      </c>
      <c r="W12" s="8">
        <v>3.118624307781988</v>
      </c>
      <c r="X12" s="8">
        <v>3.8245717660956879</v>
      </c>
      <c r="Y12" s="8">
        <v>4.4299565362754931</v>
      </c>
      <c r="Z12" s="8">
        <v>2.9752066115702478</v>
      </c>
      <c r="AA12" s="8">
        <v>5.7134654033878833</v>
      </c>
      <c r="AB12" s="8">
        <v>2.152133580705009</v>
      </c>
      <c r="AC12" s="8">
        <v>2.5714285714285712</v>
      </c>
      <c r="AD12" s="8">
        <v>3.1664964249233916</v>
      </c>
      <c r="AE12" s="8">
        <v>3.0848329048843186</v>
      </c>
      <c r="AF12" s="8">
        <v>3.0487804878048781</v>
      </c>
      <c r="AG12" s="81">
        <v>3.3184598869618074</v>
      </c>
    </row>
    <row r="13" spans="1:33">
      <c r="A13" s="58" t="s">
        <v>25</v>
      </c>
      <c r="B13" s="8">
        <v>4.3888100547334279</v>
      </c>
      <c r="C13" s="8">
        <v>3.459276626820925</v>
      </c>
      <c r="D13" s="8">
        <v>2.8754269900981537</v>
      </c>
      <c r="E13" s="8">
        <v>3.8049721979688438</v>
      </c>
      <c r="F13" s="8">
        <v>3.8725392722211178</v>
      </c>
      <c r="G13" s="8">
        <v>3.1514219830899313</v>
      </c>
      <c r="H13" s="8">
        <v>3.3387409074258203</v>
      </c>
      <c r="I13" s="8">
        <v>2.4088129875606157</v>
      </c>
      <c r="J13" s="8">
        <v>2.8114086146682187</v>
      </c>
      <c r="K13" s="8">
        <v>5.0823842985219292</v>
      </c>
      <c r="L13" s="8">
        <v>3.2211101000909919</v>
      </c>
      <c r="M13" s="8">
        <v>3.0562428944024611</v>
      </c>
      <c r="N13" s="8">
        <v>2.4901610017889086</v>
      </c>
      <c r="O13" s="8">
        <v>2.5210785541364054</v>
      </c>
      <c r="P13" s="8">
        <v>2.8739495798319328</v>
      </c>
      <c r="Q13" s="8">
        <v>2.9397590361445785</v>
      </c>
      <c r="R13" s="8">
        <v>1.8753020782986951</v>
      </c>
      <c r="S13" s="8">
        <v>3.2566302652106085</v>
      </c>
      <c r="T13" s="8">
        <v>2.6513150945389246</v>
      </c>
      <c r="U13" s="8">
        <v>2.6315789473684208</v>
      </c>
      <c r="V13" s="8">
        <v>2.1386430678466075</v>
      </c>
      <c r="W13" s="8">
        <v>2.9583211891576799</v>
      </c>
      <c r="X13" s="8">
        <v>1.8163024217365622</v>
      </c>
      <c r="Y13" s="8">
        <v>2.8418589100635239</v>
      </c>
      <c r="Z13" s="8">
        <v>1.3957759412304866</v>
      </c>
      <c r="AA13" s="8">
        <v>2.3542922767728967</v>
      </c>
      <c r="AB13" s="8">
        <v>1.4100185528756959</v>
      </c>
      <c r="AC13" s="8">
        <v>2.4285714285714284</v>
      </c>
      <c r="AD13" s="8">
        <v>1.8896833503575077</v>
      </c>
      <c r="AE13" s="8">
        <v>2.3778920308483289</v>
      </c>
      <c r="AF13" s="8">
        <v>1.8970189701897018</v>
      </c>
      <c r="AG13" s="81">
        <v>3.1676560741861639</v>
      </c>
    </row>
    <row r="14" spans="1:33">
      <c r="A14" s="58" t="s">
        <v>26</v>
      </c>
      <c r="B14" s="8">
        <v>1.5761200081086562</v>
      </c>
      <c r="C14" s="8">
        <v>1.9525694738055888</v>
      </c>
      <c r="D14" s="8">
        <v>2.9143425433476025</v>
      </c>
      <c r="E14" s="8">
        <v>2.3758099352051838</v>
      </c>
      <c r="F14" s="8">
        <v>2.237025253529529</v>
      </c>
      <c r="G14" s="8">
        <v>2.0497053548552397</v>
      </c>
      <c r="H14" s="8">
        <v>1.5385420482495158</v>
      </c>
      <c r="I14" s="8">
        <v>2.2032468901539111</v>
      </c>
      <c r="J14" s="8">
        <v>1.6938300349243307</v>
      </c>
      <c r="K14" s="8">
        <v>1.3932638720620305</v>
      </c>
      <c r="L14" s="8">
        <v>1.6560509554140128</v>
      </c>
      <c r="M14" s="8">
        <v>1.7722196214806394</v>
      </c>
      <c r="N14" s="8">
        <v>2.5044722719141324</v>
      </c>
      <c r="O14" s="8">
        <v>2.1370732114533766</v>
      </c>
      <c r="P14" s="8">
        <v>1.8991596638655461</v>
      </c>
      <c r="Q14" s="8">
        <v>2.2843373493975903</v>
      </c>
      <c r="R14" s="8">
        <v>2.4456259062348962</v>
      </c>
      <c r="S14" s="8">
        <v>3.2273790951638062</v>
      </c>
      <c r="T14" s="8">
        <v>2.7780711946762437</v>
      </c>
      <c r="U14" s="8">
        <v>2.0751217250173895</v>
      </c>
      <c r="V14" s="8">
        <v>2.0648967551622417</v>
      </c>
      <c r="W14" s="8">
        <v>2.6522879626930922</v>
      </c>
      <c r="X14" s="8">
        <v>2.141169521559362</v>
      </c>
      <c r="Y14" s="8">
        <v>2.9421598127716484</v>
      </c>
      <c r="Z14" s="8">
        <v>1.8365472910927456</v>
      </c>
      <c r="AA14" s="8">
        <v>2.7562446167097332</v>
      </c>
      <c r="AB14" s="8">
        <v>1.8181818181818181</v>
      </c>
      <c r="AC14" s="8">
        <v>1.5714285714285716</v>
      </c>
      <c r="AD14" s="8">
        <v>2.8600612870275794</v>
      </c>
      <c r="AE14" s="8">
        <v>2.9562982005141389</v>
      </c>
      <c r="AF14" s="8">
        <v>3.7262872628726287</v>
      </c>
      <c r="AG14" s="81">
        <v>2.1063386748405954</v>
      </c>
    </row>
    <row r="15" spans="1:33" ht="30">
      <c r="A15" s="58" t="s">
        <v>27</v>
      </c>
      <c r="B15" s="8">
        <v>2.1234542874518549</v>
      </c>
      <c r="C15" s="8">
        <v>2.6943921282238539</v>
      </c>
      <c r="D15" s="8">
        <v>1.5566221299779479</v>
      </c>
      <c r="E15" s="8">
        <v>2.4677174762189238</v>
      </c>
      <c r="F15" s="8">
        <v>2.4010737721216939</v>
      </c>
      <c r="G15" s="8">
        <v>2.0702024084037918</v>
      </c>
      <c r="H15" s="8">
        <v>2.302579936155738</v>
      </c>
      <c r="I15" s="8">
        <v>2.3561037318153066</v>
      </c>
      <c r="J15" s="8">
        <v>2.1594877764842839</v>
      </c>
      <c r="K15" s="8">
        <v>1.9142234068330506</v>
      </c>
      <c r="L15" s="8">
        <v>3.0937215650591448</v>
      </c>
      <c r="M15" s="8">
        <v>2.4476693640072225</v>
      </c>
      <c r="N15" s="8">
        <v>1.4955277280858676</v>
      </c>
      <c r="O15" s="8">
        <v>1.5944569663577928</v>
      </c>
      <c r="P15" s="8">
        <v>2.0252100840336138</v>
      </c>
      <c r="Q15" s="8">
        <v>2.0144578313253012</v>
      </c>
      <c r="R15" s="8">
        <v>1.5949734171097147</v>
      </c>
      <c r="S15" s="8">
        <v>1.8038221528861154</v>
      </c>
      <c r="T15" s="8">
        <v>2.1654167106792013</v>
      </c>
      <c r="U15" s="8">
        <v>1.8432645490377926</v>
      </c>
      <c r="V15" s="8">
        <v>1.7453294001966566</v>
      </c>
      <c r="W15" s="8">
        <v>1.9527834450597494</v>
      </c>
      <c r="X15" s="8">
        <v>1.5062020082693444</v>
      </c>
      <c r="Y15" s="8">
        <v>1.6549648946840523</v>
      </c>
      <c r="Z15" s="8">
        <v>1.4325068870523416</v>
      </c>
      <c r="AA15" s="8">
        <v>1.6078093597473444</v>
      </c>
      <c r="AB15" s="8">
        <v>1.1131725417439702</v>
      </c>
      <c r="AC15" s="8">
        <v>1.7142857142857144</v>
      </c>
      <c r="AD15" s="8">
        <v>1.5832482124616958</v>
      </c>
      <c r="AE15" s="8">
        <v>0.83547557840616959</v>
      </c>
      <c r="AF15" s="8">
        <v>1.3550135501355014</v>
      </c>
      <c r="AG15" s="81">
        <v>2.0895252137249578</v>
      </c>
    </row>
    <row r="16" spans="1:33" ht="30">
      <c r="A16" s="58" t="s">
        <v>28</v>
      </c>
      <c r="B16" s="8">
        <v>1.9714169876342995</v>
      </c>
      <c r="C16" s="8">
        <v>2.1293769458431027</v>
      </c>
      <c r="D16" s="8">
        <v>1.6820166904483937</v>
      </c>
      <c r="E16" s="8">
        <v>2.2701162630393825</v>
      </c>
      <c r="F16" s="8">
        <v>1.8492742095844104</v>
      </c>
      <c r="G16" s="8">
        <v>1.2298232129131437</v>
      </c>
      <c r="H16" s="8">
        <v>1.4391124600973364</v>
      </c>
      <c r="I16" s="8">
        <v>1.966055239300021</v>
      </c>
      <c r="J16" s="8">
        <v>1.839348079161816</v>
      </c>
      <c r="K16" s="8">
        <v>1.3872062030530652</v>
      </c>
      <c r="L16" s="8">
        <v>1.9593569912041249</v>
      </c>
      <c r="M16" s="8">
        <v>1.8457834548251186</v>
      </c>
      <c r="N16" s="8">
        <v>2.0608228980322005</v>
      </c>
      <c r="O16" s="8">
        <v>1.6695884464479505</v>
      </c>
      <c r="P16" s="8">
        <v>1.7815126050420169</v>
      </c>
      <c r="Q16" s="8">
        <v>2.0530120481927714</v>
      </c>
      <c r="R16" s="8">
        <v>1.5949734171097147</v>
      </c>
      <c r="S16" s="8">
        <v>1.735569422776911</v>
      </c>
      <c r="T16" s="8">
        <v>2.0280976021971058</v>
      </c>
      <c r="U16" s="8">
        <v>1.831671690238813</v>
      </c>
      <c r="V16" s="8">
        <v>1.4995083579154376</v>
      </c>
      <c r="W16" s="8">
        <v>1.501020110754882</v>
      </c>
      <c r="X16" s="8">
        <v>1.6538688718251624</v>
      </c>
      <c r="Y16" s="8">
        <v>1.6382480775660315</v>
      </c>
      <c r="Z16" s="8">
        <v>2.2773186409550048</v>
      </c>
      <c r="AA16" s="8">
        <v>2.1533161068044793</v>
      </c>
      <c r="AB16" s="8">
        <v>3.0797773654916512</v>
      </c>
      <c r="AC16" s="8">
        <v>3.0952380952380953</v>
      </c>
      <c r="AD16" s="8">
        <v>3.319713993871297</v>
      </c>
      <c r="AE16" s="8">
        <v>2.8277634961439588</v>
      </c>
      <c r="AF16" s="8">
        <v>1.3550135501355014</v>
      </c>
      <c r="AG16" s="81">
        <v>1.8458593618644836</v>
      </c>
    </row>
    <row r="17" spans="1:33" ht="30">
      <c r="A17" s="58" t="s">
        <v>29</v>
      </c>
      <c r="B17" s="8">
        <v>1.804175957834989</v>
      </c>
      <c r="C17" s="8">
        <v>1.4336779797824499</v>
      </c>
      <c r="D17" s="8">
        <v>1.1977342500108099</v>
      </c>
      <c r="E17" s="8">
        <v>1.7278617710583155</v>
      </c>
      <c r="F17" s="8">
        <v>1.7150526943726387</v>
      </c>
      <c r="G17" s="8">
        <v>1.9882141942095823</v>
      </c>
      <c r="H17" s="8">
        <v>1.2507195562300486</v>
      </c>
      <c r="I17" s="8">
        <v>1.5601939700611427</v>
      </c>
      <c r="J17" s="8">
        <v>1.018626309662398</v>
      </c>
      <c r="K17" s="8">
        <v>3.0651805185364673</v>
      </c>
      <c r="L17" s="8">
        <v>1.662117076129815</v>
      </c>
      <c r="M17" s="8">
        <v>1.5582157426603358</v>
      </c>
      <c r="N17" s="8">
        <v>0.96601073345259392</v>
      </c>
      <c r="O17" s="8">
        <v>1.1603639702813255</v>
      </c>
      <c r="P17" s="8">
        <v>1.4201680672268906</v>
      </c>
      <c r="Q17" s="8">
        <v>1.542168674698795</v>
      </c>
      <c r="R17" s="8">
        <v>1.0536491058482358</v>
      </c>
      <c r="S17" s="8">
        <v>1.2578003120124805</v>
      </c>
      <c r="T17" s="8">
        <v>1.4365691348896166</v>
      </c>
      <c r="U17" s="8">
        <v>1.4143287734755392</v>
      </c>
      <c r="V17" s="8">
        <v>1.3888888888888888</v>
      </c>
      <c r="W17" s="8">
        <v>1.5738851646750218</v>
      </c>
      <c r="X17" s="8">
        <v>1.151801535735381</v>
      </c>
      <c r="Y17" s="8">
        <v>1.3039117352056169</v>
      </c>
      <c r="Z17" s="8">
        <v>0.80808080808080807</v>
      </c>
      <c r="AA17" s="8">
        <v>1.4355440712029859</v>
      </c>
      <c r="AB17" s="8">
        <v>0.59369202226345086</v>
      </c>
      <c r="AC17" s="8">
        <v>0.95238095238095244</v>
      </c>
      <c r="AD17" s="8">
        <v>1.1235955056179776</v>
      </c>
      <c r="AE17" s="8">
        <v>0.70694087403598971</v>
      </c>
      <c r="AF17" s="8">
        <v>1.9647696476964769</v>
      </c>
      <c r="AG17" s="81">
        <v>1.5163155239979824</v>
      </c>
    </row>
    <row r="18" spans="1:33">
      <c r="A18" s="58" t="s">
        <v>30</v>
      </c>
      <c r="B18" s="8">
        <v>1.0313196837624166</v>
      </c>
      <c r="C18" s="8">
        <v>1.4221470576930468</v>
      </c>
      <c r="D18" s="8">
        <v>0.95991698015306781</v>
      </c>
      <c r="E18" s="8">
        <v>1.4889021644225908</v>
      </c>
      <c r="F18" s="8">
        <v>1.2229071385961423</v>
      </c>
      <c r="G18" s="8">
        <v>1.4450422751729439</v>
      </c>
      <c r="H18" s="8">
        <v>1.2873515097597992</v>
      </c>
      <c r="I18" s="8">
        <v>1.4442336074214632</v>
      </c>
      <c r="J18" s="8">
        <v>0.98952270081490101</v>
      </c>
      <c r="K18" s="8">
        <v>0.50278652774412402</v>
      </c>
      <c r="L18" s="8">
        <v>1.565059144676979</v>
      </c>
      <c r="M18" s="8">
        <v>1.2907108941349561</v>
      </c>
      <c r="N18" s="8">
        <v>1.2880143112701252</v>
      </c>
      <c r="O18" s="8">
        <v>1.0101010101010102</v>
      </c>
      <c r="P18" s="8">
        <v>1.1680672268907561</v>
      </c>
      <c r="Q18" s="8">
        <v>1.3397590361445784</v>
      </c>
      <c r="R18" s="8">
        <v>1.2083131947800869</v>
      </c>
      <c r="S18" s="8">
        <v>1.218798751950078</v>
      </c>
      <c r="T18" s="8">
        <v>1.4365691348896166</v>
      </c>
      <c r="U18" s="8">
        <v>1.3679573382796197</v>
      </c>
      <c r="V18" s="8">
        <v>1.2536873156342183</v>
      </c>
      <c r="W18" s="8">
        <v>1.3407169921305742</v>
      </c>
      <c r="X18" s="8">
        <v>1.1665682220909628</v>
      </c>
      <c r="Y18" s="8">
        <v>1.0865931126713473</v>
      </c>
      <c r="Z18" s="8">
        <v>1.8365472910927456</v>
      </c>
      <c r="AA18" s="8">
        <v>0.8039046798736722</v>
      </c>
      <c r="AB18" s="8">
        <v>0.96474953617810766</v>
      </c>
      <c r="AC18" s="8">
        <v>1.4285714285714286</v>
      </c>
      <c r="AD18" s="8">
        <v>2.1961184882533198</v>
      </c>
      <c r="AE18" s="8">
        <v>1.4781491002570695</v>
      </c>
      <c r="AF18" s="8">
        <v>0.6775067750677507</v>
      </c>
      <c r="AG18" s="81">
        <v>1.2302280163995913</v>
      </c>
    </row>
    <row r="19" spans="1:33">
      <c r="A19" s="58" t="s">
        <v>31</v>
      </c>
      <c r="B19" s="8">
        <v>0.75511858909385765</v>
      </c>
      <c r="C19" s="8">
        <v>0.96859745550985887</v>
      </c>
      <c r="D19" s="8">
        <v>1.1199031435119124</v>
      </c>
      <c r="E19" s="8">
        <v>1.470520656219843</v>
      </c>
      <c r="F19" s="8">
        <v>1.1632531318353549</v>
      </c>
      <c r="G19" s="8">
        <v>1.4757878554957724</v>
      </c>
      <c r="H19" s="8">
        <v>1.0256946988330107</v>
      </c>
      <c r="I19" s="8">
        <v>1.3862534261016235</v>
      </c>
      <c r="J19" s="8">
        <v>0.91967403958090799</v>
      </c>
      <c r="K19" s="8">
        <v>0.84201599224618362</v>
      </c>
      <c r="L19" s="8">
        <v>0.99484379739156814</v>
      </c>
      <c r="M19" s="8">
        <v>1.163646091085401</v>
      </c>
      <c r="N19" s="8">
        <v>1.0161001788908766</v>
      </c>
      <c r="O19" s="8">
        <v>0.83479422322397523</v>
      </c>
      <c r="P19" s="8">
        <v>1.1260504201680672</v>
      </c>
      <c r="Q19" s="8">
        <v>1.0409638554216867</v>
      </c>
      <c r="R19" s="8">
        <v>1.4306428226196231</v>
      </c>
      <c r="S19" s="8">
        <v>1.3358034321372856</v>
      </c>
      <c r="T19" s="8">
        <v>1.3520650681314039</v>
      </c>
      <c r="U19" s="8">
        <v>1.1245073035010433</v>
      </c>
      <c r="V19" s="8">
        <v>1.4380530973451326</v>
      </c>
      <c r="W19" s="8">
        <v>1.1804138735062664</v>
      </c>
      <c r="X19" s="8">
        <v>1.3585351447135263</v>
      </c>
      <c r="Y19" s="8">
        <v>1.1868940153794718</v>
      </c>
      <c r="Z19" s="8">
        <v>1.1570247933884297</v>
      </c>
      <c r="AA19" s="8">
        <v>1.8374964111398222</v>
      </c>
      <c r="AB19" s="8">
        <v>0.81632653061224492</v>
      </c>
      <c r="AC19" s="8">
        <v>0.95238095238095244</v>
      </c>
      <c r="AD19" s="8">
        <v>1.2257405515832482</v>
      </c>
      <c r="AE19" s="8">
        <v>0.89974293059125965</v>
      </c>
      <c r="AF19" s="8">
        <v>1.4905149051490514</v>
      </c>
      <c r="AG19" s="81">
        <v>1.1197765103014783</v>
      </c>
    </row>
    <row r="20" spans="1:33" ht="30">
      <c r="A20" s="58" t="s">
        <v>32</v>
      </c>
      <c r="B20" s="8">
        <v>0.94009730387188317</v>
      </c>
      <c r="C20" s="8">
        <v>0.7610408579006035</v>
      </c>
      <c r="D20" s="8">
        <v>0.72642366065637565</v>
      </c>
      <c r="E20" s="8">
        <v>1.4061853775102247</v>
      </c>
      <c r="F20" s="8">
        <v>0.95446410817259897</v>
      </c>
      <c r="G20" s="8">
        <v>1.3374327440430438</v>
      </c>
      <c r="H20" s="8">
        <v>0.85823433983986608</v>
      </c>
      <c r="I20" s="8">
        <v>1.0963525195024246</v>
      </c>
      <c r="J20" s="8">
        <v>0.66938300349243307</v>
      </c>
      <c r="K20" s="8">
        <v>0.98134237945238667</v>
      </c>
      <c r="L20" s="8">
        <v>1.1343645738550199</v>
      </c>
      <c r="M20" s="8">
        <v>0.8359526516418111</v>
      </c>
      <c r="N20" s="8">
        <v>0.6726296958855098</v>
      </c>
      <c r="O20" s="8">
        <v>0.75131480090157776</v>
      </c>
      <c r="P20" s="8">
        <v>0.85714285714285721</v>
      </c>
      <c r="Q20" s="8">
        <v>1.3012048192771084</v>
      </c>
      <c r="R20" s="8">
        <v>0.92798453359110677</v>
      </c>
      <c r="S20" s="8">
        <v>0.83853354134165359</v>
      </c>
      <c r="T20" s="8">
        <v>1.2781240097179676</v>
      </c>
      <c r="U20" s="8">
        <v>0.92742870391838639</v>
      </c>
      <c r="V20" s="8">
        <v>1.0939036381514258</v>
      </c>
      <c r="W20" s="8">
        <v>0.9180996793937628</v>
      </c>
      <c r="X20" s="8">
        <v>0.85646780862374483</v>
      </c>
      <c r="Y20" s="8">
        <v>0.56837178201270477</v>
      </c>
      <c r="Z20" s="8">
        <v>0.9550045913682278</v>
      </c>
      <c r="AA20" s="8">
        <v>0.94745908699397063</v>
      </c>
      <c r="AB20" s="8">
        <v>0.48237476808905383</v>
      </c>
      <c r="AC20" s="8">
        <v>0.61904761904761907</v>
      </c>
      <c r="AD20" s="8">
        <v>1.1746680286006128</v>
      </c>
      <c r="AE20" s="8">
        <v>1.0282776349614395</v>
      </c>
      <c r="AF20" s="8">
        <v>0.6775067750677507</v>
      </c>
      <c r="AG20" s="81">
        <v>0.94802053828942423</v>
      </c>
    </row>
    <row r="21" spans="1:33">
      <c r="A21" s="58" t="s">
        <v>33</v>
      </c>
      <c r="B21" s="8">
        <v>0.8944861139266167</v>
      </c>
      <c r="C21" s="8">
        <v>0.96091017411692359</v>
      </c>
      <c r="D21" s="8">
        <v>0.74804341246162498</v>
      </c>
      <c r="E21" s="8">
        <v>1.1350581315196913</v>
      </c>
      <c r="F21" s="8">
        <v>0.78544442235036793</v>
      </c>
      <c r="G21" s="8">
        <v>0.58416602613374324</v>
      </c>
      <c r="H21" s="8">
        <v>0.62797634622429221</v>
      </c>
      <c r="I21" s="8">
        <v>0.96457938013915245</v>
      </c>
      <c r="J21" s="8">
        <v>0.48894062863795112</v>
      </c>
      <c r="K21" s="8">
        <v>0.29682578143930216</v>
      </c>
      <c r="L21" s="8">
        <v>0.97664543524416136</v>
      </c>
      <c r="M21" s="8">
        <v>0.92289172741255932</v>
      </c>
      <c r="N21" s="8">
        <v>0.92307692307692313</v>
      </c>
      <c r="O21" s="8">
        <v>1.0101010101010102</v>
      </c>
      <c r="P21" s="8">
        <v>0.63025210084033612</v>
      </c>
      <c r="Q21" s="8">
        <v>1.0506024096385542</v>
      </c>
      <c r="R21" s="8">
        <v>0.86998550024166266</v>
      </c>
      <c r="S21" s="8">
        <v>0.91653666146645862</v>
      </c>
      <c r="T21" s="8">
        <v>1.087989859511989</v>
      </c>
      <c r="U21" s="8">
        <v>1.0665430095061441</v>
      </c>
      <c r="V21" s="8">
        <v>0.67600786627335296</v>
      </c>
      <c r="W21" s="8">
        <v>0.93267269017779075</v>
      </c>
      <c r="X21" s="8">
        <v>0.57590076786769051</v>
      </c>
      <c r="Y21" s="8">
        <v>1.0197258441992645</v>
      </c>
      <c r="Z21" s="8">
        <v>0.89990817263544531</v>
      </c>
      <c r="AA21" s="8">
        <v>0.516795865633075</v>
      </c>
      <c r="AB21" s="8">
        <v>1.8181818181818181</v>
      </c>
      <c r="AC21" s="8">
        <v>1.6666666666666667</v>
      </c>
      <c r="AD21" s="8">
        <v>1.2768130745658837</v>
      </c>
      <c r="AE21" s="8">
        <v>1.6709511568123392</v>
      </c>
      <c r="AF21" s="8">
        <v>0.6775067750677507</v>
      </c>
      <c r="AG21" s="81">
        <v>0.84688110296304919</v>
      </c>
    </row>
    <row r="22" spans="1:33" ht="30">
      <c r="A22" s="58" t="s">
        <v>34</v>
      </c>
      <c r="B22" s="8">
        <v>0.7373809041151429</v>
      </c>
      <c r="C22" s="8">
        <v>0.79563362416881278</v>
      </c>
      <c r="D22" s="8">
        <v>1.2193540018160591</v>
      </c>
      <c r="E22" s="8">
        <v>0.67092504940030329</v>
      </c>
      <c r="F22" s="8">
        <v>0.55179956253728368</v>
      </c>
      <c r="G22" s="8">
        <v>0.52779912887522418</v>
      </c>
      <c r="H22" s="8">
        <v>0.57564498403893449</v>
      </c>
      <c r="I22" s="8">
        <v>0.48492515285684162</v>
      </c>
      <c r="J22" s="8">
        <v>0.72759022118742722</v>
      </c>
      <c r="K22" s="8">
        <v>0.32105645747516354</v>
      </c>
      <c r="L22" s="8">
        <v>0.56414922656960875</v>
      </c>
      <c r="M22" s="8">
        <v>0.47482110613254869</v>
      </c>
      <c r="N22" s="8">
        <v>0.77996422182468694</v>
      </c>
      <c r="O22" s="8">
        <v>0.56766007179230327</v>
      </c>
      <c r="P22" s="8">
        <v>0.72268907563025209</v>
      </c>
      <c r="Q22" s="8">
        <v>0.70361445783132537</v>
      </c>
      <c r="R22" s="8">
        <v>1.2083131947800869</v>
      </c>
      <c r="S22" s="8">
        <v>1.0237909516380654</v>
      </c>
      <c r="T22" s="8">
        <v>1.0246118094433294</v>
      </c>
      <c r="U22" s="8">
        <v>0.38256434036633435</v>
      </c>
      <c r="V22" s="8">
        <v>0.62684365781710916</v>
      </c>
      <c r="W22" s="8">
        <v>0.65578548528125913</v>
      </c>
      <c r="X22" s="8">
        <v>0.44300059066745429</v>
      </c>
      <c r="Y22" s="8">
        <v>0.78569040454697425</v>
      </c>
      <c r="Z22" s="8">
        <v>2.2222222222222223</v>
      </c>
      <c r="AA22" s="8">
        <v>1.2632787826586276</v>
      </c>
      <c r="AB22" s="8">
        <v>0.55658627087198509</v>
      </c>
      <c r="AC22" s="8">
        <v>1.6666666666666667</v>
      </c>
      <c r="AD22" s="8">
        <v>1.2768130745658837</v>
      </c>
      <c r="AE22" s="8">
        <v>0.83547557840616959</v>
      </c>
      <c r="AF22" s="8">
        <v>0.54200542005420049</v>
      </c>
      <c r="AG22" s="81">
        <v>0.72789353199084317</v>
      </c>
    </row>
    <row r="23" spans="1:33" ht="30">
      <c r="A23" s="58" t="s">
        <v>35</v>
      </c>
      <c r="B23" s="8">
        <v>0.5828096493006284</v>
      </c>
      <c r="C23" s="8">
        <v>0.58423338586308959</v>
      </c>
      <c r="D23" s="8">
        <v>0.60102910018592981</v>
      </c>
      <c r="E23" s="8">
        <v>0.79040485271816541</v>
      </c>
      <c r="F23" s="8">
        <v>0.66116524159872736</v>
      </c>
      <c r="G23" s="8">
        <v>0.60978734306943383</v>
      </c>
      <c r="H23" s="8">
        <v>0.43958344235700458</v>
      </c>
      <c r="I23" s="8">
        <v>0.98566308243727596</v>
      </c>
      <c r="J23" s="8">
        <v>1.1699650756693829</v>
      </c>
      <c r="K23" s="8">
        <v>0.49672885873515871</v>
      </c>
      <c r="L23" s="8">
        <v>0.63694267515923575</v>
      </c>
      <c r="M23" s="8">
        <v>0.55507256069016242</v>
      </c>
      <c r="N23" s="8">
        <v>0.56529516994633278</v>
      </c>
      <c r="O23" s="8">
        <v>1.2021036814425246</v>
      </c>
      <c r="P23" s="8">
        <v>0.50420168067226889</v>
      </c>
      <c r="Q23" s="8">
        <v>0.98313253012048196</v>
      </c>
      <c r="R23" s="8">
        <v>0.80231996133397787</v>
      </c>
      <c r="S23" s="8">
        <v>0.38026521060842433</v>
      </c>
      <c r="T23" s="8">
        <v>0.61265448399704237</v>
      </c>
      <c r="U23" s="8">
        <v>1.0085787155112451</v>
      </c>
      <c r="V23" s="8">
        <v>1.1553588987217307</v>
      </c>
      <c r="W23" s="8">
        <v>0.78694258233751091</v>
      </c>
      <c r="X23" s="8">
        <v>0.76786769049025394</v>
      </c>
      <c r="Y23" s="8">
        <v>0.7689735874289535</v>
      </c>
      <c r="Z23" s="8">
        <v>0.86317722681359055</v>
      </c>
      <c r="AA23" s="8">
        <v>0.22968705139247778</v>
      </c>
      <c r="AB23" s="8">
        <v>1.37291280148423</v>
      </c>
      <c r="AC23" s="8">
        <v>1.0952380952380953</v>
      </c>
      <c r="AD23" s="8">
        <v>0</v>
      </c>
      <c r="AE23" s="8">
        <v>0.12853470437017994</v>
      </c>
      <c r="AF23" s="8">
        <v>1.4227642276422763</v>
      </c>
      <c r="AG23" s="81">
        <v>0.70435468642895027</v>
      </c>
    </row>
    <row r="24" spans="1:33" ht="30">
      <c r="A24" s="58" t="s">
        <v>36</v>
      </c>
      <c r="B24" s="8">
        <v>1.2720454084735455</v>
      </c>
      <c r="C24" s="8">
        <v>0.4689241649690587</v>
      </c>
      <c r="D24" s="8">
        <v>0.80425476715527311</v>
      </c>
      <c r="E24" s="8">
        <v>0.61578052479205914</v>
      </c>
      <c r="F24" s="8">
        <v>0.38775104394511833</v>
      </c>
      <c r="G24" s="8">
        <v>0.4509351780681527</v>
      </c>
      <c r="H24" s="8">
        <v>0.62797634622429221</v>
      </c>
      <c r="I24" s="8">
        <v>0.67467847353995358</v>
      </c>
      <c r="J24" s="8">
        <v>0.87892898719441215</v>
      </c>
      <c r="K24" s="8">
        <v>0.72086261206687663</v>
      </c>
      <c r="L24" s="8">
        <v>0.59447983014862005</v>
      </c>
      <c r="M24" s="8">
        <v>0.53500969705075907</v>
      </c>
      <c r="N24" s="8">
        <v>0.83005366726296959</v>
      </c>
      <c r="O24" s="8">
        <v>1.0017530678687703</v>
      </c>
      <c r="P24" s="8">
        <v>0.44537815126050423</v>
      </c>
      <c r="Q24" s="8">
        <v>0.34698795180722891</v>
      </c>
      <c r="R24" s="8">
        <v>0.58965683905268251</v>
      </c>
      <c r="S24" s="8">
        <v>0.46801872074883</v>
      </c>
      <c r="T24" s="8">
        <v>0.25351220027463822</v>
      </c>
      <c r="U24" s="8">
        <v>0.32460004637143519</v>
      </c>
      <c r="V24" s="8">
        <v>0.73746312684365778</v>
      </c>
      <c r="W24" s="8">
        <v>0.5683474205770912</v>
      </c>
      <c r="X24" s="8">
        <v>0.44300059066745429</v>
      </c>
      <c r="Y24" s="8">
        <v>0.58508859913072553</v>
      </c>
      <c r="Z24" s="8">
        <v>0.7529843893480257</v>
      </c>
      <c r="AA24" s="8">
        <v>0.1435544071202986</v>
      </c>
      <c r="AB24" s="8">
        <v>1.4100185528756959</v>
      </c>
      <c r="AC24" s="8">
        <v>1</v>
      </c>
      <c r="AD24" s="8">
        <v>0.71501532175689486</v>
      </c>
      <c r="AE24" s="8">
        <v>1.5424164524421593</v>
      </c>
      <c r="AF24" s="8">
        <v>0.6775067750677507</v>
      </c>
      <c r="AG24" s="81">
        <v>0.67486646231844694</v>
      </c>
    </row>
    <row r="25" spans="1:33" ht="30">
      <c r="A25" s="58" t="s">
        <v>37</v>
      </c>
      <c r="B25" s="8">
        <v>0.53973241435232111</v>
      </c>
      <c r="C25" s="8">
        <v>0.64957527770304035</v>
      </c>
      <c r="D25" s="8">
        <v>0.57076144765858083</v>
      </c>
      <c r="E25" s="8">
        <v>0.91907541013740179</v>
      </c>
      <c r="F25" s="8">
        <v>0.65122290713859621</v>
      </c>
      <c r="G25" s="8">
        <v>0.75839098129643867</v>
      </c>
      <c r="H25" s="8">
        <v>0.39771835260871841</v>
      </c>
      <c r="I25" s="8">
        <v>0.71684587813620071</v>
      </c>
      <c r="J25" s="8">
        <v>0.4365541327124563</v>
      </c>
      <c r="K25" s="8">
        <v>0.36346014053792103</v>
      </c>
      <c r="L25" s="8">
        <v>0.6005459508644222</v>
      </c>
      <c r="M25" s="8">
        <v>0.76907643951046611</v>
      </c>
      <c r="N25" s="8">
        <v>0.53667262969588547</v>
      </c>
      <c r="O25" s="8">
        <v>0.5175724183988647</v>
      </c>
      <c r="P25" s="8">
        <v>0.33613445378151263</v>
      </c>
      <c r="Q25" s="8">
        <v>0.7903614457831325</v>
      </c>
      <c r="R25" s="8">
        <v>0.86031899468342199</v>
      </c>
      <c r="S25" s="8">
        <v>0.46801872074883</v>
      </c>
      <c r="T25" s="8">
        <v>0.99292278440899961</v>
      </c>
      <c r="U25" s="8">
        <v>0.62601437514491076</v>
      </c>
      <c r="V25" s="8">
        <v>0.60226155358898714</v>
      </c>
      <c r="W25" s="8">
        <v>0.78694258233751091</v>
      </c>
      <c r="X25" s="8">
        <v>0.44300059066745429</v>
      </c>
      <c r="Y25" s="8">
        <v>0.70210631895687059</v>
      </c>
      <c r="Z25" s="8">
        <v>0.9550045913682278</v>
      </c>
      <c r="AA25" s="8">
        <v>0.5742176284811944</v>
      </c>
      <c r="AB25" s="8">
        <v>1.2244897959183674</v>
      </c>
      <c r="AC25" s="8">
        <v>0.80952380952380942</v>
      </c>
      <c r="AD25" s="8">
        <v>1.7364657814096014</v>
      </c>
      <c r="AE25" s="8">
        <v>1.2210796915167095</v>
      </c>
      <c r="AF25" s="8">
        <v>1.2872628726287263</v>
      </c>
      <c r="AG25" s="81">
        <v>0.63813551649659206</v>
      </c>
    </row>
    <row r="26" spans="1:33" ht="30">
      <c r="A26" s="58" t="s">
        <v>38</v>
      </c>
      <c r="B26" s="8">
        <v>0.42317048449219535</v>
      </c>
      <c r="C26" s="8">
        <v>0.49967329054080023</v>
      </c>
      <c r="D26" s="8">
        <v>0.82587451896052233</v>
      </c>
      <c r="E26" s="8">
        <v>0.77202334451541743</v>
      </c>
      <c r="F26" s="8">
        <v>0.41757804732551207</v>
      </c>
      <c r="G26" s="8">
        <v>0.58929028952088136</v>
      </c>
      <c r="H26" s="8">
        <v>0.67507457219111411</v>
      </c>
      <c r="I26" s="8">
        <v>0.47438330170777987</v>
      </c>
      <c r="J26" s="8">
        <v>0.39580908032596041</v>
      </c>
      <c r="K26" s="8">
        <v>1.1024957596316938</v>
      </c>
      <c r="L26" s="8">
        <v>0.66727327873824693</v>
      </c>
      <c r="M26" s="8">
        <v>0.54169731826389356</v>
      </c>
      <c r="N26" s="8">
        <v>0.60107334525939182</v>
      </c>
      <c r="O26" s="8">
        <v>0.48418064946990569</v>
      </c>
      <c r="P26" s="8">
        <v>0.45378151260504196</v>
      </c>
      <c r="Q26" s="8">
        <v>0.59759036144578315</v>
      </c>
      <c r="R26" s="8">
        <v>0.71532141130981153</v>
      </c>
      <c r="S26" s="8">
        <v>0.42901716068642748</v>
      </c>
      <c r="T26" s="8">
        <v>0.64434350903137216</v>
      </c>
      <c r="U26" s="8">
        <v>0.54486436355205192</v>
      </c>
      <c r="V26" s="8">
        <v>1.044739429695182</v>
      </c>
      <c r="W26" s="8">
        <v>0.52462838822500724</v>
      </c>
      <c r="X26" s="8">
        <v>0.8712344949793267</v>
      </c>
      <c r="Y26" s="8">
        <v>0.3343363423604146</v>
      </c>
      <c r="Z26" s="8">
        <v>0.58769513314967858</v>
      </c>
      <c r="AA26" s="8">
        <v>0.77519379844961245</v>
      </c>
      <c r="AB26" s="8">
        <v>0.22263450834879409</v>
      </c>
      <c r="AC26" s="8">
        <v>0.2857142857142857</v>
      </c>
      <c r="AD26" s="8">
        <v>0.5617977528089888</v>
      </c>
      <c r="AE26" s="8">
        <v>0.51413881748071977</v>
      </c>
      <c r="AF26" s="8">
        <v>0.54200542005420049</v>
      </c>
      <c r="AG26" s="81">
        <v>0.59416184896338542</v>
      </c>
    </row>
    <row r="27" spans="1:33" ht="30">
      <c r="A27" s="58" t="s">
        <v>39</v>
      </c>
      <c r="B27" s="8">
        <v>0.40289884451652136</v>
      </c>
      <c r="C27" s="8">
        <v>0.59576430795249258</v>
      </c>
      <c r="D27" s="8">
        <v>0.57940934838068059</v>
      </c>
      <c r="E27" s="8">
        <v>0.60199439363999818</v>
      </c>
      <c r="F27" s="8">
        <v>0.6363094054483992</v>
      </c>
      <c r="G27" s="8">
        <v>0.55854470919805277</v>
      </c>
      <c r="H27" s="8">
        <v>0.37678580773457532</v>
      </c>
      <c r="I27" s="8">
        <v>0.53763440860215062</v>
      </c>
      <c r="J27" s="8">
        <v>0.52968568102444702</v>
      </c>
      <c r="K27" s="8">
        <v>0.24836442936757935</v>
      </c>
      <c r="L27" s="8">
        <v>0.56414922656960875</v>
      </c>
      <c r="M27" s="8">
        <v>0.58182304554270048</v>
      </c>
      <c r="N27" s="8">
        <v>0.48658318425760283</v>
      </c>
      <c r="O27" s="8">
        <v>0.52592036063110448</v>
      </c>
      <c r="P27" s="8">
        <v>0.54621848739495793</v>
      </c>
      <c r="Q27" s="8">
        <v>0.73253012048192767</v>
      </c>
      <c r="R27" s="8">
        <v>0.59932334461092318</v>
      </c>
      <c r="S27" s="8">
        <v>0.43876755070202805</v>
      </c>
      <c r="T27" s="8">
        <v>0.67603253406570196</v>
      </c>
      <c r="U27" s="8">
        <v>0.68397866913980987</v>
      </c>
      <c r="V27" s="8">
        <v>0.62684365781710916</v>
      </c>
      <c r="W27" s="8">
        <v>0.5392013990090353</v>
      </c>
      <c r="X27" s="8">
        <v>0.50206733608978149</v>
      </c>
      <c r="Y27" s="8">
        <v>0.45135406218655971</v>
      </c>
      <c r="Z27" s="8">
        <v>1.3957759412304866</v>
      </c>
      <c r="AA27" s="8">
        <v>0.54550674705713464</v>
      </c>
      <c r="AB27" s="8">
        <v>1.1873840445269017</v>
      </c>
      <c r="AC27" s="8">
        <v>1.1904761904761905</v>
      </c>
      <c r="AD27" s="8">
        <v>1.3278855975485189</v>
      </c>
      <c r="AE27" s="8">
        <v>1.0282776349614395</v>
      </c>
      <c r="AF27" s="8">
        <v>0.81300813008130091</v>
      </c>
      <c r="AG27" s="81">
        <v>0.55846557767172367</v>
      </c>
    </row>
    <row r="28" spans="1:33">
      <c r="A28" s="58" t="s">
        <v>40</v>
      </c>
      <c r="B28" s="8">
        <v>0.51185890938576928</v>
      </c>
      <c r="C28" s="8">
        <v>0.48045508705846179</v>
      </c>
      <c r="D28" s="8">
        <v>0.54481774549228179</v>
      </c>
      <c r="E28" s="8">
        <v>0.64335278709618127</v>
      </c>
      <c r="F28" s="8">
        <v>0.56174189699741495</v>
      </c>
      <c r="G28" s="8">
        <v>0.33307712016397639</v>
      </c>
      <c r="H28" s="8">
        <v>0.48668166832382648</v>
      </c>
      <c r="I28" s="8">
        <v>0.49546700400590349</v>
      </c>
      <c r="J28" s="8">
        <v>0.47729918509895225</v>
      </c>
      <c r="K28" s="8">
        <v>0.61182456990550038</v>
      </c>
      <c r="L28" s="8">
        <v>0.43069457082195939</v>
      </c>
      <c r="M28" s="8">
        <v>0.51494683341135561</v>
      </c>
      <c r="N28" s="8">
        <v>0.58676207513416812</v>
      </c>
      <c r="O28" s="8">
        <v>0.62609566741798151</v>
      </c>
      <c r="P28" s="8">
        <v>0.46218487394957986</v>
      </c>
      <c r="Q28" s="8">
        <v>0.53012048192771077</v>
      </c>
      <c r="R28" s="8">
        <v>0.33832769453842437</v>
      </c>
      <c r="S28" s="8">
        <v>0.61427457098283933</v>
      </c>
      <c r="T28" s="8">
        <v>0.60209147565226573</v>
      </c>
      <c r="U28" s="8">
        <v>0.82309297472756782</v>
      </c>
      <c r="V28" s="8">
        <v>0.61455260570304815</v>
      </c>
      <c r="W28" s="8">
        <v>0.5683474205770912</v>
      </c>
      <c r="X28" s="8">
        <v>0.57590076786769051</v>
      </c>
      <c r="Y28" s="8">
        <v>0.66867268472082919</v>
      </c>
      <c r="Z28" s="8">
        <v>0.4591368227731864</v>
      </c>
      <c r="AA28" s="8">
        <v>0.71777203560149294</v>
      </c>
      <c r="AB28" s="8">
        <v>1.2987012987012987</v>
      </c>
      <c r="AC28" s="8">
        <v>0.38095238095238093</v>
      </c>
      <c r="AD28" s="8">
        <v>0.61287027579162412</v>
      </c>
      <c r="AE28" s="8">
        <v>0.19280205655526991</v>
      </c>
      <c r="AF28" s="8">
        <v>0.27100271002710025</v>
      </c>
      <c r="AG28" s="81">
        <v>0.53337472031454114</v>
      </c>
    </row>
    <row r="29" spans="1:33" ht="30">
      <c r="A29" s="58" t="s">
        <v>41</v>
      </c>
      <c r="B29" s="8">
        <v>0.30154064463815122</v>
      </c>
      <c r="C29" s="8">
        <v>0.38820771034323709</v>
      </c>
      <c r="D29" s="8">
        <v>0.63994465343537854</v>
      </c>
      <c r="E29" s="8">
        <v>0.57442213133587605</v>
      </c>
      <c r="F29" s="8">
        <v>0.55677072976734931</v>
      </c>
      <c r="G29" s="8">
        <v>0.54317191903663853</v>
      </c>
      <c r="H29" s="8">
        <v>0.43435030613846876</v>
      </c>
      <c r="I29" s="8">
        <v>0.516550706304027</v>
      </c>
      <c r="J29" s="8">
        <v>0.32013969732246794</v>
      </c>
      <c r="K29" s="8">
        <v>0.29682578143930216</v>
      </c>
      <c r="L29" s="8">
        <v>0.52168638155899305</v>
      </c>
      <c r="M29" s="8">
        <v>0.5684478031164315</v>
      </c>
      <c r="N29" s="8">
        <v>0.55813953488372092</v>
      </c>
      <c r="O29" s="8">
        <v>0.49252859170214541</v>
      </c>
      <c r="P29" s="8">
        <v>0.39495798319327735</v>
      </c>
      <c r="Q29" s="8">
        <v>0.59759036144578315</v>
      </c>
      <c r="R29" s="8">
        <v>0.59932334461092318</v>
      </c>
      <c r="S29" s="8">
        <v>0.702028081123245</v>
      </c>
      <c r="T29" s="8">
        <v>0.85560367592690389</v>
      </c>
      <c r="U29" s="8">
        <v>0.49849292835613263</v>
      </c>
      <c r="V29" s="8">
        <v>0.55309734513274333</v>
      </c>
      <c r="W29" s="8">
        <v>0.58292043136111915</v>
      </c>
      <c r="X29" s="8">
        <v>0.48730064973419968</v>
      </c>
      <c r="Y29" s="8">
        <v>0.53493814777666326</v>
      </c>
      <c r="Z29" s="8">
        <v>1.1753902662993572</v>
      </c>
      <c r="AA29" s="8">
        <v>0.8039046798736722</v>
      </c>
      <c r="AB29" s="8">
        <v>0.55658627087198509</v>
      </c>
      <c r="AC29" s="8">
        <v>0.76190476190476186</v>
      </c>
      <c r="AD29" s="8">
        <v>2.6046986721144023</v>
      </c>
      <c r="AE29" s="8">
        <v>0.83547557840616959</v>
      </c>
      <c r="AF29" s="8">
        <v>0.74525745257452569</v>
      </c>
      <c r="AG29" s="81">
        <v>0.52225196911496519</v>
      </c>
    </row>
    <row r="30" spans="1:33" ht="30">
      <c r="A30" s="58" t="s">
        <v>42</v>
      </c>
      <c r="B30" s="8">
        <v>0.68670180417595783</v>
      </c>
      <c r="C30" s="8">
        <v>0.35361494407502791</v>
      </c>
      <c r="D30" s="8">
        <v>0.59670514982487999</v>
      </c>
      <c r="E30" s="8">
        <v>0.48710996737282297</v>
      </c>
      <c r="F30" s="8">
        <v>0.2038178564326904</v>
      </c>
      <c r="G30" s="8">
        <v>0.5021778119395337</v>
      </c>
      <c r="H30" s="8">
        <v>0.43435030613846876</v>
      </c>
      <c r="I30" s="8">
        <v>0.50073792958043428</v>
      </c>
      <c r="J30" s="8">
        <v>0.71594877764842835</v>
      </c>
      <c r="K30" s="8">
        <v>0.39980615459171309</v>
      </c>
      <c r="L30" s="8">
        <v>0.41249620867455261</v>
      </c>
      <c r="M30" s="8">
        <v>0.46144586370627966</v>
      </c>
      <c r="N30" s="8">
        <v>0.65831842576028621</v>
      </c>
      <c r="O30" s="8">
        <v>0.95166541447533182</v>
      </c>
      <c r="P30" s="8">
        <v>0.34453781512605042</v>
      </c>
      <c r="Q30" s="8">
        <v>0.25060240963855424</v>
      </c>
      <c r="R30" s="8">
        <v>0.38666022232962782</v>
      </c>
      <c r="S30" s="8">
        <v>0.46801872074883</v>
      </c>
      <c r="T30" s="8">
        <v>0.27463821696419144</v>
      </c>
      <c r="U30" s="8">
        <v>0.17389288198469743</v>
      </c>
      <c r="V30" s="8">
        <v>0.83579154375614551</v>
      </c>
      <c r="W30" s="8">
        <v>0.45176333430486737</v>
      </c>
      <c r="X30" s="8">
        <v>0.67926757235676316</v>
      </c>
      <c r="Y30" s="8">
        <v>0.46807087930458041</v>
      </c>
      <c r="Z30" s="8">
        <v>0.9550045913682278</v>
      </c>
      <c r="AA30" s="8">
        <v>0.60292850990525415</v>
      </c>
      <c r="AB30" s="8">
        <v>1.0389610389610389</v>
      </c>
      <c r="AC30" s="8">
        <v>0.38095238095238093</v>
      </c>
      <c r="AD30" s="8">
        <v>0.81716036772216549</v>
      </c>
      <c r="AE30" s="8">
        <v>1.4138817480719794</v>
      </c>
      <c r="AF30" s="8">
        <v>0.6097560975609756</v>
      </c>
      <c r="AG30" s="81">
        <v>0.51242256107813089</v>
      </c>
    </row>
    <row r="31" spans="1:33">
      <c r="A31" s="58" t="s">
        <v>43</v>
      </c>
      <c r="B31" s="8">
        <v>0.31927832961686603</v>
      </c>
      <c r="C31" s="8">
        <v>0.50351693123726793</v>
      </c>
      <c r="D31" s="8">
        <v>0.81290266787737275</v>
      </c>
      <c r="E31" s="8">
        <v>0.57901750838656318</v>
      </c>
      <c r="F31" s="8">
        <v>0.57168423145754632</v>
      </c>
      <c r="G31" s="8">
        <v>0.39456828080963363</v>
      </c>
      <c r="H31" s="8">
        <v>0.361086399078968</v>
      </c>
      <c r="I31" s="8">
        <v>0.35315201349356951</v>
      </c>
      <c r="J31" s="8">
        <v>0.25029103608847497</v>
      </c>
      <c r="K31" s="8">
        <v>0.21201841531378723</v>
      </c>
      <c r="L31" s="8">
        <v>0.53988474370639983</v>
      </c>
      <c r="M31" s="8">
        <v>0.6754497425265833</v>
      </c>
      <c r="N31" s="8">
        <v>0.37924865831842575</v>
      </c>
      <c r="O31" s="8">
        <v>0.50922447616662492</v>
      </c>
      <c r="P31" s="8">
        <v>0.70588235294117652</v>
      </c>
      <c r="Q31" s="8">
        <v>0.45301204819277108</v>
      </c>
      <c r="R31" s="8">
        <v>0.57999033349444173</v>
      </c>
      <c r="S31" s="8">
        <v>0.59477379095163807</v>
      </c>
      <c r="T31" s="8">
        <v>0.71828456744480829</v>
      </c>
      <c r="U31" s="8">
        <v>0.59123579874797128</v>
      </c>
      <c r="V31" s="8">
        <v>0.60226155358898714</v>
      </c>
      <c r="W31" s="8">
        <v>0.9472457009618187</v>
      </c>
      <c r="X31" s="8">
        <v>0.31010041346721795</v>
      </c>
      <c r="Y31" s="8">
        <v>0.55165496489468402</v>
      </c>
      <c r="Z31" s="8">
        <v>0.78971533516988057</v>
      </c>
      <c r="AA31" s="8">
        <v>0.11484352569623889</v>
      </c>
      <c r="AB31" s="8">
        <v>1.2987012987012987</v>
      </c>
      <c r="AC31" s="8">
        <v>1.1428571428571428</v>
      </c>
      <c r="AD31" s="8">
        <v>1.634320735444331</v>
      </c>
      <c r="AE31" s="8">
        <v>0.44987146529562982</v>
      </c>
      <c r="AF31" s="8">
        <v>0.74525745257452569</v>
      </c>
      <c r="AG31" s="81">
        <v>0.51112921791538946</v>
      </c>
    </row>
    <row r="32" spans="1:33">
      <c r="A32" s="58" t="s">
        <v>44</v>
      </c>
      <c r="B32" s="8">
        <v>0.30914250962902901</v>
      </c>
      <c r="C32" s="8">
        <v>0.46508052427259094</v>
      </c>
      <c r="D32" s="8">
        <v>0.77398711462792413</v>
      </c>
      <c r="E32" s="8">
        <v>0.49170534442350994</v>
      </c>
      <c r="F32" s="8">
        <v>0.56174189699741495</v>
      </c>
      <c r="G32" s="8">
        <v>0.29208301306687162</v>
      </c>
      <c r="H32" s="8">
        <v>0.40818462504578995</v>
      </c>
      <c r="I32" s="8">
        <v>0.40059034366434748</v>
      </c>
      <c r="J32" s="8">
        <v>0.36670547147846333</v>
      </c>
      <c r="K32" s="8">
        <v>0.23624909134964864</v>
      </c>
      <c r="L32" s="8">
        <v>0.40643008795875035</v>
      </c>
      <c r="M32" s="8">
        <v>0.43469537885374177</v>
      </c>
      <c r="N32" s="8">
        <v>0.57960644007155637</v>
      </c>
      <c r="O32" s="8">
        <v>0.53426830286334415</v>
      </c>
      <c r="P32" s="8">
        <v>0.48739495798319332</v>
      </c>
      <c r="Q32" s="8">
        <v>0.54939759036144575</v>
      </c>
      <c r="R32" s="8">
        <v>0.40599323344610921</v>
      </c>
      <c r="S32" s="8">
        <v>0.65327613104524174</v>
      </c>
      <c r="T32" s="8">
        <v>0.72884757578958481</v>
      </c>
      <c r="U32" s="8">
        <v>0.76512868073266871</v>
      </c>
      <c r="V32" s="8">
        <v>0.58997050147492625</v>
      </c>
      <c r="W32" s="8">
        <v>0.84523462547362282</v>
      </c>
      <c r="X32" s="8">
        <v>0.36916715888954521</v>
      </c>
      <c r="Y32" s="8">
        <v>0.78569040454697425</v>
      </c>
      <c r="Z32" s="8">
        <v>0.9550045913682278</v>
      </c>
      <c r="AA32" s="8">
        <v>0.74648291702555269</v>
      </c>
      <c r="AB32" s="8">
        <v>0.63079777365491652</v>
      </c>
      <c r="AC32" s="8">
        <v>0.85714285714285721</v>
      </c>
      <c r="AD32" s="8">
        <v>1.2768130745658837</v>
      </c>
      <c r="AE32" s="8">
        <v>1.4138817480719794</v>
      </c>
      <c r="AF32" s="8">
        <v>0.47425474254742545</v>
      </c>
      <c r="AG32" s="81">
        <v>0.50078247261345854</v>
      </c>
    </row>
    <row r="33" spans="1:33" ht="30">
      <c r="A33" s="58" t="s">
        <v>45</v>
      </c>
      <c r="B33" s="8">
        <v>0.33954996959254002</v>
      </c>
      <c r="C33" s="8">
        <v>0.39973863243264018</v>
      </c>
      <c r="D33" s="8">
        <v>0.52752194404808228</v>
      </c>
      <c r="E33" s="8">
        <v>0.67092504940030329</v>
      </c>
      <c r="F33" s="8">
        <v>0.51203022469675885</v>
      </c>
      <c r="G33" s="8">
        <v>0.44068665129387652</v>
      </c>
      <c r="H33" s="8">
        <v>0.48144853210529071</v>
      </c>
      <c r="I33" s="8">
        <v>0.47965422728231077</v>
      </c>
      <c r="J33" s="8">
        <v>0.25029103608847497</v>
      </c>
      <c r="K33" s="8">
        <v>0.31499878846619822</v>
      </c>
      <c r="L33" s="8">
        <v>0.50955414012738853</v>
      </c>
      <c r="M33" s="8">
        <v>0.46144586370627966</v>
      </c>
      <c r="N33" s="8">
        <v>0.49373881932021468</v>
      </c>
      <c r="O33" s="8">
        <v>0.33391768928959009</v>
      </c>
      <c r="P33" s="8">
        <v>0.50420168067226889</v>
      </c>
      <c r="Q33" s="8">
        <v>0.49156626506024098</v>
      </c>
      <c r="R33" s="8">
        <v>0.54132431126147895</v>
      </c>
      <c r="S33" s="8">
        <v>0.32176287051482061</v>
      </c>
      <c r="T33" s="8">
        <v>0.71828456744480829</v>
      </c>
      <c r="U33" s="8">
        <v>0.57964293994899141</v>
      </c>
      <c r="V33" s="8">
        <v>0.57767944936086535</v>
      </c>
      <c r="W33" s="8">
        <v>0.46633634508889538</v>
      </c>
      <c r="X33" s="8">
        <v>0.53160070880094501</v>
      </c>
      <c r="Y33" s="8">
        <v>0.30090270812437309</v>
      </c>
      <c r="Z33" s="8">
        <v>0.9550045913682278</v>
      </c>
      <c r="AA33" s="8">
        <v>0.34453057708871665</v>
      </c>
      <c r="AB33" s="8">
        <v>0.29684601113172543</v>
      </c>
      <c r="AC33" s="8">
        <v>0.47619047619047622</v>
      </c>
      <c r="AD33" s="8">
        <v>0.35750766087844743</v>
      </c>
      <c r="AE33" s="8">
        <v>0.89974293059125965</v>
      </c>
      <c r="AF33" s="8">
        <v>0.27100271002710025</v>
      </c>
      <c r="AG33" s="81">
        <v>0.4637928581590553</v>
      </c>
    </row>
    <row r="34" spans="1:33">
      <c r="A34" s="58" t="s">
        <v>46</v>
      </c>
      <c r="B34" s="8">
        <v>0.31167646462598825</v>
      </c>
      <c r="C34" s="8">
        <v>0.5534842602913479</v>
      </c>
      <c r="D34" s="8">
        <v>0.42807108574393565</v>
      </c>
      <c r="E34" s="8">
        <v>0.52846836082900595</v>
      </c>
      <c r="F34" s="8">
        <v>0.34301053887452776</v>
      </c>
      <c r="G34" s="8">
        <v>0.46118370484242888</v>
      </c>
      <c r="H34" s="8">
        <v>0.22502485739703806</v>
      </c>
      <c r="I34" s="8">
        <v>0.52709255745308869</v>
      </c>
      <c r="J34" s="8">
        <v>0.25611175785797441</v>
      </c>
      <c r="K34" s="8">
        <v>0.15749939423309911</v>
      </c>
      <c r="L34" s="8">
        <v>0.59447983014862005</v>
      </c>
      <c r="M34" s="8">
        <v>0.58182304554270048</v>
      </c>
      <c r="N34" s="8">
        <v>0.36493738819320215</v>
      </c>
      <c r="O34" s="8">
        <v>0.4591368227731864</v>
      </c>
      <c r="P34" s="8">
        <v>0.48739495798319332</v>
      </c>
      <c r="Q34" s="8">
        <v>0.54939759036144575</v>
      </c>
      <c r="R34" s="8">
        <v>0.50265828902851617</v>
      </c>
      <c r="S34" s="8">
        <v>0.33151326053042124</v>
      </c>
      <c r="T34" s="8">
        <v>0.52815041723882961</v>
      </c>
      <c r="U34" s="8">
        <v>0.6144215163459309</v>
      </c>
      <c r="V34" s="8">
        <v>0.39331366764995085</v>
      </c>
      <c r="W34" s="8">
        <v>0.61206645292917516</v>
      </c>
      <c r="X34" s="8">
        <v>0.33963378617838158</v>
      </c>
      <c r="Y34" s="8">
        <v>0.4012036108324975</v>
      </c>
      <c r="Z34" s="8">
        <v>1.2855831037649219</v>
      </c>
      <c r="AA34" s="8">
        <v>8.6132644272179162E-2</v>
      </c>
      <c r="AB34" s="8">
        <v>1.261595547309833</v>
      </c>
      <c r="AC34" s="8">
        <v>1.6190476190476188</v>
      </c>
      <c r="AD34" s="8">
        <v>1.4300306435137897</v>
      </c>
      <c r="AE34" s="8">
        <v>0.83547557840616959</v>
      </c>
      <c r="AF34" s="8">
        <v>0.6775067750677507</v>
      </c>
      <c r="AG34" s="81">
        <v>0.45551546191751058</v>
      </c>
    </row>
    <row r="35" spans="1:33" ht="30">
      <c r="A35" s="58" t="s">
        <v>47</v>
      </c>
      <c r="B35" s="8">
        <v>0.59801337928238385</v>
      </c>
      <c r="C35" s="8">
        <v>0.30364761502094784</v>
      </c>
      <c r="D35" s="8">
        <v>0.51455009296493281</v>
      </c>
      <c r="E35" s="8">
        <v>0.46872845917007488</v>
      </c>
      <c r="F35" s="8">
        <v>0.21376019089282164</v>
      </c>
      <c r="G35" s="8">
        <v>0.38944401742249551</v>
      </c>
      <c r="H35" s="8">
        <v>0.35062012664189651</v>
      </c>
      <c r="I35" s="8">
        <v>0.701033101412608</v>
      </c>
      <c r="J35" s="8">
        <v>0.41327124563445866</v>
      </c>
      <c r="K35" s="8">
        <v>0.24230676035861398</v>
      </c>
      <c r="L35" s="8">
        <v>0.47922353654837729</v>
      </c>
      <c r="M35" s="8">
        <v>0.46144586370627966</v>
      </c>
      <c r="N35" s="8">
        <v>0.46511627906976744</v>
      </c>
      <c r="O35" s="8">
        <v>0.57600801402454294</v>
      </c>
      <c r="P35" s="8">
        <v>0.33613445378151263</v>
      </c>
      <c r="Q35" s="8">
        <v>0.3180722891566265</v>
      </c>
      <c r="R35" s="8">
        <v>0.92798453359110677</v>
      </c>
      <c r="S35" s="8">
        <v>0.12675507020280813</v>
      </c>
      <c r="T35" s="8">
        <v>0.33801626703285098</v>
      </c>
      <c r="U35" s="8">
        <v>0.17389288198469743</v>
      </c>
      <c r="V35" s="8">
        <v>0.63913470993117005</v>
      </c>
      <c r="W35" s="8">
        <v>0.43719032352083942</v>
      </c>
      <c r="X35" s="8">
        <v>0.25103366804489075</v>
      </c>
      <c r="Y35" s="8">
        <v>0.43463724506853896</v>
      </c>
      <c r="Z35" s="8">
        <v>0.58769513314967858</v>
      </c>
      <c r="AA35" s="8">
        <v>0</v>
      </c>
      <c r="AB35" s="8">
        <v>0.48237476808905383</v>
      </c>
      <c r="AC35" s="8">
        <v>0.47619047619047622</v>
      </c>
      <c r="AD35" s="8">
        <v>0.15321756894790603</v>
      </c>
      <c r="AE35" s="8">
        <v>0.44987146529562982</v>
      </c>
      <c r="AF35" s="8">
        <v>0.13550135501355012</v>
      </c>
      <c r="AG35" s="81">
        <v>0.43171794772306932</v>
      </c>
    </row>
    <row r="36" spans="1:33">
      <c r="A36" s="58" t="s">
        <v>48</v>
      </c>
      <c r="B36" s="8">
        <v>0.30660855463206976</v>
      </c>
      <c r="C36" s="8">
        <v>0.2921166929315448</v>
      </c>
      <c r="D36" s="8">
        <v>0.57076144765858083</v>
      </c>
      <c r="E36" s="8">
        <v>0.52387298377831903</v>
      </c>
      <c r="F36" s="8">
        <v>0.39272221117518397</v>
      </c>
      <c r="G36" s="8">
        <v>0.30745580322828592</v>
      </c>
      <c r="H36" s="8">
        <v>0.42911716991993304</v>
      </c>
      <c r="I36" s="8">
        <v>0.37423571579169301</v>
      </c>
      <c r="J36" s="8">
        <v>0.36088474970896389</v>
      </c>
      <c r="K36" s="8">
        <v>0.30894111945723285</v>
      </c>
      <c r="L36" s="8">
        <v>0.37609948437973917</v>
      </c>
      <c r="M36" s="8">
        <v>0.42800775764060722</v>
      </c>
      <c r="N36" s="8">
        <v>0.37209302325581395</v>
      </c>
      <c r="O36" s="8">
        <v>0.22539444027047331</v>
      </c>
      <c r="P36" s="8">
        <v>0.35294117647058826</v>
      </c>
      <c r="Q36" s="8">
        <v>0.3566265060240964</v>
      </c>
      <c r="R36" s="8">
        <v>0.58965683905268251</v>
      </c>
      <c r="S36" s="8">
        <v>0.56552262090483618</v>
      </c>
      <c r="T36" s="8">
        <v>0.52815041723882961</v>
      </c>
      <c r="U36" s="8">
        <v>0.6144215163459309</v>
      </c>
      <c r="V36" s="8">
        <v>0.77433628318584069</v>
      </c>
      <c r="W36" s="8">
        <v>0.5683474205770912</v>
      </c>
      <c r="X36" s="8">
        <v>0.44300059066745429</v>
      </c>
      <c r="Y36" s="8">
        <v>0.41792042795051826</v>
      </c>
      <c r="Z36" s="8">
        <v>0.86317722681359055</v>
      </c>
      <c r="AA36" s="8">
        <v>0.63163939132931379</v>
      </c>
      <c r="AB36" s="8">
        <v>0.25974025974025972</v>
      </c>
      <c r="AC36" s="8">
        <v>0.52380952380952384</v>
      </c>
      <c r="AD36" s="8">
        <v>0.61287027579162412</v>
      </c>
      <c r="AE36" s="8">
        <v>0.44987146529562982</v>
      </c>
      <c r="AF36" s="8">
        <v>0.6097560975609756</v>
      </c>
      <c r="AG36" s="81">
        <v>0.42059519652349359</v>
      </c>
    </row>
    <row r="37" spans="1:33" ht="30">
      <c r="A37" s="58" t="s">
        <v>49</v>
      </c>
      <c r="B37" s="8">
        <v>0.3674234745590918</v>
      </c>
      <c r="C37" s="8">
        <v>0.36514586616443095</v>
      </c>
      <c r="D37" s="8">
        <v>0.31997232671768927</v>
      </c>
      <c r="E37" s="8">
        <v>0.33086714764946462</v>
      </c>
      <c r="F37" s="8">
        <v>0.41260688009544644</v>
      </c>
      <c r="G37" s="8">
        <v>0.3689469638739431</v>
      </c>
      <c r="H37" s="8">
        <v>0.26688994714532421</v>
      </c>
      <c r="I37" s="8">
        <v>0.24246257642842081</v>
      </c>
      <c r="J37" s="8">
        <v>0.22118742724097787</v>
      </c>
      <c r="K37" s="8">
        <v>0.91470802035376786</v>
      </c>
      <c r="L37" s="8">
        <v>0.43676069153776159</v>
      </c>
      <c r="M37" s="8">
        <v>0.3343810606567244</v>
      </c>
      <c r="N37" s="8">
        <v>0.27191413237924866</v>
      </c>
      <c r="O37" s="8">
        <v>0.26713415143167207</v>
      </c>
      <c r="P37" s="8">
        <v>0.30252100840336132</v>
      </c>
      <c r="Q37" s="8">
        <v>0.23132530120481926</v>
      </c>
      <c r="R37" s="8">
        <v>0.2803286611889802</v>
      </c>
      <c r="S37" s="8">
        <v>0.34126365054602187</v>
      </c>
      <c r="T37" s="8">
        <v>0.34857927537762756</v>
      </c>
      <c r="U37" s="8">
        <v>0.35937862276837468</v>
      </c>
      <c r="V37" s="8">
        <v>0.27040314650934122</v>
      </c>
      <c r="W37" s="8">
        <v>0.51005537744097929</v>
      </c>
      <c r="X37" s="8">
        <v>0.23626698168930893</v>
      </c>
      <c r="Y37" s="8">
        <v>0.31761952524239384</v>
      </c>
      <c r="Z37" s="8">
        <v>0.44077134986225891</v>
      </c>
      <c r="AA37" s="8">
        <v>0.3158196956646569</v>
      </c>
      <c r="AB37" s="8">
        <v>0.11131725417439704</v>
      </c>
      <c r="AC37" s="8">
        <v>0.61904761904761907</v>
      </c>
      <c r="AD37" s="8">
        <v>0.30643513789581206</v>
      </c>
      <c r="AE37" s="8">
        <v>0.12853470437017994</v>
      </c>
      <c r="AF37" s="8">
        <v>0.40650406504065045</v>
      </c>
      <c r="AG37" s="81">
        <v>0.3528240147958458</v>
      </c>
    </row>
    <row r="38" spans="1:33" ht="30">
      <c r="A38" s="58" t="s">
        <v>50</v>
      </c>
      <c r="B38" s="8">
        <v>0.21285221974457733</v>
      </c>
      <c r="C38" s="8">
        <v>0.20755659760925549</v>
      </c>
      <c r="D38" s="8">
        <v>0.25078912094089162</v>
      </c>
      <c r="E38" s="8">
        <v>0.4963007214741969</v>
      </c>
      <c r="F38" s="8">
        <v>0.3827798767150527</v>
      </c>
      <c r="G38" s="8">
        <v>0.25621316935690497</v>
      </c>
      <c r="H38" s="8">
        <v>0.35062012664189651</v>
      </c>
      <c r="I38" s="8">
        <v>0.4480286738351254</v>
      </c>
      <c r="J38" s="8">
        <v>0.47147846332945287</v>
      </c>
      <c r="K38" s="8">
        <v>0.34528713351102497</v>
      </c>
      <c r="L38" s="8">
        <v>0.25477707006369427</v>
      </c>
      <c r="M38" s="8">
        <v>0.41463251521433825</v>
      </c>
      <c r="N38" s="8">
        <v>0.3434704830053667</v>
      </c>
      <c r="O38" s="8">
        <v>0.30887386259287086</v>
      </c>
      <c r="P38" s="8">
        <v>0.13445378151260504</v>
      </c>
      <c r="Q38" s="8">
        <v>0.23132530120481926</v>
      </c>
      <c r="R38" s="8">
        <v>0.57032382793620107</v>
      </c>
      <c r="S38" s="8">
        <v>0.26326053042121683</v>
      </c>
      <c r="T38" s="8">
        <v>0.36970529206718072</v>
      </c>
      <c r="U38" s="8">
        <v>0.37097148156735449</v>
      </c>
      <c r="V38" s="8">
        <v>0.63913470993117005</v>
      </c>
      <c r="W38" s="8">
        <v>0.42261731273681141</v>
      </c>
      <c r="X38" s="8">
        <v>0.28056704075605438</v>
      </c>
      <c r="Y38" s="8">
        <v>0.4012036108324975</v>
      </c>
      <c r="Z38" s="8">
        <v>0.16528925619834711</v>
      </c>
      <c r="AA38" s="8">
        <v>0.54550674705713464</v>
      </c>
      <c r="AB38" s="8">
        <v>0.29684601113172543</v>
      </c>
      <c r="AC38" s="8">
        <v>0.19047619047619047</v>
      </c>
      <c r="AD38" s="8">
        <v>0</v>
      </c>
      <c r="AE38" s="8">
        <v>0.32133676092544988</v>
      </c>
      <c r="AF38" s="8">
        <v>0.6775067750677507</v>
      </c>
      <c r="AG38" s="81">
        <v>0.33161318692688729</v>
      </c>
    </row>
    <row r="39" spans="1:33" ht="30">
      <c r="A39" s="58" t="s">
        <v>51</v>
      </c>
      <c r="B39" s="8">
        <v>0.23312385972025138</v>
      </c>
      <c r="C39" s="8">
        <v>0.24983664527040012</v>
      </c>
      <c r="D39" s="8">
        <v>0.38915553249448698</v>
      </c>
      <c r="E39" s="8">
        <v>0.39060704930839574</v>
      </c>
      <c r="F39" s="8">
        <v>0.33803937164446213</v>
      </c>
      <c r="G39" s="8">
        <v>0.34844991032539074</v>
      </c>
      <c r="H39" s="8">
        <v>0.17269349521168037</v>
      </c>
      <c r="I39" s="8">
        <v>0.28990090659919882</v>
      </c>
      <c r="J39" s="8">
        <v>0.23864959254947612</v>
      </c>
      <c r="K39" s="8">
        <v>0.12115338017930699</v>
      </c>
      <c r="L39" s="8">
        <v>0.26690931149529878</v>
      </c>
      <c r="M39" s="8">
        <v>0.31431819701732094</v>
      </c>
      <c r="N39" s="8">
        <v>0.37209302325581395</v>
      </c>
      <c r="O39" s="8">
        <v>0.30887386259287086</v>
      </c>
      <c r="P39" s="8">
        <v>0.26050420168067229</v>
      </c>
      <c r="Q39" s="8">
        <v>0.43373493975903615</v>
      </c>
      <c r="R39" s="8">
        <v>0.73465442242629286</v>
      </c>
      <c r="S39" s="8">
        <v>0.31201248049921998</v>
      </c>
      <c r="T39" s="8">
        <v>0.40139431710151047</v>
      </c>
      <c r="U39" s="8">
        <v>0.35937862276837468</v>
      </c>
      <c r="V39" s="8">
        <v>0.23352999016715831</v>
      </c>
      <c r="W39" s="8">
        <v>0.71407752841737104</v>
      </c>
      <c r="X39" s="8">
        <v>0.16243354991139988</v>
      </c>
      <c r="Y39" s="8">
        <v>0.38448679371447675</v>
      </c>
      <c r="Z39" s="8">
        <v>0.42240587695133153</v>
      </c>
      <c r="AA39" s="8">
        <v>0.34453057708871665</v>
      </c>
      <c r="AB39" s="8">
        <v>1.2244897959183674</v>
      </c>
      <c r="AC39" s="8">
        <v>0.4285714285714286</v>
      </c>
      <c r="AD39" s="8">
        <v>1.0214504596527068</v>
      </c>
      <c r="AE39" s="8">
        <v>0.51413881748071977</v>
      </c>
      <c r="AF39" s="8">
        <v>0.74525745257452569</v>
      </c>
      <c r="AG39" s="81">
        <v>0.32799182607121147</v>
      </c>
    </row>
    <row r="40" spans="1:33">
      <c r="A40" s="58" t="s">
        <v>52</v>
      </c>
      <c r="B40" s="8">
        <v>0.17991080478410704</v>
      </c>
      <c r="C40" s="8">
        <v>0.34977130337856016</v>
      </c>
      <c r="D40" s="8">
        <v>0.16431011371989451</v>
      </c>
      <c r="E40" s="8">
        <v>0.34465327880152569</v>
      </c>
      <c r="F40" s="8">
        <v>0.30324120103400276</v>
      </c>
      <c r="G40" s="8">
        <v>0.15372790161414296</v>
      </c>
      <c r="H40" s="8">
        <v>0.2773562195823957</v>
      </c>
      <c r="I40" s="8">
        <v>0.19502424625764284</v>
      </c>
      <c r="J40" s="8">
        <v>0.31431897555296856</v>
      </c>
      <c r="K40" s="8">
        <v>0.20596074630482189</v>
      </c>
      <c r="L40" s="8">
        <v>0.33363663936912347</v>
      </c>
      <c r="M40" s="8">
        <v>0.22069150003343813</v>
      </c>
      <c r="N40" s="8">
        <v>9.3023255813953487E-2</v>
      </c>
      <c r="O40" s="8">
        <v>0.41739711161198761</v>
      </c>
      <c r="P40" s="8">
        <v>0.16806722689075632</v>
      </c>
      <c r="Q40" s="8">
        <v>0.24096385542168677</v>
      </c>
      <c r="R40" s="8">
        <v>0.32866118898018365</v>
      </c>
      <c r="S40" s="8">
        <v>0.16575663026521062</v>
      </c>
      <c r="T40" s="8">
        <v>0.19013415020597868</v>
      </c>
      <c r="U40" s="8">
        <v>0.41734291676327384</v>
      </c>
      <c r="V40" s="8">
        <v>0.43018682399213376</v>
      </c>
      <c r="W40" s="8">
        <v>0.34975225881667155</v>
      </c>
      <c r="X40" s="8">
        <v>0.33963378617838158</v>
      </c>
      <c r="Y40" s="8">
        <v>0.26746907388833163</v>
      </c>
      <c r="Z40" s="8">
        <v>0.11019283746556473</v>
      </c>
      <c r="AA40" s="8">
        <v>0.1435544071202986</v>
      </c>
      <c r="AB40" s="8">
        <v>7.4211502782931357E-2</v>
      </c>
      <c r="AC40" s="8">
        <v>0.52380952380952384</v>
      </c>
      <c r="AD40" s="8">
        <v>0</v>
      </c>
      <c r="AE40" s="8">
        <v>0</v>
      </c>
      <c r="AF40" s="8">
        <v>0.40650406504065045</v>
      </c>
      <c r="AG40" s="81">
        <v>0.25168457946947065</v>
      </c>
    </row>
    <row r="41" spans="1:33" ht="30">
      <c r="A41" s="58" t="s">
        <v>53</v>
      </c>
      <c r="B41" s="8">
        <v>0.31927832961686603</v>
      </c>
      <c r="C41" s="8">
        <v>0.18065111273398163</v>
      </c>
      <c r="D41" s="8">
        <v>0.31997232671768927</v>
      </c>
      <c r="E41" s="8">
        <v>0.23436422958503744</v>
      </c>
      <c r="F41" s="8">
        <v>0.1541061841320342</v>
      </c>
      <c r="G41" s="8">
        <v>0.17934921854983346</v>
      </c>
      <c r="H41" s="8">
        <v>0.16222722277460883</v>
      </c>
      <c r="I41" s="8">
        <v>0.30044275774826062</v>
      </c>
      <c r="J41" s="8">
        <v>0.33760186263096625</v>
      </c>
      <c r="K41" s="8">
        <v>0.19990307729585655</v>
      </c>
      <c r="L41" s="8">
        <v>0.20624810433727631</v>
      </c>
      <c r="M41" s="8">
        <v>0.44138300006687625</v>
      </c>
      <c r="N41" s="8">
        <v>0.17173524150268335</v>
      </c>
      <c r="O41" s="8">
        <v>0.34226563152182987</v>
      </c>
      <c r="P41" s="8">
        <v>9.2436974789915971E-2</v>
      </c>
      <c r="Q41" s="8">
        <v>0.1542168674698795</v>
      </c>
      <c r="R41" s="8">
        <v>0.31899468342194298</v>
      </c>
      <c r="S41" s="8">
        <v>0.16575663026521062</v>
      </c>
      <c r="T41" s="8">
        <v>0.13731910848209572</v>
      </c>
      <c r="U41" s="8">
        <v>0.10433572919081846</v>
      </c>
      <c r="V41" s="8">
        <v>0.20894788593903638</v>
      </c>
      <c r="W41" s="8">
        <v>0.39347129116875545</v>
      </c>
      <c r="X41" s="8">
        <v>0.14766686355581807</v>
      </c>
      <c r="Y41" s="8">
        <v>0.48478769642260117</v>
      </c>
      <c r="Z41" s="8">
        <v>9.1827364554637275E-2</v>
      </c>
      <c r="AA41" s="8">
        <v>0.11484352569623889</v>
      </c>
      <c r="AB41" s="8">
        <v>0.77922077922077926</v>
      </c>
      <c r="AC41" s="8">
        <v>0.23809523809523811</v>
      </c>
      <c r="AD41" s="8">
        <v>0.97037793667007155</v>
      </c>
      <c r="AE41" s="8">
        <v>0.70694087403598971</v>
      </c>
      <c r="AF41" s="8">
        <v>0.27100271002710025</v>
      </c>
      <c r="AG41" s="81">
        <v>0.24806321861379479</v>
      </c>
    </row>
    <row r="42" spans="1:33" ht="30">
      <c r="A42" s="58" t="s">
        <v>54</v>
      </c>
      <c r="B42" s="8">
        <v>0.21031826474761806</v>
      </c>
      <c r="C42" s="8">
        <v>0.22677480109159395</v>
      </c>
      <c r="D42" s="8">
        <v>0.15566221299779479</v>
      </c>
      <c r="E42" s="8">
        <v>0.32167639354809063</v>
      </c>
      <c r="F42" s="8">
        <v>0.36786637502485586</v>
      </c>
      <c r="G42" s="8">
        <v>0.21521906225980014</v>
      </c>
      <c r="H42" s="8">
        <v>9.9429588152179602E-2</v>
      </c>
      <c r="I42" s="8">
        <v>0.33733923676997679</v>
      </c>
      <c r="J42" s="8">
        <v>0.35506402793946451</v>
      </c>
      <c r="K42" s="8">
        <v>0.1938454082868912</v>
      </c>
      <c r="L42" s="8">
        <v>0.19411586290567184</v>
      </c>
      <c r="M42" s="8">
        <v>0.24744198488597605</v>
      </c>
      <c r="N42" s="8">
        <v>0.22182468694096602</v>
      </c>
      <c r="O42" s="8">
        <v>0.18365472910927455</v>
      </c>
      <c r="P42" s="8">
        <v>0.15966386554621848</v>
      </c>
      <c r="Q42" s="8">
        <v>0.3180722891566265</v>
      </c>
      <c r="R42" s="8">
        <v>0.51232479458675695</v>
      </c>
      <c r="S42" s="8">
        <v>0.12675507020280813</v>
      </c>
      <c r="T42" s="8">
        <v>0.21126016689553187</v>
      </c>
      <c r="U42" s="8">
        <v>0.30141432877347551</v>
      </c>
      <c r="V42" s="8">
        <v>0.30727630285152407</v>
      </c>
      <c r="W42" s="8">
        <v>0.27688720489653162</v>
      </c>
      <c r="X42" s="8">
        <v>0.39870053160070879</v>
      </c>
      <c r="Y42" s="8">
        <v>0.26746907388833163</v>
      </c>
      <c r="Z42" s="8">
        <v>0.34894398530762166</v>
      </c>
      <c r="AA42" s="8">
        <v>8.6132644272179162E-2</v>
      </c>
      <c r="AB42" s="8">
        <v>0.25974025974025972</v>
      </c>
      <c r="AC42" s="8">
        <v>0.33333333333333337</v>
      </c>
      <c r="AD42" s="8">
        <v>0</v>
      </c>
      <c r="AE42" s="8">
        <v>0.25706940874035988</v>
      </c>
      <c r="AF42" s="8">
        <v>0.27100271002710025</v>
      </c>
      <c r="AG42" s="81">
        <v>0.24754588134869826</v>
      </c>
    </row>
    <row r="43" spans="1:33" ht="30">
      <c r="A43" s="58" t="s">
        <v>55</v>
      </c>
      <c r="B43" s="8">
        <v>0.10389215487532941</v>
      </c>
      <c r="C43" s="8">
        <v>0.1460583464657724</v>
      </c>
      <c r="D43" s="8">
        <v>0.2724088727461409</v>
      </c>
      <c r="E43" s="8">
        <v>0.18841045907816736</v>
      </c>
      <c r="F43" s="8">
        <v>0.29329886657387155</v>
      </c>
      <c r="G43" s="8">
        <v>0.30745580322828592</v>
      </c>
      <c r="H43" s="8">
        <v>5.2331362185357687E-2</v>
      </c>
      <c r="I43" s="8">
        <v>0.15285684166139574</v>
      </c>
      <c r="J43" s="8">
        <v>0.54714784633294533</v>
      </c>
      <c r="K43" s="8">
        <v>0.29076811243033679</v>
      </c>
      <c r="L43" s="8">
        <v>0.36396724294813471</v>
      </c>
      <c r="M43" s="8">
        <v>0.29425533337791743</v>
      </c>
      <c r="N43" s="8">
        <v>0.3434704830053667</v>
      </c>
      <c r="O43" s="8">
        <v>0.31722180482511059</v>
      </c>
      <c r="P43" s="8">
        <v>8.4033613445378158E-2</v>
      </c>
      <c r="Q43" s="8">
        <v>0.18313253012048192</v>
      </c>
      <c r="R43" s="8">
        <v>0.25132914451425808</v>
      </c>
      <c r="S43" s="8">
        <v>0.22425897035881437</v>
      </c>
      <c r="T43" s="8">
        <v>0.2957642336537446</v>
      </c>
      <c r="U43" s="8">
        <v>0.25504289357755622</v>
      </c>
      <c r="V43" s="8">
        <v>0.23352999016715831</v>
      </c>
      <c r="W43" s="8">
        <v>0.10201107548819587</v>
      </c>
      <c r="X43" s="8">
        <v>0.32486709982279977</v>
      </c>
      <c r="Y43" s="8">
        <v>0.20060180541624875</v>
      </c>
      <c r="Z43" s="8">
        <v>0.23875114784205695</v>
      </c>
      <c r="AA43" s="8">
        <v>0.1435544071202986</v>
      </c>
      <c r="AB43" s="8">
        <v>0.11131725417439704</v>
      </c>
      <c r="AC43" s="8">
        <v>0</v>
      </c>
      <c r="AD43" s="8">
        <v>0.25536261491317669</v>
      </c>
      <c r="AE43" s="8">
        <v>1.0925449871465296</v>
      </c>
      <c r="AF43" s="8">
        <v>1.3550135501355014</v>
      </c>
      <c r="AG43" s="81">
        <v>0.2390098164746052</v>
      </c>
    </row>
    <row r="44" spans="1:33">
      <c r="A44" s="58" t="s">
        <v>56</v>
      </c>
      <c r="B44" s="8">
        <v>0.2432596797080884</v>
      </c>
      <c r="C44" s="8">
        <v>0.23446208248452935</v>
      </c>
      <c r="D44" s="8">
        <v>0.1167466597483461</v>
      </c>
      <c r="E44" s="8">
        <v>0.24815036073709845</v>
      </c>
      <c r="F44" s="8">
        <v>0.30324120103400276</v>
      </c>
      <c r="G44" s="8">
        <v>0.17934921854983346</v>
      </c>
      <c r="H44" s="8">
        <v>9.4196451933643829E-2</v>
      </c>
      <c r="I44" s="8">
        <v>0.21083702298123549</v>
      </c>
      <c r="J44" s="8">
        <v>0.23282887077997672</v>
      </c>
      <c r="K44" s="8">
        <v>0.13932638720620305</v>
      </c>
      <c r="L44" s="8">
        <v>0.18198362147406735</v>
      </c>
      <c r="M44" s="8">
        <v>0.19394101518090015</v>
      </c>
      <c r="N44" s="8">
        <v>0.14311270125223613</v>
      </c>
      <c r="O44" s="8">
        <v>0.27548209366391185</v>
      </c>
      <c r="P44" s="8">
        <v>0.1092436974789916</v>
      </c>
      <c r="Q44" s="8">
        <v>0.23132530120481926</v>
      </c>
      <c r="R44" s="8">
        <v>0.30932817786370226</v>
      </c>
      <c r="S44" s="8">
        <v>0.13650546021840873</v>
      </c>
      <c r="T44" s="8">
        <v>0.34857927537762756</v>
      </c>
      <c r="U44" s="8">
        <v>0.27822861117551584</v>
      </c>
      <c r="V44" s="8">
        <v>0.17207472959685349</v>
      </c>
      <c r="W44" s="8">
        <v>0.16030311862430779</v>
      </c>
      <c r="X44" s="8">
        <v>0.3544004725339634</v>
      </c>
      <c r="Y44" s="8">
        <v>0.41792042795051826</v>
      </c>
      <c r="Z44" s="8">
        <v>0.33057851239669422</v>
      </c>
      <c r="AA44" s="8">
        <v>8.6132644272179162E-2</v>
      </c>
      <c r="AB44" s="8">
        <v>3.7105751391465679E-2</v>
      </c>
      <c r="AC44" s="8">
        <v>0.7142857142857143</v>
      </c>
      <c r="AD44" s="8">
        <v>0</v>
      </c>
      <c r="AE44" s="8">
        <v>0.32133676092544988</v>
      </c>
      <c r="AF44" s="8">
        <v>0.27100271002710025</v>
      </c>
      <c r="AG44" s="81">
        <v>0.21391895911742265</v>
      </c>
    </row>
    <row r="45" spans="1:33" ht="30">
      <c r="A45" s="58" t="s">
        <v>57</v>
      </c>
      <c r="B45" s="8">
        <v>0.16470707480235153</v>
      </c>
      <c r="C45" s="8">
        <v>0.1345274243763693</v>
      </c>
      <c r="D45" s="8">
        <v>0.15133826263674494</v>
      </c>
      <c r="E45" s="8">
        <v>0.26653186893984654</v>
      </c>
      <c r="F45" s="8">
        <v>0.14913501690196859</v>
      </c>
      <c r="G45" s="8">
        <v>0.19472200871124776</v>
      </c>
      <c r="H45" s="8">
        <v>0.17269349521168037</v>
      </c>
      <c r="I45" s="8">
        <v>0.23192072527935906</v>
      </c>
      <c r="J45" s="8">
        <v>0.22700814901047728</v>
      </c>
      <c r="K45" s="8">
        <v>0.23624909134964864</v>
      </c>
      <c r="L45" s="8">
        <v>0.29117379435850776</v>
      </c>
      <c r="M45" s="8">
        <v>0.27419246973851402</v>
      </c>
      <c r="N45" s="8">
        <v>0.2075134168157424</v>
      </c>
      <c r="O45" s="8">
        <v>9.1827364554637275E-2</v>
      </c>
      <c r="P45" s="8">
        <v>0.13445378151260504</v>
      </c>
      <c r="Q45" s="8">
        <v>0.18313253012048192</v>
      </c>
      <c r="R45" s="8">
        <v>0.18366360560657322</v>
      </c>
      <c r="S45" s="8">
        <v>0.10725429017160687</v>
      </c>
      <c r="T45" s="8">
        <v>0.22182317524030845</v>
      </c>
      <c r="U45" s="8">
        <v>0.25504289357755622</v>
      </c>
      <c r="V45" s="8">
        <v>0.22123893805309736</v>
      </c>
      <c r="W45" s="8">
        <v>0.24774118332847569</v>
      </c>
      <c r="X45" s="8">
        <v>0.39870053160070879</v>
      </c>
      <c r="Y45" s="8">
        <v>6.6867268472082908E-2</v>
      </c>
      <c r="Z45" s="8">
        <v>0.4591368227731864</v>
      </c>
      <c r="AA45" s="8">
        <v>0.4019523399368361</v>
      </c>
      <c r="AB45" s="8">
        <v>0.22263450834879409</v>
      </c>
      <c r="AC45" s="8">
        <v>0.2857142857142857</v>
      </c>
      <c r="AD45" s="8">
        <v>0.45965270684371806</v>
      </c>
      <c r="AE45" s="8">
        <v>0.38560411311053983</v>
      </c>
      <c r="AF45" s="8">
        <v>0.40650406504065045</v>
      </c>
      <c r="AG45" s="81">
        <v>0.20460688834568475</v>
      </c>
    </row>
    <row r="46" spans="1:33" ht="30">
      <c r="A46" s="58" t="s">
        <v>58</v>
      </c>
      <c r="B46" s="8">
        <v>0.10896006486924793</v>
      </c>
      <c r="C46" s="8">
        <v>0.15758926855517547</v>
      </c>
      <c r="D46" s="8">
        <v>0.24646517057984174</v>
      </c>
      <c r="E46" s="8">
        <v>0.17462432792610635</v>
      </c>
      <c r="F46" s="8">
        <v>0.11930801352157487</v>
      </c>
      <c r="G46" s="8">
        <v>7.1739687419933376E-2</v>
      </c>
      <c r="H46" s="8">
        <v>0.26688994714532421</v>
      </c>
      <c r="I46" s="8">
        <v>0.11068943706514865</v>
      </c>
      <c r="J46" s="8">
        <v>0.11641443538998836</v>
      </c>
      <c r="K46" s="8">
        <v>4.8461352071722801E-2</v>
      </c>
      <c r="L46" s="8">
        <v>0.20018198362147407</v>
      </c>
      <c r="M46" s="8">
        <v>0.24075436367284156</v>
      </c>
      <c r="N46" s="8">
        <v>0.12164579606440071</v>
      </c>
      <c r="O46" s="8">
        <v>0.20869855580599381</v>
      </c>
      <c r="P46" s="8">
        <v>0.12605042016806722</v>
      </c>
      <c r="Q46" s="8">
        <v>0.14457831325301204</v>
      </c>
      <c r="R46" s="8">
        <v>0.14499758337361043</v>
      </c>
      <c r="S46" s="8">
        <v>0.13650546021840873</v>
      </c>
      <c r="T46" s="8">
        <v>0.30632724199852118</v>
      </c>
      <c r="U46" s="8">
        <v>0.20867145838163692</v>
      </c>
      <c r="V46" s="8">
        <v>0.22123893805309736</v>
      </c>
      <c r="W46" s="8">
        <v>0.33517924803264354</v>
      </c>
      <c r="X46" s="8">
        <v>0.28056704075605438</v>
      </c>
      <c r="Y46" s="8">
        <v>0.13373453694416582</v>
      </c>
      <c r="Z46" s="8">
        <v>0.3673094582185491</v>
      </c>
      <c r="AA46" s="8">
        <v>2.8710881424059722E-2</v>
      </c>
      <c r="AB46" s="8">
        <v>0.33395176252319109</v>
      </c>
      <c r="AC46" s="8">
        <v>0.4285714285714286</v>
      </c>
      <c r="AD46" s="8">
        <v>0.61287027579162412</v>
      </c>
      <c r="AE46" s="8">
        <v>0.57840616966580971</v>
      </c>
      <c r="AF46" s="8">
        <v>0.13550135501355012</v>
      </c>
      <c r="AG46" s="81">
        <v>0.17175597201205395</v>
      </c>
    </row>
    <row r="47" spans="1:33">
      <c r="A47" s="58" t="s">
        <v>59</v>
      </c>
      <c r="B47" s="8">
        <v>0.13683356983579972</v>
      </c>
      <c r="C47" s="8">
        <v>0.21140023830572319</v>
      </c>
      <c r="D47" s="8">
        <v>9.9450858304146669E-2</v>
      </c>
      <c r="E47" s="8">
        <v>0.27112724599053356</v>
      </c>
      <c r="F47" s="8">
        <v>0.22370252535295287</v>
      </c>
      <c r="G47" s="8">
        <v>5.6366897258519087E-2</v>
      </c>
      <c r="H47" s="8">
        <v>8.3730179496572299E-2</v>
      </c>
      <c r="I47" s="8">
        <v>0.1265022137887413</v>
      </c>
      <c r="J47" s="8">
        <v>0.29103608847497092</v>
      </c>
      <c r="K47" s="8">
        <v>9.0865035134480257E-2</v>
      </c>
      <c r="L47" s="8">
        <v>0.11525629360024264</v>
      </c>
      <c r="M47" s="8">
        <v>0.1671905303283622</v>
      </c>
      <c r="N47" s="8">
        <v>0.12880143112701253</v>
      </c>
      <c r="O47" s="8">
        <v>0.18365472910927455</v>
      </c>
      <c r="P47" s="8">
        <v>0.15126050420168066</v>
      </c>
      <c r="Q47" s="8">
        <v>0.10602409638554218</v>
      </c>
      <c r="R47" s="8">
        <v>0.31899468342194298</v>
      </c>
      <c r="S47" s="8">
        <v>0.12675507020280813</v>
      </c>
      <c r="T47" s="8">
        <v>0.22182317524030845</v>
      </c>
      <c r="U47" s="8">
        <v>0.20867145838163692</v>
      </c>
      <c r="V47" s="8">
        <v>0.12291052114060963</v>
      </c>
      <c r="W47" s="8">
        <v>0.26231419411250362</v>
      </c>
      <c r="X47" s="8">
        <v>0.25103366804489075</v>
      </c>
      <c r="Y47" s="8">
        <v>0.26746907388833163</v>
      </c>
      <c r="Z47" s="8">
        <v>0.11019283746556473</v>
      </c>
      <c r="AA47" s="8">
        <v>0.17226528854435832</v>
      </c>
      <c r="AB47" s="8">
        <v>7.4211502782931357E-2</v>
      </c>
      <c r="AC47" s="8">
        <v>0.33333333333333337</v>
      </c>
      <c r="AD47" s="8">
        <v>0</v>
      </c>
      <c r="AE47" s="8">
        <v>0.12853470437017994</v>
      </c>
      <c r="AF47" s="8">
        <v>0.54200542005420049</v>
      </c>
      <c r="AG47" s="81">
        <v>0.16606526209599193</v>
      </c>
    </row>
    <row r="48" spans="1:33">
      <c r="A48" s="58" t="s">
        <v>60</v>
      </c>
      <c r="B48" s="8">
        <v>9.122237989053314E-2</v>
      </c>
      <c r="C48" s="8">
        <v>0.20755659760925549</v>
      </c>
      <c r="D48" s="8">
        <v>0.12539456047044581</v>
      </c>
      <c r="E48" s="8">
        <v>0.12407518036854923</v>
      </c>
      <c r="F48" s="8">
        <v>0.1541061841320342</v>
      </c>
      <c r="G48" s="8">
        <v>8.7112477581347686E-2</v>
      </c>
      <c r="H48" s="8">
        <v>0.18839290386728766</v>
      </c>
      <c r="I48" s="8">
        <v>0.11596036263967953</v>
      </c>
      <c r="J48" s="8">
        <v>0.11641443538998836</v>
      </c>
      <c r="K48" s="8">
        <v>9.0865035134480257E-2</v>
      </c>
      <c r="L48" s="8">
        <v>0.23657870791628755</v>
      </c>
      <c r="M48" s="8">
        <v>0.1671905303283622</v>
      </c>
      <c r="N48" s="8">
        <v>0.12164579606440071</v>
      </c>
      <c r="O48" s="8">
        <v>0.14191501794807582</v>
      </c>
      <c r="P48" s="8">
        <v>0.12605042016806722</v>
      </c>
      <c r="Q48" s="8">
        <v>0.19277108433734938</v>
      </c>
      <c r="R48" s="8">
        <v>0.2803286611889802</v>
      </c>
      <c r="S48" s="8">
        <v>0.234009360374415</v>
      </c>
      <c r="T48" s="8">
        <v>0.22182317524030845</v>
      </c>
      <c r="U48" s="8">
        <v>0.2318571759795966</v>
      </c>
      <c r="V48" s="8">
        <v>0.14749262536873156</v>
      </c>
      <c r="W48" s="8">
        <v>0.33517924803264354</v>
      </c>
      <c r="X48" s="8">
        <v>0.16243354991139988</v>
      </c>
      <c r="Y48" s="8">
        <v>0.20060180541624875</v>
      </c>
      <c r="Z48" s="8">
        <v>0.42240587695133153</v>
      </c>
      <c r="AA48" s="8">
        <v>0.3158196956646569</v>
      </c>
      <c r="AB48" s="8">
        <v>0.48237476808905383</v>
      </c>
      <c r="AC48" s="8">
        <v>0.4285714285714286</v>
      </c>
      <c r="AD48" s="8">
        <v>0.10214504596527069</v>
      </c>
      <c r="AE48" s="8">
        <v>0.38560411311053983</v>
      </c>
      <c r="AF48" s="8">
        <v>0</v>
      </c>
      <c r="AG48" s="81">
        <v>0.1645132503007023</v>
      </c>
    </row>
    <row r="49" spans="1:33" ht="30">
      <c r="A49" s="58" t="s">
        <v>61</v>
      </c>
      <c r="B49" s="8">
        <v>0.2533954996959254</v>
      </c>
      <c r="C49" s="8">
        <v>0.1460583464657724</v>
      </c>
      <c r="D49" s="8">
        <v>0.16863406408094433</v>
      </c>
      <c r="E49" s="8">
        <v>0.13326593446992327</v>
      </c>
      <c r="F49" s="8">
        <v>0.14913501690196859</v>
      </c>
      <c r="G49" s="8">
        <v>0.12298232129131438</v>
      </c>
      <c r="H49" s="8">
        <v>9.9429588152179602E-2</v>
      </c>
      <c r="I49" s="8">
        <v>0.2213788741302973</v>
      </c>
      <c r="J49" s="8">
        <v>0.1280558789289872</v>
      </c>
      <c r="K49" s="8">
        <v>9.0865035134480257E-2</v>
      </c>
      <c r="L49" s="8">
        <v>0.23657870791628755</v>
      </c>
      <c r="M49" s="8">
        <v>0.1671905303283622</v>
      </c>
      <c r="N49" s="8">
        <v>0.19320214669051877</v>
      </c>
      <c r="O49" s="8">
        <v>0.30887386259287086</v>
      </c>
      <c r="P49" s="8">
        <v>5.8823529411764698E-2</v>
      </c>
      <c r="Q49" s="8">
        <v>8.6746987951807228E-2</v>
      </c>
      <c r="R49" s="8">
        <v>0.13533107781536974</v>
      </c>
      <c r="S49" s="8">
        <v>4.875195007800312E-2</v>
      </c>
      <c r="T49" s="8">
        <v>0.11619309179254252</v>
      </c>
      <c r="U49" s="8">
        <v>4.6371435195919311E-2</v>
      </c>
      <c r="V49" s="8">
        <v>8.6037364798426746E-2</v>
      </c>
      <c r="W49" s="8">
        <v>0.18944914019236375</v>
      </c>
      <c r="X49" s="8">
        <v>2.9533372711163616E-2</v>
      </c>
      <c r="Y49" s="8">
        <v>0.21731862253426948</v>
      </c>
      <c r="Z49" s="8">
        <v>0.23875114784205695</v>
      </c>
      <c r="AA49" s="8">
        <v>2.8710881424059722E-2</v>
      </c>
      <c r="AB49" s="8">
        <v>0.3710575139146568</v>
      </c>
      <c r="AC49" s="8">
        <v>0.38095238095238093</v>
      </c>
      <c r="AD49" s="8">
        <v>0.30643513789581206</v>
      </c>
      <c r="AE49" s="8">
        <v>0.70694087403598971</v>
      </c>
      <c r="AF49" s="8">
        <v>6.7750677506775062E-2</v>
      </c>
      <c r="AG49" s="81">
        <v>0.16063322081247819</v>
      </c>
    </row>
    <row r="50" spans="1:33">
      <c r="A50" s="58" t="s">
        <v>62</v>
      </c>
      <c r="B50" s="8">
        <v>0.12416379485100344</v>
      </c>
      <c r="C50" s="8">
        <v>0.19602567551985239</v>
      </c>
      <c r="D50" s="8">
        <v>0.15566221299779479</v>
      </c>
      <c r="E50" s="8">
        <v>0.24815036073709845</v>
      </c>
      <c r="F50" s="8">
        <v>0.14913501690196859</v>
      </c>
      <c r="G50" s="8">
        <v>0.15885216500128105</v>
      </c>
      <c r="H50" s="8">
        <v>0.14652781411900151</v>
      </c>
      <c r="I50" s="8">
        <v>8.4334809192494198E-2</v>
      </c>
      <c r="J50" s="8">
        <v>0.17462165308498254</v>
      </c>
      <c r="K50" s="8">
        <v>7.2692028107584197E-2</v>
      </c>
      <c r="L50" s="8">
        <v>0.13345465574764939</v>
      </c>
      <c r="M50" s="8">
        <v>9.3626696983882832E-2</v>
      </c>
      <c r="N50" s="8">
        <v>0.24329159212880141</v>
      </c>
      <c r="O50" s="8">
        <v>7.5131480090157785E-2</v>
      </c>
      <c r="P50" s="8">
        <v>8.4033613445378158E-2</v>
      </c>
      <c r="Q50" s="8">
        <v>0.19277108433734938</v>
      </c>
      <c r="R50" s="8">
        <v>0.16433059449009182</v>
      </c>
      <c r="S50" s="8">
        <v>6.8252730109204365E-2</v>
      </c>
      <c r="T50" s="8">
        <v>0.11619309179254252</v>
      </c>
      <c r="U50" s="8">
        <v>0.31300718757245538</v>
      </c>
      <c r="V50" s="8">
        <v>0.20894788593903638</v>
      </c>
      <c r="W50" s="8">
        <v>0.20402215097639173</v>
      </c>
      <c r="X50" s="8">
        <v>0.19196692262256349</v>
      </c>
      <c r="Y50" s="8">
        <v>0.15045135406218654</v>
      </c>
      <c r="Z50" s="8">
        <v>0.20202020202020202</v>
      </c>
      <c r="AA50" s="8">
        <v>0.22968705139247778</v>
      </c>
      <c r="AB50" s="8">
        <v>0.11131725417439704</v>
      </c>
      <c r="AC50" s="8">
        <v>0.52380952380952384</v>
      </c>
      <c r="AD50" s="8">
        <v>0</v>
      </c>
      <c r="AE50" s="8">
        <v>0.12853470437017994</v>
      </c>
      <c r="AF50" s="8">
        <v>0.54200542005420049</v>
      </c>
      <c r="AG50" s="81">
        <v>0.15623585405915752</v>
      </c>
    </row>
    <row r="51" spans="1:33" ht="45">
      <c r="A51" s="58" t="s">
        <v>63</v>
      </c>
      <c r="B51" s="8">
        <v>0.15710520981147374</v>
      </c>
      <c r="C51" s="8">
        <v>0.30364761502094784</v>
      </c>
      <c r="D51" s="8">
        <v>8.6479007220997106E-2</v>
      </c>
      <c r="E51" s="8">
        <v>7.8121409861679147E-2</v>
      </c>
      <c r="F51" s="8">
        <v>8.4509842911115532E-2</v>
      </c>
      <c r="G51" s="8">
        <v>9.7361004355623879E-2</v>
      </c>
      <c r="H51" s="8">
        <v>0.10466272437071537</v>
      </c>
      <c r="I51" s="8">
        <v>0.1265022137887413</v>
      </c>
      <c r="J51" s="8">
        <v>0.20372526193247961</v>
      </c>
      <c r="K51" s="8">
        <v>0.17567240125999514</v>
      </c>
      <c r="L51" s="8">
        <v>0.23657870791628755</v>
      </c>
      <c r="M51" s="8">
        <v>0.32769343944358992</v>
      </c>
      <c r="N51" s="8">
        <v>0.25760286225402507</v>
      </c>
      <c r="O51" s="8">
        <v>0.19200267134151433</v>
      </c>
      <c r="P51" s="8">
        <v>3.3613445378151259E-2</v>
      </c>
      <c r="Q51" s="8">
        <v>0.19277108433734938</v>
      </c>
      <c r="R51" s="8">
        <v>0.13533107781536974</v>
      </c>
      <c r="S51" s="8">
        <v>0.21450858034321374</v>
      </c>
      <c r="T51" s="8">
        <v>8.4504066758212745E-2</v>
      </c>
      <c r="U51" s="8">
        <v>0</v>
      </c>
      <c r="V51" s="8">
        <v>0.17207472959685349</v>
      </c>
      <c r="W51" s="8">
        <v>5.8292043136111922E-2</v>
      </c>
      <c r="X51" s="8">
        <v>0.1772002362669817</v>
      </c>
      <c r="Y51" s="8">
        <v>0.13373453694416582</v>
      </c>
      <c r="Z51" s="8">
        <v>7.3461891643709823E-2</v>
      </c>
      <c r="AA51" s="8">
        <v>0</v>
      </c>
      <c r="AB51" s="8">
        <v>0</v>
      </c>
      <c r="AC51" s="8">
        <v>9.5238095238095233E-2</v>
      </c>
      <c r="AD51" s="8">
        <v>0</v>
      </c>
      <c r="AE51" s="8">
        <v>0</v>
      </c>
      <c r="AF51" s="8">
        <v>0.20325203252032523</v>
      </c>
      <c r="AG51" s="81">
        <v>0.15106248140819203</v>
      </c>
    </row>
    <row r="52" spans="1:33" ht="30">
      <c r="A52" s="58" t="s">
        <v>64</v>
      </c>
      <c r="B52" s="8">
        <v>0.18751266977498479</v>
      </c>
      <c r="C52" s="8">
        <v>7.6872813929353884E-2</v>
      </c>
      <c r="D52" s="8">
        <v>0.14269036191464521</v>
      </c>
      <c r="E52" s="8">
        <v>0.15164744267267127</v>
      </c>
      <c r="F52" s="8">
        <v>6.9596341220918664E-2</v>
      </c>
      <c r="G52" s="8">
        <v>0.10760953112990007</v>
      </c>
      <c r="H52" s="8">
        <v>0.10466272437071537</v>
      </c>
      <c r="I52" s="8">
        <v>0.21610794855576637</v>
      </c>
      <c r="J52" s="8">
        <v>0.14551804423748546</v>
      </c>
      <c r="K52" s="8">
        <v>0.10298037315241095</v>
      </c>
      <c r="L52" s="8">
        <v>0.10312405216863815</v>
      </c>
      <c r="M52" s="8">
        <v>0.12037718183642078</v>
      </c>
      <c r="N52" s="8">
        <v>0.27906976744186046</v>
      </c>
      <c r="O52" s="8">
        <v>0.13356707571583604</v>
      </c>
      <c r="P52" s="8">
        <v>0.10084033613445378</v>
      </c>
      <c r="Q52" s="8">
        <v>0.14457831325301204</v>
      </c>
      <c r="R52" s="8">
        <v>0.25132914451425808</v>
      </c>
      <c r="S52" s="8">
        <v>0.12675507020280813</v>
      </c>
      <c r="T52" s="8">
        <v>6.3378050068659555E-2</v>
      </c>
      <c r="U52" s="8">
        <v>6.955715279387896E-2</v>
      </c>
      <c r="V52" s="8">
        <v>0.28269419862340217</v>
      </c>
      <c r="W52" s="8">
        <v>8.7438064704167887E-2</v>
      </c>
      <c r="X52" s="8">
        <v>0.25103366804489075</v>
      </c>
      <c r="Y52" s="8">
        <v>0.18388498829822802</v>
      </c>
      <c r="Z52" s="8">
        <v>7.3461891643709823E-2</v>
      </c>
      <c r="AA52" s="8">
        <v>0</v>
      </c>
      <c r="AB52" s="8">
        <v>0.11131725417439704</v>
      </c>
      <c r="AC52" s="8">
        <v>0.19047619047619047</v>
      </c>
      <c r="AD52" s="8">
        <v>0.25536261491317669</v>
      </c>
      <c r="AE52" s="8">
        <v>0.25706940874035988</v>
      </c>
      <c r="AF52" s="8">
        <v>6.7750677506775062E-2</v>
      </c>
      <c r="AG52" s="81">
        <v>0.14071573610626109</v>
      </c>
    </row>
    <row r="53" spans="1:33">
      <c r="A53" s="58" t="s">
        <v>65</v>
      </c>
      <c r="B53" s="8">
        <v>0.1266977498479627</v>
      </c>
      <c r="C53" s="8">
        <v>0.31133489641388323</v>
      </c>
      <c r="D53" s="8">
        <v>0.17728196480304406</v>
      </c>
      <c r="E53" s="8">
        <v>0.11488442626717522</v>
      </c>
      <c r="F53" s="8">
        <v>0.13919268244183733</v>
      </c>
      <c r="G53" s="8">
        <v>6.6615424032795287E-2</v>
      </c>
      <c r="H53" s="8">
        <v>0.13606154168192999</v>
      </c>
      <c r="I53" s="8">
        <v>0.10014758591608687</v>
      </c>
      <c r="J53" s="8">
        <v>9.8952270081490101E-2</v>
      </c>
      <c r="K53" s="8">
        <v>5.4519021080688145E-2</v>
      </c>
      <c r="L53" s="8">
        <v>0.16985138004246286</v>
      </c>
      <c r="M53" s="8">
        <v>0.12706480304955528</v>
      </c>
      <c r="N53" s="8">
        <v>0.2003577817531306</v>
      </c>
      <c r="O53" s="8">
        <v>9.1827364554637275E-2</v>
      </c>
      <c r="P53" s="8">
        <v>0.1092436974789916</v>
      </c>
      <c r="Q53" s="8">
        <v>8.6746987951807228E-2</v>
      </c>
      <c r="R53" s="8">
        <v>9.6665055582406956E-2</v>
      </c>
      <c r="S53" s="8">
        <v>0.15600624024960999</v>
      </c>
      <c r="T53" s="8">
        <v>0.12675610013731911</v>
      </c>
      <c r="U53" s="8">
        <v>0.10433572919081846</v>
      </c>
      <c r="V53" s="8">
        <v>2.4582104228121928E-2</v>
      </c>
      <c r="W53" s="8">
        <v>0.26231419411250362</v>
      </c>
      <c r="X53" s="8">
        <v>4.4300059066745424E-2</v>
      </c>
      <c r="Y53" s="8">
        <v>0.1671681711802073</v>
      </c>
      <c r="Z53" s="8">
        <v>0.29384756657483929</v>
      </c>
      <c r="AA53" s="8">
        <v>2.8710881424059722E-2</v>
      </c>
      <c r="AB53" s="8">
        <v>0.22263450834879409</v>
      </c>
      <c r="AC53" s="8">
        <v>0.4285714285714286</v>
      </c>
      <c r="AD53" s="8">
        <v>0.10214504596527069</v>
      </c>
      <c r="AE53" s="8">
        <v>0.12853470437017994</v>
      </c>
      <c r="AF53" s="8">
        <v>0</v>
      </c>
      <c r="AG53" s="81">
        <v>0.13787038114823005</v>
      </c>
    </row>
    <row r="54" spans="1:33">
      <c r="A54" s="58" t="s">
        <v>66</v>
      </c>
      <c r="B54" s="8">
        <v>9.3756334887492396E-2</v>
      </c>
      <c r="C54" s="8">
        <v>0.15758926855517547</v>
      </c>
      <c r="D54" s="8">
        <v>6.9183205776797679E-2</v>
      </c>
      <c r="E54" s="8">
        <v>0.19300583612885436</v>
      </c>
      <c r="F54" s="8">
        <v>0.18393318751242793</v>
      </c>
      <c r="G54" s="8">
        <v>0.13323084806559057</v>
      </c>
      <c r="H54" s="8">
        <v>6.2797634622429224E-2</v>
      </c>
      <c r="I54" s="8">
        <v>8.9605734767025089E-2</v>
      </c>
      <c r="J54" s="8">
        <v>0.33178114086146682</v>
      </c>
      <c r="K54" s="8">
        <v>6.0576690089653495E-2</v>
      </c>
      <c r="L54" s="8">
        <v>5.4595086442220199E-2</v>
      </c>
      <c r="M54" s="8">
        <v>8.0251454557613858E-2</v>
      </c>
      <c r="N54" s="8">
        <v>0.11449016100178891</v>
      </c>
      <c r="O54" s="8">
        <v>0.19200267134151433</v>
      </c>
      <c r="P54" s="8">
        <v>9.2436974789915971E-2</v>
      </c>
      <c r="Q54" s="8">
        <v>0.16385542168674699</v>
      </c>
      <c r="R54" s="8">
        <v>0.14499758337361043</v>
      </c>
      <c r="S54" s="8">
        <v>0.17550702028081125</v>
      </c>
      <c r="T54" s="8">
        <v>0.23238618358508503</v>
      </c>
      <c r="U54" s="8">
        <v>0.13911430558775792</v>
      </c>
      <c r="V54" s="8">
        <v>0.12291052114060963</v>
      </c>
      <c r="W54" s="8">
        <v>0.14573010784027979</v>
      </c>
      <c r="X54" s="8">
        <v>0.23626698168930893</v>
      </c>
      <c r="Y54" s="8">
        <v>0.21731862253426948</v>
      </c>
      <c r="Z54" s="8">
        <v>9.1827364554637275E-2</v>
      </c>
      <c r="AA54" s="8">
        <v>5.7421762848119444E-2</v>
      </c>
      <c r="AB54" s="8">
        <v>0.14842300556586271</v>
      </c>
      <c r="AC54" s="8">
        <v>0.2857142857142857</v>
      </c>
      <c r="AD54" s="8">
        <v>0</v>
      </c>
      <c r="AE54" s="8">
        <v>0.83547557840616959</v>
      </c>
      <c r="AF54" s="8">
        <v>0</v>
      </c>
      <c r="AG54" s="81">
        <v>0.13683570661803698</v>
      </c>
    </row>
    <row r="55" spans="1:33" ht="30">
      <c r="A55" s="58" t="s">
        <v>67</v>
      </c>
      <c r="B55" s="8">
        <v>9.6290289884451652E-2</v>
      </c>
      <c r="C55" s="8">
        <v>0.13837106507283697</v>
      </c>
      <c r="D55" s="8">
        <v>0.18160591516409391</v>
      </c>
      <c r="E55" s="8">
        <v>0.14705206562198428</v>
      </c>
      <c r="F55" s="8">
        <v>0.13919268244183733</v>
      </c>
      <c r="G55" s="8">
        <v>0.19472200871124776</v>
      </c>
      <c r="H55" s="8">
        <v>8.3730179496572299E-2</v>
      </c>
      <c r="I55" s="8">
        <v>8.4334809192494198E-2</v>
      </c>
      <c r="J55" s="8">
        <v>2.9103608847497089E-2</v>
      </c>
      <c r="K55" s="8">
        <v>6.0576690089653495E-2</v>
      </c>
      <c r="L55" s="8">
        <v>7.8859569305429186E-2</v>
      </c>
      <c r="M55" s="8">
        <v>0.22069150003343813</v>
      </c>
      <c r="N55" s="8">
        <v>0.1073345259391771</v>
      </c>
      <c r="O55" s="8">
        <v>8.3479422322397523E-2</v>
      </c>
      <c r="P55" s="8">
        <v>0.18487394957983194</v>
      </c>
      <c r="Q55" s="8">
        <v>0.1542168674698795</v>
      </c>
      <c r="R55" s="8">
        <v>0.27066215563073948</v>
      </c>
      <c r="S55" s="8">
        <v>0.12675507020280813</v>
      </c>
      <c r="T55" s="8">
        <v>0.13731910848209572</v>
      </c>
      <c r="U55" s="8">
        <v>0.10433572919081846</v>
      </c>
      <c r="V55" s="8">
        <v>9.8328416912487712E-2</v>
      </c>
      <c r="W55" s="8">
        <v>0.24774118332847569</v>
      </c>
      <c r="X55" s="8">
        <v>8.8600118133490849E-2</v>
      </c>
      <c r="Y55" s="8">
        <v>0.1671681711802073</v>
      </c>
      <c r="Z55" s="8">
        <v>0.14692378328741965</v>
      </c>
      <c r="AA55" s="8">
        <v>0</v>
      </c>
      <c r="AB55" s="8">
        <v>0.25974025974025972</v>
      </c>
      <c r="AC55" s="8">
        <v>0.23809523809523811</v>
      </c>
      <c r="AD55" s="8">
        <v>0.30643513789581206</v>
      </c>
      <c r="AE55" s="8">
        <v>0.25706940874035988</v>
      </c>
      <c r="AF55" s="8">
        <v>0.13550135501355012</v>
      </c>
      <c r="AG55" s="81">
        <v>0.13088632806942666</v>
      </c>
    </row>
    <row r="56" spans="1:33" ht="30">
      <c r="A56" s="58" t="s">
        <v>68</v>
      </c>
      <c r="B56" s="8">
        <v>2.2805594972633285E-2</v>
      </c>
      <c r="C56" s="8">
        <v>3.4592766268209243E-2</v>
      </c>
      <c r="D56" s="8">
        <v>0.19457776624724349</v>
      </c>
      <c r="E56" s="8">
        <v>5.5144524608244108E-2</v>
      </c>
      <c r="F56" s="8">
        <v>0.16404851859216546</v>
      </c>
      <c r="G56" s="8">
        <v>0.20497053548552396</v>
      </c>
      <c r="H56" s="8">
        <v>6.2797634622429224E-2</v>
      </c>
      <c r="I56" s="8">
        <v>7.379295804343243E-2</v>
      </c>
      <c r="J56" s="8">
        <v>0.31431897555296856</v>
      </c>
      <c r="K56" s="8">
        <v>0.18173007026896051</v>
      </c>
      <c r="L56" s="8">
        <v>0.15165301789505611</v>
      </c>
      <c r="M56" s="8">
        <v>0.17387815154149669</v>
      </c>
      <c r="N56" s="8">
        <v>7.8711985688729877E-2</v>
      </c>
      <c r="O56" s="8">
        <v>0.11687119125135653</v>
      </c>
      <c r="P56" s="8">
        <v>3.3613445378151259E-2</v>
      </c>
      <c r="Q56" s="8">
        <v>0.14457831325301204</v>
      </c>
      <c r="R56" s="8">
        <v>0.15466408893185113</v>
      </c>
      <c r="S56" s="8">
        <v>0.20475819032761311</v>
      </c>
      <c r="T56" s="8">
        <v>0.11619309179254252</v>
      </c>
      <c r="U56" s="8">
        <v>0.15070716438673776</v>
      </c>
      <c r="V56" s="8">
        <v>0.17207472959685349</v>
      </c>
      <c r="W56" s="8">
        <v>5.8292043136111922E-2</v>
      </c>
      <c r="X56" s="8">
        <v>5.9066745422327233E-2</v>
      </c>
      <c r="Y56" s="8">
        <v>0.1170177198261451</v>
      </c>
      <c r="Z56" s="8">
        <v>0.14692378328741965</v>
      </c>
      <c r="AA56" s="8">
        <v>0.48808498420901525</v>
      </c>
      <c r="AB56" s="8">
        <v>0</v>
      </c>
      <c r="AC56" s="8">
        <v>0</v>
      </c>
      <c r="AD56" s="8">
        <v>0.10214504596527069</v>
      </c>
      <c r="AE56" s="8">
        <v>0.12853470437017994</v>
      </c>
      <c r="AF56" s="8">
        <v>0.47425474254742545</v>
      </c>
      <c r="AG56" s="81">
        <v>0.12390227499062326</v>
      </c>
    </row>
    <row r="57" spans="1:33">
      <c r="A57" s="58" t="s">
        <v>69</v>
      </c>
      <c r="B57" s="8">
        <v>8.3620514899655385E-2</v>
      </c>
      <c r="C57" s="8">
        <v>9.9934658108160046E-2</v>
      </c>
      <c r="D57" s="8">
        <v>0.12107061010939593</v>
      </c>
      <c r="E57" s="8">
        <v>0.18381508202748037</v>
      </c>
      <c r="F57" s="8">
        <v>9.4452177371246768E-2</v>
      </c>
      <c r="G57" s="8">
        <v>6.6615424032795287E-2</v>
      </c>
      <c r="H57" s="8">
        <v>7.3263907059500755E-2</v>
      </c>
      <c r="I57" s="8">
        <v>8.9605734767025089E-2</v>
      </c>
      <c r="J57" s="8">
        <v>0.11641443538998836</v>
      </c>
      <c r="K57" s="8">
        <v>8.4807366125514899E-2</v>
      </c>
      <c r="L57" s="8">
        <v>0.12132241431604489</v>
      </c>
      <c r="M57" s="8">
        <v>9.3626696983882832E-2</v>
      </c>
      <c r="N57" s="8">
        <v>0.17173524150268335</v>
      </c>
      <c r="O57" s="8">
        <v>0.18365472910927455</v>
      </c>
      <c r="P57" s="8">
        <v>5.8823529411764698E-2</v>
      </c>
      <c r="Q57" s="8">
        <v>0.13493975903614458</v>
      </c>
      <c r="R57" s="8">
        <v>0.18366360560657322</v>
      </c>
      <c r="S57" s="8">
        <v>6.8252730109204365E-2</v>
      </c>
      <c r="T57" s="8">
        <v>0.1478821168268723</v>
      </c>
      <c r="U57" s="8">
        <v>0.32460004637143519</v>
      </c>
      <c r="V57" s="8">
        <v>0.15978367748279251</v>
      </c>
      <c r="W57" s="8">
        <v>0.27688720489653162</v>
      </c>
      <c r="X57" s="8">
        <v>0.14766686355581807</v>
      </c>
      <c r="Y57" s="8">
        <v>0.23403543965229021</v>
      </c>
      <c r="Z57" s="8">
        <v>5.5096418732782364E-2</v>
      </c>
      <c r="AA57" s="8">
        <v>0.20097616996841805</v>
      </c>
      <c r="AB57" s="8">
        <v>0.29684601113172543</v>
      </c>
      <c r="AC57" s="8">
        <v>0.19047619047619047</v>
      </c>
      <c r="AD57" s="8">
        <v>0</v>
      </c>
      <c r="AE57" s="8">
        <v>6.4267352185089971E-2</v>
      </c>
      <c r="AF57" s="8">
        <v>0</v>
      </c>
      <c r="AG57" s="81">
        <v>0.12209159456278536</v>
      </c>
    </row>
    <row r="58" spans="1:33" ht="30">
      <c r="A58" s="58" t="s">
        <v>70</v>
      </c>
      <c r="B58" s="8">
        <v>7.601864990877763E-2</v>
      </c>
      <c r="C58" s="8">
        <v>9.2247376715224663E-2</v>
      </c>
      <c r="D58" s="8">
        <v>6.9183205776797679E-2</v>
      </c>
      <c r="E58" s="8">
        <v>0.15164744267267127</v>
      </c>
      <c r="F58" s="8">
        <v>0.16901968582223106</v>
      </c>
      <c r="G58" s="8">
        <v>0.15372790161414296</v>
      </c>
      <c r="H58" s="8">
        <v>0.12559526924485845</v>
      </c>
      <c r="I58" s="8">
        <v>6.3251106894370648E-2</v>
      </c>
      <c r="J58" s="8">
        <v>0.11059371362048893</v>
      </c>
      <c r="K58" s="8">
        <v>0.13326871819723771</v>
      </c>
      <c r="L58" s="8">
        <v>0.1091901728844404</v>
      </c>
      <c r="M58" s="8">
        <v>0.19394101518090015</v>
      </c>
      <c r="N58" s="8">
        <v>0.17889087656529518</v>
      </c>
      <c r="O58" s="8">
        <v>4.1739711161198761E-2</v>
      </c>
      <c r="P58" s="8">
        <v>9.2436974789915971E-2</v>
      </c>
      <c r="Q58" s="8">
        <v>5.7831325301204814E-2</v>
      </c>
      <c r="R58" s="8">
        <v>5.7999033349444173E-2</v>
      </c>
      <c r="S58" s="8">
        <v>7.8003120124804995E-2</v>
      </c>
      <c r="T58" s="8">
        <v>0.12675610013731911</v>
      </c>
      <c r="U58" s="8">
        <v>0.15070716438673776</v>
      </c>
      <c r="V58" s="8">
        <v>0.18436578171091444</v>
      </c>
      <c r="W58" s="8">
        <v>0.18944914019236375</v>
      </c>
      <c r="X58" s="8">
        <v>0.11813349084465447</v>
      </c>
      <c r="Y58" s="8">
        <v>3.3433634236041454E-2</v>
      </c>
      <c r="Z58" s="8">
        <v>0.12855831037649218</v>
      </c>
      <c r="AA58" s="8">
        <v>0.1435544071202986</v>
      </c>
      <c r="AB58" s="8">
        <v>0.14842300556586271</v>
      </c>
      <c r="AC58" s="8">
        <v>9.5238095238095233E-2</v>
      </c>
      <c r="AD58" s="8">
        <v>0.20429009193054137</v>
      </c>
      <c r="AE58" s="8">
        <v>0.12853470437017994</v>
      </c>
      <c r="AF58" s="8">
        <v>0.13550135501355012</v>
      </c>
      <c r="AG58" s="81">
        <v>0.11407286695378883</v>
      </c>
    </row>
    <row r="59" spans="1:33" ht="30">
      <c r="A59" s="58" t="s">
        <v>71</v>
      </c>
      <c r="B59" s="8">
        <v>6.5882829920940605E-2</v>
      </c>
      <c r="C59" s="8">
        <v>0.16143290925164316</v>
      </c>
      <c r="D59" s="8">
        <v>9.0802957582046956E-2</v>
      </c>
      <c r="E59" s="8">
        <v>0.16083819677404532</v>
      </c>
      <c r="F59" s="8">
        <v>0.10439451183137802</v>
      </c>
      <c r="G59" s="8">
        <v>7.1739687419933376E-2</v>
      </c>
      <c r="H59" s="8">
        <v>0.11512899680778692</v>
      </c>
      <c r="I59" s="8">
        <v>8.9605734767025089E-2</v>
      </c>
      <c r="J59" s="8">
        <v>5.2386495925494755E-2</v>
      </c>
      <c r="K59" s="8">
        <v>3.6346014053792099E-2</v>
      </c>
      <c r="L59" s="8">
        <v>0.12132241431604489</v>
      </c>
      <c r="M59" s="8">
        <v>9.3626696983882832E-2</v>
      </c>
      <c r="N59" s="8">
        <v>0.11449016100178891</v>
      </c>
      <c r="O59" s="8">
        <v>0.12521913348359628</v>
      </c>
      <c r="P59" s="8">
        <v>6.7226890756302518E-2</v>
      </c>
      <c r="Q59" s="8">
        <v>0.13493975903614458</v>
      </c>
      <c r="R59" s="8">
        <v>0.14499758337361043</v>
      </c>
      <c r="S59" s="8">
        <v>0.13650546021840873</v>
      </c>
      <c r="T59" s="8">
        <v>0.21126016689553187</v>
      </c>
      <c r="U59" s="8">
        <v>0.1159285879897983</v>
      </c>
      <c r="V59" s="8">
        <v>2.4582104228121928E-2</v>
      </c>
      <c r="W59" s="8">
        <v>0.17487612940833577</v>
      </c>
      <c r="X59" s="8">
        <v>8.8600118133490849E-2</v>
      </c>
      <c r="Y59" s="8">
        <v>0.13373453694416582</v>
      </c>
      <c r="Z59" s="8">
        <v>0.27548209366391185</v>
      </c>
      <c r="AA59" s="8">
        <v>5.7421762848119444E-2</v>
      </c>
      <c r="AB59" s="8">
        <v>0.1855287569573284</v>
      </c>
      <c r="AC59" s="8">
        <v>0.2857142857142857</v>
      </c>
      <c r="AD59" s="8">
        <v>0.10214504596527069</v>
      </c>
      <c r="AE59" s="8">
        <v>0.25706940874035988</v>
      </c>
      <c r="AF59" s="8">
        <v>0.20325203252032523</v>
      </c>
      <c r="AG59" s="81">
        <v>0.10967550020046818</v>
      </c>
    </row>
    <row r="60" spans="1:33" ht="30">
      <c r="A60" s="58" t="s">
        <v>72</v>
      </c>
      <c r="B60" s="8">
        <v>6.3348874923981349E-2</v>
      </c>
      <c r="C60" s="8">
        <v>7.6872813929353884E-2</v>
      </c>
      <c r="D60" s="8">
        <v>0.15133826263674494</v>
      </c>
      <c r="E60" s="8">
        <v>6.8930655760305132E-2</v>
      </c>
      <c r="F60" s="8">
        <v>0.14913501690196859</v>
      </c>
      <c r="G60" s="8">
        <v>0.11785805790417628</v>
      </c>
      <c r="H60" s="8">
        <v>2.6165681092678843E-2</v>
      </c>
      <c r="I60" s="8">
        <v>8.4334809192494198E-2</v>
      </c>
      <c r="J60" s="8">
        <v>0.30849825378346918</v>
      </c>
      <c r="K60" s="8">
        <v>0.12721104918827233</v>
      </c>
      <c r="L60" s="8">
        <v>0.11525629360024264</v>
      </c>
      <c r="M60" s="8">
        <v>0.10700193941015181</v>
      </c>
      <c r="N60" s="8">
        <v>0.12164579606440071</v>
      </c>
      <c r="O60" s="8">
        <v>0.15026296018031557</v>
      </c>
      <c r="P60" s="8">
        <v>5.8823529411764698E-2</v>
      </c>
      <c r="Q60" s="8">
        <v>0.14457831325301204</v>
      </c>
      <c r="R60" s="8">
        <v>9.6665055582406956E-2</v>
      </c>
      <c r="S60" s="8">
        <v>4.875195007800312E-2</v>
      </c>
      <c r="T60" s="8">
        <v>0.1478821168268723</v>
      </c>
      <c r="U60" s="8">
        <v>0.1159285879897983</v>
      </c>
      <c r="V60" s="8">
        <v>9.8328416912487712E-2</v>
      </c>
      <c r="W60" s="8">
        <v>0.14573010784027979</v>
      </c>
      <c r="X60" s="8">
        <v>0</v>
      </c>
      <c r="Y60" s="8">
        <v>5.0150451354062188E-2</v>
      </c>
      <c r="Z60" s="8">
        <v>0.14692378328741965</v>
      </c>
      <c r="AA60" s="8">
        <v>0.17226528854435832</v>
      </c>
      <c r="AB60" s="8">
        <v>0.14842300556586271</v>
      </c>
      <c r="AC60" s="8">
        <v>0</v>
      </c>
      <c r="AD60" s="8">
        <v>0.10214504596527069</v>
      </c>
      <c r="AE60" s="8">
        <v>0.12853470437017994</v>
      </c>
      <c r="AF60" s="8">
        <v>0.20325203252032523</v>
      </c>
      <c r="AG60" s="81">
        <v>0.1086408256702751</v>
      </c>
    </row>
    <row r="61" spans="1:33" ht="30">
      <c r="A61" s="58" t="s">
        <v>73</v>
      </c>
      <c r="B61" s="8">
        <v>8.1086559902696129E-2</v>
      </c>
      <c r="C61" s="8">
        <v>7.3029173232886199E-2</v>
      </c>
      <c r="D61" s="8">
        <v>0.21187356769144292</v>
      </c>
      <c r="E61" s="8">
        <v>7.352603281099214E-2</v>
      </c>
      <c r="F61" s="8">
        <v>4.4740505070590575E-2</v>
      </c>
      <c r="G61" s="8">
        <v>8.7112477581347686E-2</v>
      </c>
      <c r="H61" s="8">
        <v>5.2331362185357687E-2</v>
      </c>
      <c r="I61" s="8">
        <v>0.11068943706514865</v>
      </c>
      <c r="J61" s="8">
        <v>0.10477299185098951</v>
      </c>
      <c r="K61" s="8">
        <v>3.6346014053792099E-2</v>
      </c>
      <c r="L61" s="8">
        <v>0.1091901728844404</v>
      </c>
      <c r="M61" s="8">
        <v>0.15381528790209323</v>
      </c>
      <c r="N61" s="8">
        <v>4.2933810375670838E-2</v>
      </c>
      <c r="O61" s="8">
        <v>0.20869855580599381</v>
      </c>
      <c r="P61" s="8">
        <v>3.3613445378151259E-2</v>
      </c>
      <c r="Q61" s="8">
        <v>5.7831325301204814E-2</v>
      </c>
      <c r="R61" s="8">
        <v>0.13533107781536974</v>
      </c>
      <c r="S61" s="8">
        <v>5.850234009360375E-2</v>
      </c>
      <c r="T61" s="8">
        <v>5.2815041723882968E-2</v>
      </c>
      <c r="U61" s="8">
        <v>5.7964293994899149E-2</v>
      </c>
      <c r="V61" s="8">
        <v>0.17207472959685349</v>
      </c>
      <c r="W61" s="8">
        <v>0.18944914019236375</v>
      </c>
      <c r="X61" s="8">
        <v>7.3833431777909034E-2</v>
      </c>
      <c r="Y61" s="8">
        <v>0.1671681711802073</v>
      </c>
      <c r="Z61" s="8">
        <v>0.18365472910927455</v>
      </c>
      <c r="AA61" s="8">
        <v>8.6132644272179162E-2</v>
      </c>
      <c r="AB61" s="8">
        <v>0.33395176252319109</v>
      </c>
      <c r="AC61" s="8">
        <v>0.66666666666666674</v>
      </c>
      <c r="AD61" s="8">
        <v>1.0725229826353422</v>
      </c>
      <c r="AE61" s="8">
        <v>0.38560411311053983</v>
      </c>
      <c r="AF61" s="8">
        <v>0.20325203252032523</v>
      </c>
      <c r="AG61" s="81">
        <v>0.10786481977263028</v>
      </c>
    </row>
    <row r="62" spans="1:33" ht="30">
      <c r="A62" s="58" t="s">
        <v>74</v>
      </c>
      <c r="B62" s="8">
        <v>4.561118994526657E-2</v>
      </c>
      <c r="C62" s="8">
        <v>0.21524387900219086</v>
      </c>
      <c r="D62" s="8">
        <v>5.6211354693648116E-2</v>
      </c>
      <c r="E62" s="8">
        <v>3.676301640549607E-2</v>
      </c>
      <c r="F62" s="8">
        <v>2.48558361503281E-2</v>
      </c>
      <c r="G62" s="8">
        <v>5.1242633871380991E-2</v>
      </c>
      <c r="H62" s="8">
        <v>8.8963315715108071E-2</v>
      </c>
      <c r="I62" s="8">
        <v>0.14758591608686486</v>
      </c>
      <c r="J62" s="8">
        <v>0.22700814901047728</v>
      </c>
      <c r="K62" s="8">
        <v>0.20596074630482189</v>
      </c>
      <c r="L62" s="8">
        <v>0.15165301789505611</v>
      </c>
      <c r="M62" s="8">
        <v>0.24075436367284156</v>
      </c>
      <c r="N62" s="8">
        <v>0.17173524150268335</v>
      </c>
      <c r="O62" s="8">
        <v>6.6783537857918018E-2</v>
      </c>
      <c r="P62" s="8">
        <v>5.8823529411764698E-2</v>
      </c>
      <c r="Q62" s="8">
        <v>0.1542168674698795</v>
      </c>
      <c r="R62" s="8">
        <v>8.699855002416626E-2</v>
      </c>
      <c r="S62" s="8">
        <v>0.19500780031201248</v>
      </c>
      <c r="T62" s="8">
        <v>5.2815041723882968E-2</v>
      </c>
      <c r="U62" s="8">
        <v>0</v>
      </c>
      <c r="V62" s="8">
        <v>0.14749262536873156</v>
      </c>
      <c r="W62" s="8">
        <v>1.4573010784027981E-2</v>
      </c>
      <c r="X62" s="8">
        <v>0.11813349084465447</v>
      </c>
      <c r="Y62" s="8">
        <v>5.0150451354062188E-2</v>
      </c>
      <c r="Z62" s="8">
        <v>1.8365472910927456E-2</v>
      </c>
      <c r="AA62" s="8">
        <v>0</v>
      </c>
      <c r="AB62" s="8">
        <v>0</v>
      </c>
      <c r="AC62" s="8">
        <v>4.7619047619047616E-2</v>
      </c>
      <c r="AD62" s="8">
        <v>0</v>
      </c>
      <c r="AE62" s="8">
        <v>0</v>
      </c>
      <c r="AF62" s="8">
        <v>0.27100271002710025</v>
      </c>
      <c r="AG62" s="81">
        <v>0.1055368020796958</v>
      </c>
    </row>
    <row r="63" spans="1:33" ht="30">
      <c r="A63" s="58" t="s">
        <v>75</v>
      </c>
      <c r="B63" s="8">
        <v>4.0543279951348064E-2</v>
      </c>
      <c r="C63" s="8">
        <v>5.7654610447015413E-2</v>
      </c>
      <c r="D63" s="8">
        <v>0.14701431227569509</v>
      </c>
      <c r="E63" s="8">
        <v>9.1907541013740185E-2</v>
      </c>
      <c r="F63" s="8">
        <v>8.4509842911115532E-2</v>
      </c>
      <c r="G63" s="8">
        <v>0.10248526774276198</v>
      </c>
      <c r="H63" s="8">
        <v>0.16222722277460883</v>
      </c>
      <c r="I63" s="8">
        <v>8.4334809192494198E-2</v>
      </c>
      <c r="J63" s="8">
        <v>0.11641443538998836</v>
      </c>
      <c r="K63" s="8">
        <v>8.4807366125514899E-2</v>
      </c>
      <c r="L63" s="8">
        <v>0.15771913861085837</v>
      </c>
      <c r="M63" s="8">
        <v>0.14712766668895871</v>
      </c>
      <c r="N63" s="8">
        <v>4.2933810375670838E-2</v>
      </c>
      <c r="O63" s="8">
        <v>0.10017530678687703</v>
      </c>
      <c r="P63" s="8">
        <v>0.10084033613445378</v>
      </c>
      <c r="Q63" s="8">
        <v>0.13493975903614458</v>
      </c>
      <c r="R63" s="8">
        <v>0.17399710004833252</v>
      </c>
      <c r="S63" s="8">
        <v>4.875195007800312E-2</v>
      </c>
      <c r="T63" s="8">
        <v>0.20069715855075523</v>
      </c>
      <c r="U63" s="8">
        <v>9.2742870391838622E-2</v>
      </c>
      <c r="V63" s="8">
        <v>0.15978367748279251</v>
      </c>
      <c r="W63" s="8">
        <v>0.11658408627222384</v>
      </c>
      <c r="X63" s="8">
        <v>0.1772002362669817</v>
      </c>
      <c r="Y63" s="8">
        <v>0.1170177198261451</v>
      </c>
      <c r="Z63" s="8">
        <v>0.12855831037649218</v>
      </c>
      <c r="AA63" s="8">
        <v>2.8710881424059722E-2</v>
      </c>
      <c r="AB63" s="8">
        <v>0.22263450834879409</v>
      </c>
      <c r="AC63" s="8">
        <v>0.14285714285714285</v>
      </c>
      <c r="AD63" s="8">
        <v>0</v>
      </c>
      <c r="AE63" s="8">
        <v>0.32133676092544988</v>
      </c>
      <c r="AF63" s="8">
        <v>0</v>
      </c>
      <c r="AG63" s="81">
        <v>0.10527813344714752</v>
      </c>
    </row>
    <row r="64" spans="1:33" ht="45">
      <c r="A64" s="58" t="s">
        <v>76</v>
      </c>
      <c r="B64" s="8">
        <v>0.12923170484492194</v>
      </c>
      <c r="C64" s="8">
        <v>8.4560095322289267E-2</v>
      </c>
      <c r="D64" s="8">
        <v>8.2155056859947256E-2</v>
      </c>
      <c r="E64" s="8">
        <v>0.10109829511511419</v>
      </c>
      <c r="F64" s="8">
        <v>6.9596341220918664E-2</v>
      </c>
      <c r="G64" s="8">
        <v>0.16397642838841917</v>
      </c>
      <c r="H64" s="8">
        <v>5.7564498403893459E-2</v>
      </c>
      <c r="I64" s="8">
        <v>0.1739405439595193</v>
      </c>
      <c r="J64" s="8">
        <v>9.3131548311990692E-2</v>
      </c>
      <c r="K64" s="8">
        <v>5.4519021080688145E-2</v>
      </c>
      <c r="L64" s="8">
        <v>9.0991810737033677E-2</v>
      </c>
      <c r="M64" s="8">
        <v>0.17387815154149669</v>
      </c>
      <c r="N64" s="8">
        <v>0.1001788908765653</v>
      </c>
      <c r="O64" s="8">
        <v>5.8435595625678266E-2</v>
      </c>
      <c r="P64" s="8">
        <v>8.4033613445378158E-2</v>
      </c>
      <c r="Q64" s="8">
        <v>0.11566265060240963</v>
      </c>
      <c r="R64" s="8">
        <v>8.699855002416626E-2</v>
      </c>
      <c r="S64" s="8">
        <v>3.9001560062402497E-2</v>
      </c>
      <c r="T64" s="8">
        <v>3.1689025034329778E-2</v>
      </c>
      <c r="U64" s="8">
        <v>3.477857639693948E-2</v>
      </c>
      <c r="V64" s="8">
        <v>9.8328416912487712E-2</v>
      </c>
      <c r="W64" s="8">
        <v>0.14573010784027979</v>
      </c>
      <c r="X64" s="8">
        <v>0.10336680448907265</v>
      </c>
      <c r="Y64" s="8">
        <v>0.10030090270812438</v>
      </c>
      <c r="Z64" s="8">
        <v>0.14692378328741965</v>
      </c>
      <c r="AA64" s="8">
        <v>2.8710881424059722E-2</v>
      </c>
      <c r="AB64" s="8">
        <v>0.33395176252319109</v>
      </c>
      <c r="AC64" s="8">
        <v>4.7619047619047616E-2</v>
      </c>
      <c r="AD64" s="8">
        <v>0.30643513789581206</v>
      </c>
      <c r="AE64" s="8">
        <v>0.25706940874035988</v>
      </c>
      <c r="AF64" s="8">
        <v>0</v>
      </c>
      <c r="AG64" s="81">
        <v>0.10139810395892342</v>
      </c>
    </row>
    <row r="65" spans="1:33">
      <c r="A65" s="58" t="s">
        <v>77</v>
      </c>
      <c r="B65" s="8">
        <v>0.10135819987837015</v>
      </c>
      <c r="C65" s="8">
        <v>4.9967329054080023E-2</v>
      </c>
      <c r="D65" s="8">
        <v>9.5126907943096806E-2</v>
      </c>
      <c r="E65" s="8">
        <v>6.4335278709618124E-2</v>
      </c>
      <c r="F65" s="8">
        <v>7.4567508450984296E-2</v>
      </c>
      <c r="G65" s="8">
        <v>7.1739687419933376E-2</v>
      </c>
      <c r="H65" s="8">
        <v>3.1398817311214612E-2</v>
      </c>
      <c r="I65" s="8">
        <v>1.5812776723592662E-2</v>
      </c>
      <c r="J65" s="8">
        <v>0.19208381839348079</v>
      </c>
      <c r="K65" s="8">
        <v>4.240368306275745E-2</v>
      </c>
      <c r="L65" s="8">
        <v>0.13952077646345162</v>
      </c>
      <c r="M65" s="8">
        <v>0.15381528790209323</v>
      </c>
      <c r="N65" s="8">
        <v>0.18604651162790697</v>
      </c>
      <c r="O65" s="8">
        <v>0.20869855580599381</v>
      </c>
      <c r="P65" s="8">
        <v>2.5210084033613446E-2</v>
      </c>
      <c r="Q65" s="8">
        <v>8.6746987951807228E-2</v>
      </c>
      <c r="R65" s="8">
        <v>6.7665538907684869E-2</v>
      </c>
      <c r="S65" s="8">
        <v>5.850234009360375E-2</v>
      </c>
      <c r="T65" s="8">
        <v>0.17957114186120207</v>
      </c>
      <c r="U65" s="8">
        <v>5.7964293994899149E-2</v>
      </c>
      <c r="V65" s="8">
        <v>0.15978367748279251</v>
      </c>
      <c r="W65" s="8">
        <v>7.2865053920139894E-2</v>
      </c>
      <c r="X65" s="8">
        <v>5.9066745422327233E-2</v>
      </c>
      <c r="Y65" s="8">
        <v>0.21731862253426948</v>
      </c>
      <c r="Z65" s="8">
        <v>0.22038567493112945</v>
      </c>
      <c r="AA65" s="8">
        <v>0.2583979328165375</v>
      </c>
      <c r="AB65" s="8">
        <v>0.29684601113172543</v>
      </c>
      <c r="AC65" s="8">
        <v>0</v>
      </c>
      <c r="AD65" s="8">
        <v>5.1072522982635343E-2</v>
      </c>
      <c r="AE65" s="8">
        <v>0.57840616966580971</v>
      </c>
      <c r="AF65" s="8">
        <v>0.13550135501355012</v>
      </c>
      <c r="AG65" s="81">
        <v>0.10010476079618205</v>
      </c>
    </row>
    <row r="66" spans="1:33">
      <c r="A66" s="58" t="s">
        <v>78</v>
      </c>
      <c r="B66" s="8">
        <v>8.8688424893573883E-2</v>
      </c>
      <c r="C66" s="8">
        <v>0.11915286159049852</v>
      </c>
      <c r="D66" s="8">
        <v>7.3507156137847543E-2</v>
      </c>
      <c r="E66" s="8">
        <v>0.11947980331786223</v>
      </c>
      <c r="F66" s="8">
        <v>8.948101014118115E-2</v>
      </c>
      <c r="G66" s="8">
        <v>0.11785805790417628</v>
      </c>
      <c r="H66" s="8">
        <v>6.8030770840964996E-2</v>
      </c>
      <c r="I66" s="8">
        <v>4.743833017077799E-2</v>
      </c>
      <c r="J66" s="8">
        <v>8.7310826542491268E-2</v>
      </c>
      <c r="K66" s="8">
        <v>9.6922704143445601E-2</v>
      </c>
      <c r="L66" s="8">
        <v>8.4925690021231431E-2</v>
      </c>
      <c r="M66" s="8">
        <v>0.12037718183642078</v>
      </c>
      <c r="N66" s="8">
        <v>5.008944543828265E-2</v>
      </c>
      <c r="O66" s="8">
        <v>6.6783537857918018E-2</v>
      </c>
      <c r="P66" s="8">
        <v>5.0420168067226892E-2</v>
      </c>
      <c r="Q66" s="8">
        <v>0.12530120481927712</v>
      </c>
      <c r="R66" s="8">
        <v>0.10633156114064765</v>
      </c>
      <c r="S66" s="8">
        <v>0.1170046801872075</v>
      </c>
      <c r="T66" s="8">
        <v>8.4504066758212745E-2</v>
      </c>
      <c r="U66" s="8">
        <v>0.22026431718061676</v>
      </c>
      <c r="V66" s="8">
        <v>9.8328416912487712E-2</v>
      </c>
      <c r="W66" s="8">
        <v>0.18944914019236375</v>
      </c>
      <c r="X66" s="8">
        <v>8.8600118133490849E-2</v>
      </c>
      <c r="Y66" s="8">
        <v>0.18388498829822802</v>
      </c>
      <c r="Z66" s="8">
        <v>5.5096418732782364E-2</v>
      </c>
      <c r="AA66" s="8">
        <v>0.11484352569623889</v>
      </c>
      <c r="AB66" s="8">
        <v>7.4211502782931357E-2</v>
      </c>
      <c r="AC66" s="8">
        <v>0.23809523809523811</v>
      </c>
      <c r="AD66" s="8">
        <v>0</v>
      </c>
      <c r="AE66" s="8">
        <v>6.4267352185089971E-2</v>
      </c>
      <c r="AF66" s="8">
        <v>0.33875338753387535</v>
      </c>
      <c r="AG66" s="81">
        <v>9.7518074470699309E-2</v>
      </c>
    </row>
    <row r="67" spans="1:33">
      <c r="A67" s="58" t="s">
        <v>79</v>
      </c>
      <c r="B67" s="8">
        <v>8.1086559902696129E-2</v>
      </c>
      <c r="C67" s="8">
        <v>6.5341891839950803E-2</v>
      </c>
      <c r="D67" s="8">
        <v>9.9450858304146669E-2</v>
      </c>
      <c r="E67" s="8">
        <v>0.12407518036854923</v>
      </c>
      <c r="F67" s="8">
        <v>0.11433684629150924</v>
      </c>
      <c r="G67" s="8">
        <v>7.1739687419933376E-2</v>
      </c>
      <c r="H67" s="8">
        <v>1.5699408655607306E-2</v>
      </c>
      <c r="I67" s="8">
        <v>2.1083702298123549E-2</v>
      </c>
      <c r="J67" s="8">
        <v>0.14551804423748546</v>
      </c>
      <c r="K67" s="8">
        <v>7.2692028107584197E-2</v>
      </c>
      <c r="L67" s="8">
        <v>0.14558689717925388</v>
      </c>
      <c r="M67" s="8">
        <v>0.12706480304955528</v>
      </c>
      <c r="N67" s="8">
        <v>0.1073345259391771</v>
      </c>
      <c r="O67" s="8">
        <v>6.6783537857918018E-2</v>
      </c>
      <c r="P67" s="8">
        <v>5.0420168067226892E-2</v>
      </c>
      <c r="Q67" s="8">
        <v>0.14457831325301204</v>
      </c>
      <c r="R67" s="8">
        <v>6.7665538907684869E-2</v>
      </c>
      <c r="S67" s="8">
        <v>5.850234009360375E-2</v>
      </c>
      <c r="T67" s="8">
        <v>0.21126016689553187</v>
      </c>
      <c r="U67" s="8">
        <v>0.1159285879897983</v>
      </c>
      <c r="V67" s="8">
        <v>8.6037364798426746E-2</v>
      </c>
      <c r="W67" s="8">
        <v>8.7438064704167887E-2</v>
      </c>
      <c r="X67" s="8">
        <v>8.8600118133490849E-2</v>
      </c>
      <c r="Y67" s="8">
        <v>8.3584085590103649E-2</v>
      </c>
      <c r="Z67" s="8">
        <v>3.6730945821854911E-2</v>
      </c>
      <c r="AA67" s="8">
        <v>0.1435544071202986</v>
      </c>
      <c r="AB67" s="8">
        <v>0.11131725417439704</v>
      </c>
      <c r="AC67" s="8">
        <v>0</v>
      </c>
      <c r="AD67" s="8">
        <v>5.1072522982635343E-2</v>
      </c>
      <c r="AE67" s="8">
        <v>0</v>
      </c>
      <c r="AF67" s="8">
        <v>0</v>
      </c>
      <c r="AG67" s="81">
        <v>8.9240678229154546E-2</v>
      </c>
    </row>
    <row r="68" spans="1:33" ht="30">
      <c r="A68" s="58" t="s">
        <v>80</v>
      </c>
      <c r="B68" s="8">
        <v>0.12923170484492194</v>
      </c>
      <c r="C68" s="8">
        <v>4.9967329054080023E-2</v>
      </c>
      <c r="D68" s="8">
        <v>8.6479007220997106E-2</v>
      </c>
      <c r="E68" s="8">
        <v>5.0549147557557093E-2</v>
      </c>
      <c r="F68" s="8">
        <v>3.976933784052495E-2</v>
      </c>
      <c r="G68" s="8">
        <v>8.1988214194209583E-2</v>
      </c>
      <c r="H68" s="8">
        <v>4.7098225966821915E-2</v>
      </c>
      <c r="I68" s="8">
        <v>8.4334809192494198E-2</v>
      </c>
      <c r="J68" s="8">
        <v>2.3282887077997673E-2</v>
      </c>
      <c r="K68" s="8">
        <v>6.6634359098618853E-2</v>
      </c>
      <c r="L68" s="8">
        <v>0.10312405216863815</v>
      </c>
      <c r="M68" s="8">
        <v>0.11368956062328629</v>
      </c>
      <c r="N68" s="8">
        <v>6.4400715563506267E-2</v>
      </c>
      <c r="O68" s="8">
        <v>0.15861090241255529</v>
      </c>
      <c r="P68" s="8">
        <v>2.5210084033613446E-2</v>
      </c>
      <c r="Q68" s="8">
        <v>2.8915662650602407E-2</v>
      </c>
      <c r="R68" s="8">
        <v>7.7332044465925565E-2</v>
      </c>
      <c r="S68" s="8">
        <v>9.750390015600624E-2</v>
      </c>
      <c r="T68" s="8">
        <v>5.2815041723882968E-2</v>
      </c>
      <c r="U68" s="8">
        <v>1.1592858798979828E-2</v>
      </c>
      <c r="V68" s="8">
        <v>0.12291052114060963</v>
      </c>
      <c r="W68" s="8">
        <v>0.29146021568055958</v>
      </c>
      <c r="X68" s="8">
        <v>0.10336680448907265</v>
      </c>
      <c r="Y68" s="8">
        <v>0.18388498829822802</v>
      </c>
      <c r="Z68" s="8">
        <v>9.1827364554637275E-2</v>
      </c>
      <c r="AA68" s="8">
        <v>2.8710881424059722E-2</v>
      </c>
      <c r="AB68" s="8">
        <v>0.11131725417439704</v>
      </c>
      <c r="AC68" s="8">
        <v>0.2857142857142857</v>
      </c>
      <c r="AD68" s="8">
        <v>0.51072522982635338</v>
      </c>
      <c r="AE68" s="8">
        <v>0.51413881748071977</v>
      </c>
      <c r="AF68" s="8">
        <v>0</v>
      </c>
      <c r="AG68" s="81">
        <v>8.5877986006026974E-2</v>
      </c>
    </row>
    <row r="69" spans="1:33" ht="30">
      <c r="A69" s="58" t="s">
        <v>81</v>
      </c>
      <c r="B69" s="8">
        <v>0.10642610987228866</v>
      </c>
      <c r="C69" s="8">
        <v>5.7654610447015413E-2</v>
      </c>
      <c r="D69" s="8">
        <v>6.9183205776797679E-2</v>
      </c>
      <c r="E69" s="8">
        <v>0.11488442626717522</v>
      </c>
      <c r="F69" s="8">
        <v>4.4740505070590575E-2</v>
      </c>
      <c r="G69" s="8">
        <v>7.6863950807071479E-2</v>
      </c>
      <c r="H69" s="8">
        <v>4.1865089748286149E-2</v>
      </c>
      <c r="I69" s="8">
        <v>9.4876660341555979E-2</v>
      </c>
      <c r="J69" s="8">
        <v>0.19208381839348079</v>
      </c>
      <c r="K69" s="8">
        <v>6.6634359098618853E-2</v>
      </c>
      <c r="L69" s="8">
        <v>6.0661207158022444E-2</v>
      </c>
      <c r="M69" s="8">
        <v>2.0062863639403464E-2</v>
      </c>
      <c r="N69" s="8">
        <v>0.1001788908765653</v>
      </c>
      <c r="O69" s="8">
        <v>0.3506135737540696</v>
      </c>
      <c r="P69" s="8">
        <v>0</v>
      </c>
      <c r="Q69" s="8">
        <v>5.7831325301204814E-2</v>
      </c>
      <c r="R69" s="8">
        <v>6.7665538907684869E-2</v>
      </c>
      <c r="S69" s="8">
        <v>0</v>
      </c>
      <c r="T69" s="8">
        <v>3.1689025034329778E-2</v>
      </c>
      <c r="U69" s="8">
        <v>3.477857639693948E-2</v>
      </c>
      <c r="V69" s="8">
        <v>0.15978367748279251</v>
      </c>
      <c r="W69" s="8">
        <v>0.10201107548819587</v>
      </c>
      <c r="X69" s="8">
        <v>0.10336680448907265</v>
      </c>
      <c r="Y69" s="8">
        <v>0.10030090270812438</v>
      </c>
      <c r="Z69" s="8">
        <v>7.3461891643709823E-2</v>
      </c>
      <c r="AA69" s="8">
        <v>0</v>
      </c>
      <c r="AB69" s="8">
        <v>7.4211502782931357E-2</v>
      </c>
      <c r="AC69" s="8">
        <v>4.7619047619047616E-2</v>
      </c>
      <c r="AD69" s="8">
        <v>0</v>
      </c>
      <c r="AE69" s="8">
        <v>0.12853470437017994</v>
      </c>
      <c r="AF69" s="8">
        <v>0</v>
      </c>
      <c r="AG69" s="81">
        <v>8.3291299680544245E-2</v>
      </c>
    </row>
    <row r="70" spans="1:33">
      <c r="A70" s="58" t="s">
        <v>82</v>
      </c>
      <c r="B70" s="8">
        <v>5.5747009933103595E-2</v>
      </c>
      <c r="C70" s="8">
        <v>7.3029173232886199E-2</v>
      </c>
      <c r="D70" s="8">
        <v>0.12539456047044581</v>
      </c>
      <c r="E70" s="8">
        <v>4.1358393456183078E-2</v>
      </c>
      <c r="F70" s="8">
        <v>0.10439451183137802</v>
      </c>
      <c r="G70" s="8">
        <v>5.6366897258519087E-2</v>
      </c>
      <c r="H70" s="8">
        <v>2.0932544874143075E-2</v>
      </c>
      <c r="I70" s="8">
        <v>7.9063883617963307E-2</v>
      </c>
      <c r="J70" s="8">
        <v>0.18626309662398138</v>
      </c>
      <c r="K70" s="8">
        <v>5.4519021080688145E-2</v>
      </c>
      <c r="L70" s="8">
        <v>9.7057931452835922E-2</v>
      </c>
      <c r="M70" s="8">
        <v>9.3626696983882832E-2</v>
      </c>
      <c r="N70" s="8">
        <v>0.1073345259391771</v>
      </c>
      <c r="O70" s="8">
        <v>9.1827364554637275E-2</v>
      </c>
      <c r="P70" s="8">
        <v>5.8823529411764698E-2</v>
      </c>
      <c r="Q70" s="8">
        <v>4.8192771084337345E-2</v>
      </c>
      <c r="R70" s="8">
        <v>0.11599806669888835</v>
      </c>
      <c r="S70" s="8">
        <v>6.8252730109204365E-2</v>
      </c>
      <c r="T70" s="8">
        <v>8.4504066758212745E-2</v>
      </c>
      <c r="U70" s="8">
        <v>5.7964293994899149E-2</v>
      </c>
      <c r="V70" s="8">
        <v>9.8328416912487712E-2</v>
      </c>
      <c r="W70" s="8">
        <v>4.3719032352083943E-2</v>
      </c>
      <c r="X70" s="8">
        <v>4.4300059066745424E-2</v>
      </c>
      <c r="Y70" s="8">
        <v>0.13373453694416582</v>
      </c>
      <c r="Z70" s="8">
        <v>5.5096418732782364E-2</v>
      </c>
      <c r="AA70" s="8">
        <v>0.22968705139247778</v>
      </c>
      <c r="AB70" s="8">
        <v>3.7105751391465679E-2</v>
      </c>
      <c r="AC70" s="8">
        <v>0</v>
      </c>
      <c r="AD70" s="8">
        <v>0</v>
      </c>
      <c r="AE70" s="8">
        <v>0.12853470437017994</v>
      </c>
      <c r="AF70" s="8">
        <v>0.13550135501355012</v>
      </c>
      <c r="AG70" s="81">
        <v>7.9928607457416673E-2</v>
      </c>
    </row>
    <row r="71" spans="1:33">
      <c r="A71" s="58" t="s">
        <v>83</v>
      </c>
      <c r="B71" s="8">
        <v>7.601864990877763E-2</v>
      </c>
      <c r="C71" s="8">
        <v>6.9185532536418487E-2</v>
      </c>
      <c r="D71" s="8">
        <v>6.9183205776797679E-2</v>
      </c>
      <c r="E71" s="8">
        <v>0.14245668857129729</v>
      </c>
      <c r="F71" s="8">
        <v>0.11930801352157487</v>
      </c>
      <c r="G71" s="8">
        <v>3.0745580322828595E-2</v>
      </c>
      <c r="H71" s="8">
        <v>4.1865089748286149E-2</v>
      </c>
      <c r="I71" s="8">
        <v>9.4876660341555979E-2</v>
      </c>
      <c r="J71" s="8">
        <v>6.4027939464493602E-2</v>
      </c>
      <c r="K71" s="8">
        <v>4.240368306275745E-2</v>
      </c>
      <c r="L71" s="8">
        <v>5.4595086442220199E-2</v>
      </c>
      <c r="M71" s="8">
        <v>7.3563833344479357E-2</v>
      </c>
      <c r="N71" s="8">
        <v>2.1466905187835419E-2</v>
      </c>
      <c r="O71" s="8">
        <v>2.5043826696719257E-2</v>
      </c>
      <c r="P71" s="8">
        <v>2.5210084033613446E-2</v>
      </c>
      <c r="Q71" s="8">
        <v>8.6746987951807228E-2</v>
      </c>
      <c r="R71" s="8">
        <v>0.10633156114064765</v>
      </c>
      <c r="S71" s="8">
        <v>1.9500780031201249E-2</v>
      </c>
      <c r="T71" s="8">
        <v>0.1478821168268723</v>
      </c>
      <c r="U71" s="8">
        <v>6.955715279387896E-2</v>
      </c>
      <c r="V71" s="8">
        <v>8.6037364798426746E-2</v>
      </c>
      <c r="W71" s="8">
        <v>0.10201107548819587</v>
      </c>
      <c r="X71" s="8">
        <v>0.10336680448907265</v>
      </c>
      <c r="Y71" s="8">
        <v>6.6867268472082908E-2</v>
      </c>
      <c r="Z71" s="8">
        <v>5.5096418732782364E-2</v>
      </c>
      <c r="AA71" s="8">
        <v>2.8710881424059722E-2</v>
      </c>
      <c r="AB71" s="8">
        <v>0.11131725417439704</v>
      </c>
      <c r="AC71" s="8">
        <v>9.5238095238095233E-2</v>
      </c>
      <c r="AD71" s="8">
        <v>0</v>
      </c>
      <c r="AE71" s="8">
        <v>6.4267352185089971E-2</v>
      </c>
      <c r="AF71" s="8">
        <v>0.13550135501355012</v>
      </c>
      <c r="AG71" s="81">
        <v>7.165121121587191E-2</v>
      </c>
    </row>
    <row r="72" spans="1:33" ht="45">
      <c r="A72" s="58" t="s">
        <v>84</v>
      </c>
      <c r="B72" s="8">
        <v>6.8416784917899862E-2</v>
      </c>
      <c r="C72" s="8">
        <v>2.6905484875273857E-2</v>
      </c>
      <c r="D72" s="8">
        <v>6.9183205776797679E-2</v>
      </c>
      <c r="E72" s="8">
        <v>8.7312163963053177E-2</v>
      </c>
      <c r="F72" s="8">
        <v>5.4682839530721811E-2</v>
      </c>
      <c r="G72" s="8">
        <v>5.6366897258519087E-2</v>
      </c>
      <c r="H72" s="8">
        <v>1.0466272437071537E-2</v>
      </c>
      <c r="I72" s="8">
        <v>0.14231499051233396</v>
      </c>
      <c r="J72" s="8">
        <v>4.6565774155995346E-2</v>
      </c>
      <c r="K72" s="8">
        <v>4.8461352071722801E-2</v>
      </c>
      <c r="L72" s="8">
        <v>3.6396724294813471E-2</v>
      </c>
      <c r="M72" s="8">
        <v>0.10031431819701733</v>
      </c>
      <c r="N72" s="8">
        <v>4.2933810375670838E-2</v>
      </c>
      <c r="O72" s="8">
        <v>0.12521913348359628</v>
      </c>
      <c r="P72" s="8">
        <v>4.2016806722689079E-2</v>
      </c>
      <c r="Q72" s="8">
        <v>3.8554216867469876E-2</v>
      </c>
      <c r="R72" s="8">
        <v>0.17399710004833252</v>
      </c>
      <c r="S72" s="8">
        <v>3.9001560062402497E-2</v>
      </c>
      <c r="T72" s="8">
        <v>5.2815041723882968E-2</v>
      </c>
      <c r="U72" s="8">
        <v>1.1592858798979828E-2</v>
      </c>
      <c r="V72" s="8">
        <v>0.11061946902654868</v>
      </c>
      <c r="W72" s="8">
        <v>5.8292043136111922E-2</v>
      </c>
      <c r="X72" s="8">
        <v>2.9533372711163616E-2</v>
      </c>
      <c r="Y72" s="8">
        <v>0.1671681711802073</v>
      </c>
      <c r="Z72" s="8">
        <v>9.1827364554637275E-2</v>
      </c>
      <c r="AA72" s="8">
        <v>2.8710881424059722E-2</v>
      </c>
      <c r="AB72" s="8">
        <v>0.14842300556586271</v>
      </c>
      <c r="AC72" s="8">
        <v>0</v>
      </c>
      <c r="AD72" s="8">
        <v>0.15321756894790603</v>
      </c>
      <c r="AE72" s="8">
        <v>0.38560411311053983</v>
      </c>
      <c r="AF72" s="8">
        <v>0</v>
      </c>
      <c r="AG72" s="81">
        <v>6.6995175830002973E-2</v>
      </c>
    </row>
    <row r="73" spans="1:33">
      <c r="A73" s="58" t="s">
        <v>85</v>
      </c>
      <c r="B73" s="8">
        <v>4.8145144942225826E-2</v>
      </c>
      <c r="C73" s="8">
        <v>0.12684014298343391</v>
      </c>
      <c r="D73" s="8">
        <v>2.594370216629913E-2</v>
      </c>
      <c r="E73" s="8">
        <v>8.7312163963053177E-2</v>
      </c>
      <c r="F73" s="8">
        <v>5.9654006760787436E-2</v>
      </c>
      <c r="G73" s="8">
        <v>4.0994107097104791E-2</v>
      </c>
      <c r="H73" s="8">
        <v>4.7098225966821915E-2</v>
      </c>
      <c r="I73" s="8">
        <v>5.2709255745308874E-2</v>
      </c>
      <c r="J73" s="8">
        <v>0</v>
      </c>
      <c r="K73" s="8">
        <v>2.42306760358614E-2</v>
      </c>
      <c r="L73" s="8">
        <v>8.4925690021231431E-2</v>
      </c>
      <c r="M73" s="8">
        <v>0.10700193941015181</v>
      </c>
      <c r="N73" s="8">
        <v>2.8622540250447227E-2</v>
      </c>
      <c r="O73" s="8">
        <v>3.3391768928959009E-2</v>
      </c>
      <c r="P73" s="8">
        <v>4.2016806722689079E-2</v>
      </c>
      <c r="Q73" s="8">
        <v>0.10602409638554218</v>
      </c>
      <c r="R73" s="8">
        <v>8.699855002416626E-2</v>
      </c>
      <c r="S73" s="8">
        <v>1.9500780031201249E-2</v>
      </c>
      <c r="T73" s="8">
        <v>0.12675610013731911</v>
      </c>
      <c r="U73" s="8">
        <v>3.477857639693948E-2</v>
      </c>
      <c r="V73" s="8">
        <v>6.1455260570304815E-2</v>
      </c>
      <c r="W73" s="8">
        <v>7.2865053920139894E-2</v>
      </c>
      <c r="X73" s="8">
        <v>5.9066745422327233E-2</v>
      </c>
      <c r="Y73" s="8">
        <v>0.1170177198261451</v>
      </c>
      <c r="Z73" s="8">
        <v>9.1827364554637275E-2</v>
      </c>
      <c r="AA73" s="8">
        <v>0</v>
      </c>
      <c r="AB73" s="8">
        <v>0.14842300556586271</v>
      </c>
      <c r="AC73" s="8">
        <v>0.4285714285714286</v>
      </c>
      <c r="AD73" s="8">
        <v>0.51072522982635338</v>
      </c>
      <c r="AE73" s="8">
        <v>0.38560411311053983</v>
      </c>
      <c r="AF73" s="8">
        <v>0</v>
      </c>
      <c r="AG73" s="81">
        <v>6.5960501299809876E-2</v>
      </c>
    </row>
    <row r="74" spans="1:33" ht="30">
      <c r="A74" s="58" t="s">
        <v>86</v>
      </c>
      <c r="B74" s="8">
        <v>9.8824244881410894E-2</v>
      </c>
      <c r="C74" s="8">
        <v>6.5341891839950803E-2</v>
      </c>
      <c r="D74" s="8">
        <v>2.1619751805249277E-2</v>
      </c>
      <c r="E74" s="8">
        <v>5.5144524608244108E-2</v>
      </c>
      <c r="F74" s="8">
        <v>5.9654006760787436E-2</v>
      </c>
      <c r="G74" s="8">
        <v>6.6615424032795287E-2</v>
      </c>
      <c r="H74" s="8">
        <v>3.1398817311214612E-2</v>
      </c>
      <c r="I74" s="8">
        <v>9.4876660341555979E-2</v>
      </c>
      <c r="J74" s="8">
        <v>8.1490104772991845E-2</v>
      </c>
      <c r="K74" s="8">
        <v>7.2692028107584197E-2</v>
      </c>
      <c r="L74" s="8">
        <v>7.8859569305429186E-2</v>
      </c>
      <c r="M74" s="8">
        <v>8.0251454557613858E-2</v>
      </c>
      <c r="N74" s="8">
        <v>5.7245080500894455E-2</v>
      </c>
      <c r="O74" s="8">
        <v>2.5043826696719257E-2</v>
      </c>
      <c r="P74" s="8">
        <v>5.8823529411764698E-2</v>
      </c>
      <c r="Q74" s="8">
        <v>3.8554216867469876E-2</v>
      </c>
      <c r="R74" s="8">
        <v>5.7999033349444173E-2</v>
      </c>
      <c r="S74" s="8">
        <v>1.9500780031201249E-2</v>
      </c>
      <c r="T74" s="8">
        <v>9.506707510298934E-2</v>
      </c>
      <c r="U74" s="8">
        <v>2.3185717597959656E-2</v>
      </c>
      <c r="V74" s="8">
        <v>7.3746312684365781E-2</v>
      </c>
      <c r="W74" s="8">
        <v>0.17487612940833577</v>
      </c>
      <c r="X74" s="8">
        <v>0</v>
      </c>
      <c r="Y74" s="8">
        <v>0.10030090270812438</v>
      </c>
      <c r="Z74" s="8">
        <v>0.12855831037649218</v>
      </c>
      <c r="AA74" s="8">
        <v>5.7421762848119444E-2</v>
      </c>
      <c r="AB74" s="8">
        <v>0.11131725417439704</v>
      </c>
      <c r="AC74" s="8">
        <v>0</v>
      </c>
      <c r="AD74" s="8">
        <v>5.1072522982635343E-2</v>
      </c>
      <c r="AE74" s="8">
        <v>0.12853470437017994</v>
      </c>
      <c r="AF74" s="8">
        <v>0</v>
      </c>
      <c r="AG74" s="81">
        <v>6.5443164034713328E-2</v>
      </c>
    </row>
    <row r="75" spans="1:33" ht="30">
      <c r="A75" s="58" t="s">
        <v>87</v>
      </c>
      <c r="B75" s="8">
        <v>6.5882829920940605E-2</v>
      </c>
      <c r="C75" s="8">
        <v>6.1498251143483104E-2</v>
      </c>
      <c r="D75" s="8">
        <v>4.7563453971548403E-2</v>
      </c>
      <c r="E75" s="8">
        <v>6.8930655760305132E-2</v>
      </c>
      <c r="F75" s="8">
        <v>1.4913501690196859E-2</v>
      </c>
      <c r="G75" s="8">
        <v>5.1242633871380991E-2</v>
      </c>
      <c r="H75" s="8">
        <v>4.7098225966821915E-2</v>
      </c>
      <c r="I75" s="8">
        <v>0.13177313936327217</v>
      </c>
      <c r="J75" s="8">
        <v>8.1490104772991845E-2</v>
      </c>
      <c r="K75" s="8">
        <v>3.6346014053792099E-2</v>
      </c>
      <c r="L75" s="8">
        <v>9.0991810737033677E-2</v>
      </c>
      <c r="M75" s="8">
        <v>5.3500969705075903E-2</v>
      </c>
      <c r="N75" s="8">
        <v>5.008944543828265E-2</v>
      </c>
      <c r="O75" s="8">
        <v>7.5131480090157785E-2</v>
      </c>
      <c r="P75" s="8">
        <v>5.0420168067226892E-2</v>
      </c>
      <c r="Q75" s="8">
        <v>1.9277108433734938E-2</v>
      </c>
      <c r="R75" s="8">
        <v>0.11599806669888835</v>
      </c>
      <c r="S75" s="8">
        <v>2.9251170046801875E-2</v>
      </c>
      <c r="T75" s="8">
        <v>3.1689025034329778E-2</v>
      </c>
      <c r="U75" s="8">
        <v>2.3185717597959656E-2</v>
      </c>
      <c r="V75" s="8">
        <v>2.4582104228121928E-2</v>
      </c>
      <c r="W75" s="8">
        <v>0.10201107548819587</v>
      </c>
      <c r="X75" s="8">
        <v>1.4766686355581808E-2</v>
      </c>
      <c r="Y75" s="8">
        <v>6.6867268472082908E-2</v>
      </c>
      <c r="Z75" s="8">
        <v>0.11019283746556473</v>
      </c>
      <c r="AA75" s="8">
        <v>5.7421762848119444E-2</v>
      </c>
      <c r="AB75" s="8">
        <v>0.33395176252319109</v>
      </c>
      <c r="AC75" s="8">
        <v>0.4285714285714286</v>
      </c>
      <c r="AD75" s="8">
        <v>0.25536261491317669</v>
      </c>
      <c r="AE75" s="8">
        <v>0.19280205655526991</v>
      </c>
      <c r="AF75" s="8">
        <v>0</v>
      </c>
      <c r="AG75" s="81">
        <v>6.4667158137068512E-2</v>
      </c>
    </row>
    <row r="76" spans="1:33" ht="30">
      <c r="A76" s="58" t="s">
        <v>88</v>
      </c>
      <c r="B76" s="8">
        <v>4.561118994526657E-2</v>
      </c>
      <c r="C76" s="8">
        <v>4.2280047661144633E-2</v>
      </c>
      <c r="D76" s="8">
        <v>6.0535305054697966E-2</v>
      </c>
      <c r="E76" s="8">
        <v>0.10569367216580121</v>
      </c>
      <c r="F76" s="8">
        <v>8.4509842911115532E-2</v>
      </c>
      <c r="G76" s="8">
        <v>4.0994107097104791E-2</v>
      </c>
      <c r="H76" s="8">
        <v>4.1865089748286149E-2</v>
      </c>
      <c r="I76" s="8">
        <v>5.7980181319839764E-2</v>
      </c>
      <c r="J76" s="8">
        <v>2.9103608847497089E-2</v>
      </c>
      <c r="K76" s="8">
        <v>3.0288345044826748E-2</v>
      </c>
      <c r="L76" s="8">
        <v>5.4595086442220199E-2</v>
      </c>
      <c r="M76" s="8">
        <v>5.3500969705075903E-2</v>
      </c>
      <c r="N76" s="8">
        <v>2.8622540250447227E-2</v>
      </c>
      <c r="O76" s="8">
        <v>4.1739711161198761E-2</v>
      </c>
      <c r="P76" s="8">
        <v>0.21008403361344538</v>
      </c>
      <c r="Q76" s="8">
        <v>9.638554216867469E-2</v>
      </c>
      <c r="R76" s="8">
        <v>5.7999033349444173E-2</v>
      </c>
      <c r="S76" s="8">
        <v>1.9500780031201249E-2</v>
      </c>
      <c r="T76" s="8">
        <v>8.4504066758212745E-2</v>
      </c>
      <c r="U76" s="8">
        <v>9.2742870391838622E-2</v>
      </c>
      <c r="V76" s="8">
        <v>0.14749262536873156</v>
      </c>
      <c r="W76" s="8">
        <v>5.8292043136111922E-2</v>
      </c>
      <c r="X76" s="8">
        <v>5.9066745422327233E-2</v>
      </c>
      <c r="Y76" s="8">
        <v>8.3584085590103649E-2</v>
      </c>
      <c r="Z76" s="8">
        <v>0.11019283746556473</v>
      </c>
      <c r="AA76" s="8">
        <v>0.22968705139247778</v>
      </c>
      <c r="AB76" s="8">
        <v>7.4211502782931357E-2</v>
      </c>
      <c r="AC76" s="8">
        <v>0</v>
      </c>
      <c r="AD76" s="8">
        <v>0</v>
      </c>
      <c r="AE76" s="8">
        <v>0</v>
      </c>
      <c r="AF76" s="8">
        <v>6.7750677506775062E-2</v>
      </c>
      <c r="AG76" s="81">
        <v>6.3891152239423682E-2</v>
      </c>
    </row>
    <row r="77" spans="1:33" ht="30">
      <c r="A77" s="58" t="s">
        <v>89</v>
      </c>
      <c r="B77" s="8">
        <v>4.0543279951348064E-2</v>
      </c>
      <c r="C77" s="8">
        <v>8.4560095322289267E-2</v>
      </c>
      <c r="D77" s="8">
        <v>2.594370216629913E-2</v>
      </c>
      <c r="E77" s="8">
        <v>2.7572262304122054E-2</v>
      </c>
      <c r="F77" s="8">
        <v>4.97116723006562E-2</v>
      </c>
      <c r="G77" s="8">
        <v>4.0994107097104791E-2</v>
      </c>
      <c r="H77" s="8">
        <v>2.6165681092678843E-2</v>
      </c>
      <c r="I77" s="8">
        <v>9.4876660341555979E-2</v>
      </c>
      <c r="J77" s="8">
        <v>0.13387660069848661</v>
      </c>
      <c r="K77" s="8">
        <v>6.0576690089653495E-2</v>
      </c>
      <c r="L77" s="8">
        <v>8.4925690021231431E-2</v>
      </c>
      <c r="M77" s="8">
        <v>0.17387815154149669</v>
      </c>
      <c r="N77" s="8">
        <v>8.5867620751341675E-2</v>
      </c>
      <c r="O77" s="8">
        <v>6.6783537857918018E-2</v>
      </c>
      <c r="P77" s="8">
        <v>5.0420168067226892E-2</v>
      </c>
      <c r="Q77" s="8">
        <v>2.8915662650602407E-2</v>
      </c>
      <c r="R77" s="8">
        <v>3.8666022232962782E-2</v>
      </c>
      <c r="S77" s="8">
        <v>7.8003120124804995E-2</v>
      </c>
      <c r="T77" s="8">
        <v>5.2815041723882968E-2</v>
      </c>
      <c r="U77" s="8">
        <v>0</v>
      </c>
      <c r="V77" s="8">
        <v>0.22123893805309736</v>
      </c>
      <c r="W77" s="8">
        <v>4.3719032352083943E-2</v>
      </c>
      <c r="X77" s="8">
        <v>2.9533372711163616E-2</v>
      </c>
      <c r="Y77" s="8">
        <v>0.1170177198261451</v>
      </c>
      <c r="Z77" s="8">
        <v>3.6730945821854911E-2</v>
      </c>
      <c r="AA77" s="8">
        <v>0</v>
      </c>
      <c r="AB77" s="8">
        <v>0</v>
      </c>
      <c r="AC77" s="8">
        <v>4.7619047619047616E-2</v>
      </c>
      <c r="AD77" s="8">
        <v>0</v>
      </c>
      <c r="AE77" s="8">
        <v>0</v>
      </c>
      <c r="AF77" s="8">
        <v>0.13550135501355012</v>
      </c>
      <c r="AG77" s="81">
        <v>6.3373814974327133E-2</v>
      </c>
    </row>
    <row r="78" spans="1:33">
      <c r="A78" s="58" t="s">
        <v>90</v>
      </c>
      <c r="B78" s="8">
        <v>5.3213054936144331E-2</v>
      </c>
      <c r="C78" s="8">
        <v>5.7654610447015413E-2</v>
      </c>
      <c r="D78" s="8">
        <v>4.3239503610498553E-2</v>
      </c>
      <c r="E78" s="8">
        <v>5.9739901658931116E-2</v>
      </c>
      <c r="F78" s="8">
        <v>8.4509842911115532E-2</v>
      </c>
      <c r="G78" s="8">
        <v>4.6118370484242888E-2</v>
      </c>
      <c r="H78" s="8">
        <v>6.8030770840964996E-2</v>
      </c>
      <c r="I78" s="8">
        <v>3.6896479021716215E-2</v>
      </c>
      <c r="J78" s="8">
        <v>4.6565774155995346E-2</v>
      </c>
      <c r="K78" s="8">
        <v>0.16355706324206445</v>
      </c>
      <c r="L78" s="8">
        <v>0.10312405216863815</v>
      </c>
      <c r="M78" s="8">
        <v>4.6813348491941416E-2</v>
      </c>
      <c r="N78" s="8">
        <v>0.1001788908765653</v>
      </c>
      <c r="O78" s="8">
        <v>0</v>
      </c>
      <c r="P78" s="8">
        <v>1.680672268907563E-2</v>
      </c>
      <c r="Q78" s="8">
        <v>2.8915662650602407E-2</v>
      </c>
      <c r="R78" s="8">
        <v>6.7665538907684869E-2</v>
      </c>
      <c r="S78" s="8">
        <v>9.750390015600624E-2</v>
      </c>
      <c r="T78" s="8">
        <v>8.4504066758212745E-2</v>
      </c>
      <c r="U78" s="8">
        <v>6.955715279387896E-2</v>
      </c>
      <c r="V78" s="8">
        <v>6.1455260570304815E-2</v>
      </c>
      <c r="W78" s="8">
        <v>0.13115709705625181</v>
      </c>
      <c r="X78" s="8">
        <v>0</v>
      </c>
      <c r="Y78" s="8">
        <v>0.10030090270812438</v>
      </c>
      <c r="Z78" s="8">
        <v>0</v>
      </c>
      <c r="AA78" s="8">
        <v>5.7421762848119444E-2</v>
      </c>
      <c r="AB78" s="8">
        <v>7.4211502782931357E-2</v>
      </c>
      <c r="AC78" s="8">
        <v>0.19047619047619047</v>
      </c>
      <c r="AD78" s="8">
        <v>0</v>
      </c>
      <c r="AE78" s="8">
        <v>6.4267352185089971E-2</v>
      </c>
      <c r="AF78" s="8">
        <v>0</v>
      </c>
      <c r="AG78" s="81">
        <v>6.2856477709230599E-2</v>
      </c>
    </row>
    <row r="79" spans="1:33">
      <c r="A79" s="58" t="s">
        <v>91</v>
      </c>
      <c r="B79" s="8">
        <v>2.7873504966551797E-2</v>
      </c>
      <c r="C79" s="8">
        <v>4.6123688357612332E-2</v>
      </c>
      <c r="D79" s="8">
        <v>9.5126907943096806E-2</v>
      </c>
      <c r="E79" s="8">
        <v>0.10109829511511419</v>
      </c>
      <c r="F79" s="8">
        <v>5.4682839530721811E-2</v>
      </c>
      <c r="G79" s="8">
        <v>6.149116064565719E-2</v>
      </c>
      <c r="H79" s="8">
        <v>3.6631953529750377E-2</v>
      </c>
      <c r="I79" s="8">
        <v>8.9605734767025089E-2</v>
      </c>
      <c r="J79" s="8">
        <v>6.4027939464493602E-2</v>
      </c>
      <c r="K79" s="8">
        <v>4.8461352071722801E-2</v>
      </c>
      <c r="L79" s="8">
        <v>6.0661207158022444E-2</v>
      </c>
      <c r="M79" s="8">
        <v>8.0251454557613858E-2</v>
      </c>
      <c r="N79" s="8">
        <v>2.8622540250447227E-2</v>
      </c>
      <c r="O79" s="8">
        <v>2.5043826696719257E-2</v>
      </c>
      <c r="P79" s="8">
        <v>5.8823529411764698E-2</v>
      </c>
      <c r="Q79" s="8">
        <v>5.7831325301204814E-2</v>
      </c>
      <c r="R79" s="8">
        <v>4.8332527791203478E-2</v>
      </c>
      <c r="S79" s="8">
        <v>4.875195007800312E-2</v>
      </c>
      <c r="T79" s="8">
        <v>9.506707510298934E-2</v>
      </c>
      <c r="U79" s="8">
        <v>0.1159285879897983</v>
      </c>
      <c r="V79" s="8">
        <v>9.8328416912487712E-2</v>
      </c>
      <c r="W79" s="8">
        <v>0.11658408627222384</v>
      </c>
      <c r="X79" s="8">
        <v>8.8600118133490849E-2</v>
      </c>
      <c r="Y79" s="8">
        <v>8.3584085590103649E-2</v>
      </c>
      <c r="Z79" s="8">
        <v>1.8365472910927456E-2</v>
      </c>
      <c r="AA79" s="8">
        <v>8.6132644272179162E-2</v>
      </c>
      <c r="AB79" s="8">
        <v>3.7105751391465679E-2</v>
      </c>
      <c r="AC79" s="8">
        <v>4.7619047619047616E-2</v>
      </c>
      <c r="AD79" s="8">
        <v>0</v>
      </c>
      <c r="AE79" s="8">
        <v>0</v>
      </c>
      <c r="AF79" s="8">
        <v>0.13550135501355012</v>
      </c>
      <c r="AG79" s="81">
        <v>6.1821803179037495E-2</v>
      </c>
    </row>
    <row r="80" spans="1:33" ht="30">
      <c r="A80" s="58" t="s">
        <v>92</v>
      </c>
      <c r="B80" s="8">
        <v>5.8280964930062844E-2</v>
      </c>
      <c r="C80" s="8">
        <v>5.7654610447015413E-2</v>
      </c>
      <c r="D80" s="8">
        <v>4.3239503610498553E-2</v>
      </c>
      <c r="E80" s="8">
        <v>0.12867055741923625</v>
      </c>
      <c r="F80" s="8">
        <v>5.9654006760787436E-2</v>
      </c>
      <c r="G80" s="8">
        <v>6.149116064565719E-2</v>
      </c>
      <c r="H80" s="8">
        <v>3.1398817311214612E-2</v>
      </c>
      <c r="I80" s="8">
        <v>8.9605734767025089E-2</v>
      </c>
      <c r="J80" s="8">
        <v>2.3282887077997673E-2</v>
      </c>
      <c r="K80" s="8">
        <v>2.42306760358614E-2</v>
      </c>
      <c r="L80" s="8">
        <v>6.6727327873824696E-2</v>
      </c>
      <c r="M80" s="8">
        <v>6.6876212131344884E-2</v>
      </c>
      <c r="N80" s="8">
        <v>3.5778175313059032E-2</v>
      </c>
      <c r="O80" s="8">
        <v>5.8435595625678266E-2</v>
      </c>
      <c r="P80" s="8">
        <v>3.3613445378151259E-2</v>
      </c>
      <c r="Q80" s="8">
        <v>3.8554216867469876E-2</v>
      </c>
      <c r="R80" s="8">
        <v>7.7332044465925565E-2</v>
      </c>
      <c r="S80" s="8">
        <v>3.9001560062402497E-2</v>
      </c>
      <c r="T80" s="8">
        <v>3.1689025034329778E-2</v>
      </c>
      <c r="U80" s="8">
        <v>6.955715279387896E-2</v>
      </c>
      <c r="V80" s="8">
        <v>0.11061946902654868</v>
      </c>
      <c r="W80" s="8">
        <v>0.11658408627222384</v>
      </c>
      <c r="X80" s="8">
        <v>1.4766686355581808E-2</v>
      </c>
      <c r="Y80" s="8">
        <v>6.6867268472082908E-2</v>
      </c>
      <c r="Z80" s="8">
        <v>5.5096418732782364E-2</v>
      </c>
      <c r="AA80" s="8">
        <v>0</v>
      </c>
      <c r="AB80" s="8">
        <v>7.4211502782931357E-2</v>
      </c>
      <c r="AC80" s="8">
        <v>9.5238095238095233E-2</v>
      </c>
      <c r="AD80" s="8">
        <v>0.51072522982635338</v>
      </c>
      <c r="AE80" s="8">
        <v>0.25706940874035988</v>
      </c>
      <c r="AF80" s="8">
        <v>6.7750677506775062E-2</v>
      </c>
      <c r="AG80" s="81">
        <v>6.1304465913940946E-2</v>
      </c>
    </row>
    <row r="81" spans="1:33" ht="30">
      <c r="A81" s="58" t="s">
        <v>93</v>
      </c>
      <c r="B81" s="8">
        <v>2.5339549969592538E-2</v>
      </c>
      <c r="C81" s="8">
        <v>1.9218203482338471E-2</v>
      </c>
      <c r="D81" s="8">
        <v>8.6479007220997106E-2</v>
      </c>
      <c r="E81" s="8">
        <v>3.676301640549607E-2</v>
      </c>
      <c r="F81" s="8">
        <v>3.4798170610459332E-2</v>
      </c>
      <c r="G81" s="8">
        <v>5.1242633871380989E-3</v>
      </c>
      <c r="H81" s="8">
        <v>5.2331362185357687E-2</v>
      </c>
      <c r="I81" s="8">
        <v>0.11596036263967953</v>
      </c>
      <c r="J81" s="8">
        <v>7.5669383003492435E-2</v>
      </c>
      <c r="K81" s="8">
        <v>2.42306760358614E-2</v>
      </c>
      <c r="L81" s="8">
        <v>6.0661207158022444E-2</v>
      </c>
      <c r="M81" s="8">
        <v>7.3563833344479357E-2</v>
      </c>
      <c r="N81" s="8">
        <v>2.8622540250447227E-2</v>
      </c>
      <c r="O81" s="8">
        <v>3.3391768928959009E-2</v>
      </c>
      <c r="P81" s="8">
        <v>4.2016806722689079E-2</v>
      </c>
      <c r="Q81" s="8">
        <v>3.8554216867469876E-2</v>
      </c>
      <c r="R81" s="8">
        <v>0.10633156114064765</v>
      </c>
      <c r="S81" s="8">
        <v>4.875195007800312E-2</v>
      </c>
      <c r="T81" s="8">
        <v>6.3378050068659555E-2</v>
      </c>
      <c r="U81" s="8">
        <v>0.17389288198469743</v>
      </c>
      <c r="V81" s="8">
        <v>0.15978367748279251</v>
      </c>
      <c r="W81" s="8">
        <v>0.16030311862430779</v>
      </c>
      <c r="X81" s="8">
        <v>5.9066745422327233E-2</v>
      </c>
      <c r="Y81" s="8">
        <v>6.6867268472082908E-2</v>
      </c>
      <c r="Z81" s="8">
        <v>0</v>
      </c>
      <c r="AA81" s="8">
        <v>0</v>
      </c>
      <c r="AB81" s="8">
        <v>0.11131725417439704</v>
      </c>
      <c r="AC81" s="8">
        <v>9.5238095238095233E-2</v>
      </c>
      <c r="AD81" s="8">
        <v>0.5617977528089888</v>
      </c>
      <c r="AE81" s="8">
        <v>6.4267352185089971E-2</v>
      </c>
      <c r="AF81" s="8">
        <v>0</v>
      </c>
      <c r="AG81" s="81">
        <v>5.7941773690813381E-2</v>
      </c>
    </row>
    <row r="82" spans="1:33" ht="30">
      <c r="A82" s="58" t="s">
        <v>94</v>
      </c>
      <c r="B82" s="8">
        <v>4.8145144942225826E-2</v>
      </c>
      <c r="C82" s="8">
        <v>4.2280047661144633E-2</v>
      </c>
      <c r="D82" s="8">
        <v>0</v>
      </c>
      <c r="E82" s="8">
        <v>2.7572262304122054E-2</v>
      </c>
      <c r="F82" s="8">
        <v>1.9884668920262475E-2</v>
      </c>
      <c r="G82" s="8">
        <v>6.6615424032795287E-2</v>
      </c>
      <c r="H82" s="8">
        <v>4.1865089748286149E-2</v>
      </c>
      <c r="I82" s="8">
        <v>6.3251106894370648E-2</v>
      </c>
      <c r="J82" s="8">
        <v>0.1280558789289872</v>
      </c>
      <c r="K82" s="8">
        <v>9.6922704143445601E-2</v>
      </c>
      <c r="L82" s="8">
        <v>0.1091901728844404</v>
      </c>
      <c r="M82" s="8">
        <v>7.3563833344479357E-2</v>
      </c>
      <c r="N82" s="8">
        <v>0.15026833631484796</v>
      </c>
      <c r="O82" s="8">
        <v>9.1827364554637275E-2</v>
      </c>
      <c r="P82" s="8">
        <v>3.3613445378151259E-2</v>
      </c>
      <c r="Q82" s="8">
        <v>4.8192771084337345E-2</v>
      </c>
      <c r="R82" s="8">
        <v>2.8999516674722087E-2</v>
      </c>
      <c r="S82" s="8">
        <v>9.750390015600624E-2</v>
      </c>
      <c r="T82" s="8">
        <v>0</v>
      </c>
      <c r="U82" s="8">
        <v>0</v>
      </c>
      <c r="V82" s="8">
        <v>9.8328416912487712E-2</v>
      </c>
      <c r="W82" s="8">
        <v>8.7438064704167887E-2</v>
      </c>
      <c r="X82" s="8">
        <v>4.4300059066745424E-2</v>
      </c>
      <c r="Y82" s="8">
        <v>0.1170177198261451</v>
      </c>
      <c r="Z82" s="8">
        <v>0</v>
      </c>
      <c r="AA82" s="8">
        <v>0</v>
      </c>
      <c r="AB82" s="8">
        <v>0</v>
      </c>
      <c r="AC82" s="8">
        <v>0</v>
      </c>
      <c r="AD82" s="8">
        <v>0</v>
      </c>
      <c r="AE82" s="8">
        <v>6.4267352185089971E-2</v>
      </c>
      <c r="AF82" s="8">
        <v>6.7750677506775062E-2</v>
      </c>
      <c r="AG82" s="81">
        <v>5.6907099160620284E-2</v>
      </c>
    </row>
    <row r="83" spans="1:33">
      <c r="A83" s="58" t="s">
        <v>95</v>
      </c>
      <c r="B83" s="8">
        <v>6.08149199270221E-2</v>
      </c>
      <c r="C83" s="8">
        <v>3.8436406964676942E-2</v>
      </c>
      <c r="D83" s="8">
        <v>3.8915553249448696E-2</v>
      </c>
      <c r="E83" s="8">
        <v>7.8121409861679147E-2</v>
      </c>
      <c r="F83" s="8">
        <v>6.4625173990853046E-2</v>
      </c>
      <c r="G83" s="8">
        <v>2.0497053548552396E-2</v>
      </c>
      <c r="H83" s="8">
        <v>3.6631953529750377E-2</v>
      </c>
      <c r="I83" s="8">
        <v>3.1625553447185324E-2</v>
      </c>
      <c r="J83" s="8">
        <v>1.7462165308498253E-2</v>
      </c>
      <c r="K83" s="8">
        <v>0.10298037315241095</v>
      </c>
      <c r="L83" s="8">
        <v>3.6396724294813471E-2</v>
      </c>
      <c r="M83" s="8">
        <v>6.6876212131344884E-2</v>
      </c>
      <c r="N83" s="8">
        <v>5.7245080500894455E-2</v>
      </c>
      <c r="O83" s="8">
        <v>4.1739711161198761E-2</v>
      </c>
      <c r="P83" s="8">
        <v>5.8823529411764698E-2</v>
      </c>
      <c r="Q83" s="8">
        <v>1.9277108433734938E-2</v>
      </c>
      <c r="R83" s="8">
        <v>8.699855002416626E-2</v>
      </c>
      <c r="S83" s="8">
        <v>8.7753510140405624E-2</v>
      </c>
      <c r="T83" s="8">
        <v>7.394105841343615E-2</v>
      </c>
      <c r="U83" s="8">
        <v>5.7964293994899149E-2</v>
      </c>
      <c r="V83" s="8">
        <v>4.9164208456243856E-2</v>
      </c>
      <c r="W83" s="8">
        <v>0.10201107548819587</v>
      </c>
      <c r="X83" s="8">
        <v>2.9533372711163616E-2</v>
      </c>
      <c r="Y83" s="8">
        <v>0.15045135406218654</v>
      </c>
      <c r="Z83" s="8">
        <v>0.16528925619834711</v>
      </c>
      <c r="AA83" s="8">
        <v>0.11484352569623889</v>
      </c>
      <c r="AB83" s="8">
        <v>0</v>
      </c>
      <c r="AC83" s="8">
        <v>4.7619047619047616E-2</v>
      </c>
      <c r="AD83" s="8">
        <v>0.10214504596527069</v>
      </c>
      <c r="AE83" s="8">
        <v>6.4267352185089971E-2</v>
      </c>
      <c r="AF83" s="8">
        <v>0.13550135501355012</v>
      </c>
      <c r="AG83" s="81">
        <v>5.6648430528072009E-2</v>
      </c>
    </row>
    <row r="84" spans="1:33">
      <c r="A84" s="58" t="s">
        <v>96</v>
      </c>
      <c r="B84" s="8">
        <v>4.8145144942225826E-2</v>
      </c>
      <c r="C84" s="8">
        <v>4.9967329054080023E-2</v>
      </c>
      <c r="D84" s="8">
        <v>5.188740433259826E-2</v>
      </c>
      <c r="E84" s="8">
        <v>0.11488442626717522</v>
      </c>
      <c r="F84" s="8">
        <v>4.4740505070590575E-2</v>
      </c>
      <c r="G84" s="8">
        <v>6.149116064565719E-2</v>
      </c>
      <c r="H84" s="8">
        <v>3.6631953529750377E-2</v>
      </c>
      <c r="I84" s="8">
        <v>3.6896479021716215E-2</v>
      </c>
      <c r="J84" s="8">
        <v>4.0745052386495922E-2</v>
      </c>
      <c r="K84" s="8">
        <v>4.240368306275745E-2</v>
      </c>
      <c r="L84" s="8">
        <v>4.8528965726417961E-2</v>
      </c>
      <c r="M84" s="8">
        <v>2.6750484852537951E-2</v>
      </c>
      <c r="N84" s="8">
        <v>6.4400715563506267E-2</v>
      </c>
      <c r="O84" s="8">
        <v>1.6695884464479505E-2</v>
      </c>
      <c r="P84" s="8">
        <v>6.7226890756302518E-2</v>
      </c>
      <c r="Q84" s="8">
        <v>2.8915662650602407E-2</v>
      </c>
      <c r="R84" s="8">
        <v>6.7665538907684869E-2</v>
      </c>
      <c r="S84" s="8">
        <v>9.7503900156006244E-3</v>
      </c>
      <c r="T84" s="8">
        <v>9.506707510298934E-2</v>
      </c>
      <c r="U84" s="8">
        <v>4.6371435195919311E-2</v>
      </c>
      <c r="V84" s="8">
        <v>6.1455260570304815E-2</v>
      </c>
      <c r="W84" s="8">
        <v>5.8292043136111922E-2</v>
      </c>
      <c r="X84" s="8">
        <v>7.3833431777909034E-2</v>
      </c>
      <c r="Y84" s="8">
        <v>6.6867268472082908E-2</v>
      </c>
      <c r="Z84" s="8">
        <v>1.8365472910927456E-2</v>
      </c>
      <c r="AA84" s="8">
        <v>0.11484352569623889</v>
      </c>
      <c r="AB84" s="8">
        <v>3.7105751391465679E-2</v>
      </c>
      <c r="AC84" s="8">
        <v>0.14285714285714285</v>
      </c>
      <c r="AD84" s="8">
        <v>0</v>
      </c>
      <c r="AE84" s="8">
        <v>6.4267352185089971E-2</v>
      </c>
      <c r="AF84" s="8">
        <v>0.13550135501355012</v>
      </c>
      <c r="AG84" s="81">
        <v>5.2509732407299628E-2</v>
      </c>
    </row>
    <row r="85" spans="1:33" ht="30">
      <c r="A85" s="58" t="s">
        <v>97</v>
      </c>
      <c r="B85" s="8">
        <v>5.5747009933103595E-2</v>
      </c>
      <c r="C85" s="8">
        <v>3.4592766268209243E-2</v>
      </c>
      <c r="D85" s="8">
        <v>4.3239503610498553E-2</v>
      </c>
      <c r="E85" s="8">
        <v>0.11488442626717522</v>
      </c>
      <c r="F85" s="8">
        <v>3.4798170610459332E-2</v>
      </c>
      <c r="G85" s="8">
        <v>9.2236740968485775E-2</v>
      </c>
      <c r="H85" s="8">
        <v>1.5699408655607306E-2</v>
      </c>
      <c r="I85" s="8">
        <v>3.6896479021716215E-2</v>
      </c>
      <c r="J85" s="8">
        <v>6.9848661233993012E-2</v>
      </c>
      <c r="K85" s="8">
        <v>3.0288345044826748E-2</v>
      </c>
      <c r="L85" s="8">
        <v>3.0330603579011222E-2</v>
      </c>
      <c r="M85" s="8">
        <v>7.3563833344479357E-2</v>
      </c>
      <c r="N85" s="8">
        <v>2.8622540250447227E-2</v>
      </c>
      <c r="O85" s="8">
        <v>0.15861090241255529</v>
      </c>
      <c r="P85" s="8">
        <v>0</v>
      </c>
      <c r="Q85" s="8">
        <v>0.14457831325301204</v>
      </c>
      <c r="R85" s="8">
        <v>1.9333011116481391E-2</v>
      </c>
      <c r="S85" s="8">
        <v>0</v>
      </c>
      <c r="T85" s="8">
        <v>1.0563008344776593E-2</v>
      </c>
      <c r="U85" s="8">
        <v>0</v>
      </c>
      <c r="V85" s="8">
        <v>3.687315634218289E-2</v>
      </c>
      <c r="W85" s="8">
        <v>4.3719032352083943E-2</v>
      </c>
      <c r="X85" s="8">
        <v>0</v>
      </c>
      <c r="Y85" s="8">
        <v>0.13373453694416582</v>
      </c>
      <c r="Z85" s="8">
        <v>7.3461891643709823E-2</v>
      </c>
      <c r="AA85" s="8">
        <v>0</v>
      </c>
      <c r="AB85" s="8">
        <v>0.14842300556586271</v>
      </c>
      <c r="AC85" s="8">
        <v>0.14285714285714285</v>
      </c>
      <c r="AD85" s="8">
        <v>0</v>
      </c>
      <c r="AE85" s="8">
        <v>0.12853470437017994</v>
      </c>
      <c r="AF85" s="8">
        <v>6.7750677506775062E-2</v>
      </c>
      <c r="AG85" s="81">
        <v>5.2509732407299628E-2</v>
      </c>
    </row>
    <row r="86" spans="1:33" ht="45">
      <c r="A86" s="58" t="s">
        <v>98</v>
      </c>
      <c r="B86" s="8">
        <v>2.7873504966551797E-2</v>
      </c>
      <c r="C86" s="8">
        <v>5.7654610447015413E-2</v>
      </c>
      <c r="D86" s="8">
        <v>8.6479007220997106E-2</v>
      </c>
      <c r="E86" s="8">
        <v>6.8930655760305132E-2</v>
      </c>
      <c r="F86" s="8">
        <v>4.4740505070590575E-2</v>
      </c>
      <c r="G86" s="8">
        <v>6.6615424032795287E-2</v>
      </c>
      <c r="H86" s="8">
        <v>3.1398817311214612E-2</v>
      </c>
      <c r="I86" s="8">
        <v>1.5812776723592662E-2</v>
      </c>
      <c r="J86" s="8">
        <v>5.2386495925494755E-2</v>
      </c>
      <c r="K86" s="8">
        <v>0.10298037315241095</v>
      </c>
      <c r="L86" s="8">
        <v>2.426448286320898E-2</v>
      </c>
      <c r="M86" s="8">
        <v>0.12037718183642078</v>
      </c>
      <c r="N86" s="8">
        <v>5.7245080500894455E-2</v>
      </c>
      <c r="O86" s="8">
        <v>2.5043826696719257E-2</v>
      </c>
      <c r="P86" s="8">
        <v>2.5210084033613446E-2</v>
      </c>
      <c r="Q86" s="8">
        <v>9.638554216867469E-3</v>
      </c>
      <c r="R86" s="8">
        <v>9.6665055582406956E-2</v>
      </c>
      <c r="S86" s="8">
        <v>4.875195007800312E-2</v>
      </c>
      <c r="T86" s="8">
        <v>2.1126016689553186E-2</v>
      </c>
      <c r="U86" s="8">
        <v>3.477857639693948E-2</v>
      </c>
      <c r="V86" s="8">
        <v>0.11061946902654868</v>
      </c>
      <c r="W86" s="8">
        <v>0.10201107548819587</v>
      </c>
      <c r="X86" s="8">
        <v>1.4766686355581808E-2</v>
      </c>
      <c r="Y86" s="8">
        <v>0.10030090270812438</v>
      </c>
      <c r="Z86" s="8">
        <v>0</v>
      </c>
      <c r="AA86" s="8">
        <v>2.8710881424059722E-2</v>
      </c>
      <c r="AB86" s="8">
        <v>0</v>
      </c>
      <c r="AC86" s="8">
        <v>4.7619047619047616E-2</v>
      </c>
      <c r="AD86" s="8">
        <v>0.10214504596527069</v>
      </c>
      <c r="AE86" s="8">
        <v>0</v>
      </c>
      <c r="AF86" s="8">
        <v>0</v>
      </c>
      <c r="AG86" s="81">
        <v>5.2251063774751354E-2</v>
      </c>
    </row>
    <row r="87" spans="1:33" ht="30">
      <c r="A87" s="58" t="s">
        <v>99</v>
      </c>
      <c r="B87" s="8">
        <v>4.561118994526657E-2</v>
      </c>
      <c r="C87" s="8">
        <v>3.0749125571741552E-2</v>
      </c>
      <c r="D87" s="8">
        <v>6.0535305054697966E-2</v>
      </c>
      <c r="E87" s="8">
        <v>7.352603281099214E-2</v>
      </c>
      <c r="F87" s="8">
        <v>2.9827003380393718E-2</v>
      </c>
      <c r="G87" s="8">
        <v>5.1242633871380991E-2</v>
      </c>
      <c r="H87" s="8">
        <v>3.6631953529750377E-2</v>
      </c>
      <c r="I87" s="8">
        <v>2.1083702298123549E-2</v>
      </c>
      <c r="J87" s="8">
        <v>6.4027939464493602E-2</v>
      </c>
      <c r="K87" s="8">
        <v>0.10298037315241095</v>
      </c>
      <c r="L87" s="8">
        <v>6.0661207158022444E-2</v>
      </c>
      <c r="M87" s="8">
        <v>5.3500969705075903E-2</v>
      </c>
      <c r="N87" s="8">
        <v>7.8711985688729877E-2</v>
      </c>
      <c r="O87" s="8">
        <v>3.3391768928959009E-2</v>
      </c>
      <c r="P87" s="8">
        <v>6.7226890756302518E-2</v>
      </c>
      <c r="Q87" s="8">
        <v>3.8554216867469876E-2</v>
      </c>
      <c r="R87" s="8">
        <v>7.7332044465925565E-2</v>
      </c>
      <c r="S87" s="8">
        <v>1.9500780031201249E-2</v>
      </c>
      <c r="T87" s="8">
        <v>6.3378050068659555E-2</v>
      </c>
      <c r="U87" s="8">
        <v>4.6371435195919311E-2</v>
      </c>
      <c r="V87" s="8">
        <v>3.687315634218289E-2</v>
      </c>
      <c r="W87" s="8">
        <v>2.9146021568055961E-2</v>
      </c>
      <c r="X87" s="8">
        <v>4.4300059066745424E-2</v>
      </c>
      <c r="Y87" s="8">
        <v>1.6716817118020727E-2</v>
      </c>
      <c r="Z87" s="8">
        <v>5.5096418732782364E-2</v>
      </c>
      <c r="AA87" s="8">
        <v>0.11484352569623889</v>
      </c>
      <c r="AB87" s="8">
        <v>7.4211502782931357E-2</v>
      </c>
      <c r="AC87" s="8">
        <v>4.7619047619047616E-2</v>
      </c>
      <c r="AD87" s="8">
        <v>0</v>
      </c>
      <c r="AE87" s="8">
        <v>6.4267352185089971E-2</v>
      </c>
      <c r="AF87" s="8">
        <v>6.7750677506775062E-2</v>
      </c>
      <c r="AG87" s="81">
        <v>5.0957720612009982E-2</v>
      </c>
    </row>
    <row r="88" spans="1:33">
      <c r="A88" s="58" t="s">
        <v>100</v>
      </c>
      <c r="B88" s="8">
        <v>1.7737684978714776E-2</v>
      </c>
      <c r="C88" s="8">
        <v>4.2280047661144633E-2</v>
      </c>
      <c r="D88" s="8">
        <v>6.485925541574783E-2</v>
      </c>
      <c r="E88" s="8">
        <v>4.1358393456183078E-2</v>
      </c>
      <c r="F88" s="8">
        <v>7.95386756810499E-2</v>
      </c>
      <c r="G88" s="8">
        <v>2.5621316935690495E-2</v>
      </c>
      <c r="H88" s="8">
        <v>2.6165681092678843E-2</v>
      </c>
      <c r="I88" s="8">
        <v>4.743833017077799E-2</v>
      </c>
      <c r="J88" s="8">
        <v>4.6565774155995346E-2</v>
      </c>
      <c r="K88" s="8">
        <v>8.4807366125514899E-2</v>
      </c>
      <c r="L88" s="8">
        <v>1.213224143160449E-2</v>
      </c>
      <c r="M88" s="8">
        <v>6.6876212131344884E-2</v>
      </c>
      <c r="N88" s="8">
        <v>6.4400715563506267E-2</v>
      </c>
      <c r="O88" s="8">
        <v>1.6695884464479505E-2</v>
      </c>
      <c r="P88" s="8">
        <v>2.5210084033613446E-2</v>
      </c>
      <c r="Q88" s="8">
        <v>3.8554216867469876E-2</v>
      </c>
      <c r="R88" s="8">
        <v>0.18366360560657322</v>
      </c>
      <c r="S88" s="8">
        <v>4.875195007800312E-2</v>
      </c>
      <c r="T88" s="8">
        <v>3.1689025034329778E-2</v>
      </c>
      <c r="U88" s="8">
        <v>5.7964293994899149E-2</v>
      </c>
      <c r="V88" s="8">
        <v>6.1455260570304815E-2</v>
      </c>
      <c r="W88" s="8">
        <v>7.2865053920139894E-2</v>
      </c>
      <c r="X88" s="8">
        <v>2.9533372711163616E-2</v>
      </c>
      <c r="Y88" s="8">
        <v>6.6867268472082908E-2</v>
      </c>
      <c r="Z88" s="8">
        <v>7.3461891643709823E-2</v>
      </c>
      <c r="AA88" s="8">
        <v>0.11484352569623889</v>
      </c>
      <c r="AB88" s="8">
        <v>0.14842300556586271</v>
      </c>
      <c r="AC88" s="8">
        <v>0.23809523809523811</v>
      </c>
      <c r="AD88" s="8">
        <v>0</v>
      </c>
      <c r="AE88" s="8">
        <v>0</v>
      </c>
      <c r="AF88" s="8">
        <v>6.7750677506775062E-2</v>
      </c>
      <c r="AG88" s="81">
        <v>5.0440383346913434E-2</v>
      </c>
    </row>
    <row r="89" spans="1:33">
      <c r="A89" s="58" t="s">
        <v>101</v>
      </c>
      <c r="B89" s="8">
        <v>7.348469491181836E-2</v>
      </c>
      <c r="C89" s="8">
        <v>3.4592766268209243E-2</v>
      </c>
      <c r="D89" s="8">
        <v>5.6211354693648116E-2</v>
      </c>
      <c r="E89" s="8">
        <v>9.1907541013740185E-2</v>
      </c>
      <c r="F89" s="8">
        <v>1.9884668920262475E-2</v>
      </c>
      <c r="G89" s="8">
        <v>2.0497053548552396E-2</v>
      </c>
      <c r="H89" s="8">
        <v>1.0466272437071537E-2</v>
      </c>
      <c r="I89" s="8">
        <v>2.6354627872654437E-2</v>
      </c>
      <c r="J89" s="8">
        <v>6.9848661233993012E-2</v>
      </c>
      <c r="K89" s="8">
        <v>2.42306760358614E-2</v>
      </c>
      <c r="L89" s="8">
        <v>4.8528965726417961E-2</v>
      </c>
      <c r="M89" s="8">
        <v>8.0251454557613858E-2</v>
      </c>
      <c r="N89" s="8">
        <v>7.1556350626118065E-2</v>
      </c>
      <c r="O89" s="8">
        <v>4.1739711161198761E-2</v>
      </c>
      <c r="P89" s="8">
        <v>4.2016806722689079E-2</v>
      </c>
      <c r="Q89" s="8">
        <v>2.8915662650602407E-2</v>
      </c>
      <c r="R89" s="8">
        <v>9.6665055582406956E-3</v>
      </c>
      <c r="S89" s="8">
        <v>0</v>
      </c>
      <c r="T89" s="8">
        <v>2.1126016689553186E-2</v>
      </c>
      <c r="U89" s="8">
        <v>5.7964293994899149E-2</v>
      </c>
      <c r="V89" s="8">
        <v>4.9164208456243856E-2</v>
      </c>
      <c r="W89" s="8">
        <v>7.2865053920139894E-2</v>
      </c>
      <c r="X89" s="8">
        <v>7.3833431777909034E-2</v>
      </c>
      <c r="Y89" s="8">
        <v>3.3433634236041454E-2</v>
      </c>
      <c r="Z89" s="8">
        <v>0.14692378328741965</v>
      </c>
      <c r="AA89" s="8">
        <v>8.6132644272179162E-2</v>
      </c>
      <c r="AB89" s="8">
        <v>0</v>
      </c>
      <c r="AC89" s="8">
        <v>0.14285714285714285</v>
      </c>
      <c r="AD89" s="8">
        <v>0.20429009193054137</v>
      </c>
      <c r="AE89" s="8">
        <v>0.25706940874035988</v>
      </c>
      <c r="AF89" s="8">
        <v>0</v>
      </c>
      <c r="AG89" s="81">
        <v>4.9405708816720337E-2</v>
      </c>
    </row>
    <row r="90" spans="1:33" ht="30">
      <c r="A90" s="58" t="s">
        <v>102</v>
      </c>
      <c r="B90" s="8">
        <v>1.5203729981755525E-2</v>
      </c>
      <c r="C90" s="8">
        <v>9.2247376715224663E-2</v>
      </c>
      <c r="D90" s="8">
        <v>3.459160288839884E-2</v>
      </c>
      <c r="E90" s="8">
        <v>6.4335278709618124E-2</v>
      </c>
      <c r="F90" s="8">
        <v>3.4798170610459332E-2</v>
      </c>
      <c r="G90" s="8">
        <v>2.0497053548552396E-2</v>
      </c>
      <c r="H90" s="8">
        <v>6.8030770840964996E-2</v>
      </c>
      <c r="I90" s="8">
        <v>3.1625553447185324E-2</v>
      </c>
      <c r="J90" s="8">
        <v>3.4924330616996506E-2</v>
      </c>
      <c r="K90" s="8">
        <v>8.4807366125514899E-2</v>
      </c>
      <c r="L90" s="8">
        <v>8.4925690021231431E-2</v>
      </c>
      <c r="M90" s="8">
        <v>5.3500969705075903E-2</v>
      </c>
      <c r="N90" s="8">
        <v>2.8622540250447227E-2</v>
      </c>
      <c r="O90" s="8">
        <v>0</v>
      </c>
      <c r="P90" s="8">
        <v>1.680672268907563E-2</v>
      </c>
      <c r="Q90" s="8">
        <v>4.8192771084337345E-2</v>
      </c>
      <c r="R90" s="8">
        <v>0.11599806669888835</v>
      </c>
      <c r="S90" s="8">
        <v>2.9251170046801875E-2</v>
      </c>
      <c r="T90" s="8">
        <v>9.506707510298934E-2</v>
      </c>
      <c r="U90" s="8">
        <v>0</v>
      </c>
      <c r="V90" s="8">
        <v>4.9164208456243856E-2</v>
      </c>
      <c r="W90" s="8">
        <v>0.11658408627222384</v>
      </c>
      <c r="X90" s="8">
        <v>0</v>
      </c>
      <c r="Y90" s="8">
        <v>3.3433634236041454E-2</v>
      </c>
      <c r="Z90" s="8">
        <v>9.1827364554637275E-2</v>
      </c>
      <c r="AA90" s="8">
        <v>8.6132644272179162E-2</v>
      </c>
      <c r="AB90" s="8">
        <v>3.7105751391465679E-2</v>
      </c>
      <c r="AC90" s="8">
        <v>4.7619047619047616E-2</v>
      </c>
      <c r="AD90" s="8">
        <v>0</v>
      </c>
      <c r="AE90" s="8">
        <v>0.38560411311053983</v>
      </c>
      <c r="AF90" s="8">
        <v>0</v>
      </c>
      <c r="AG90" s="81">
        <v>4.8888371551623788E-2</v>
      </c>
    </row>
    <row r="91" spans="1:33">
      <c r="A91" s="58" t="s">
        <v>103</v>
      </c>
      <c r="B91" s="8">
        <v>5.067909993918508E-3</v>
      </c>
      <c r="C91" s="8">
        <v>3.4592766268209243E-2</v>
      </c>
      <c r="D91" s="8">
        <v>5.6211354693648116E-2</v>
      </c>
      <c r="E91" s="8">
        <v>3.676301640549607E-2</v>
      </c>
      <c r="F91" s="8">
        <v>9.4452177371246768E-2</v>
      </c>
      <c r="G91" s="8">
        <v>7.1739687419933376E-2</v>
      </c>
      <c r="H91" s="8">
        <v>1.0466272437071537E-2</v>
      </c>
      <c r="I91" s="8">
        <v>2.1083702298123549E-2</v>
      </c>
      <c r="J91" s="8">
        <v>8.7310826542491268E-2</v>
      </c>
      <c r="K91" s="8">
        <v>6.0576690089653501E-3</v>
      </c>
      <c r="L91" s="8">
        <v>6.0661207158022444E-2</v>
      </c>
      <c r="M91" s="8">
        <v>0.14044004547582425</v>
      </c>
      <c r="N91" s="8">
        <v>6.4400715563506267E-2</v>
      </c>
      <c r="O91" s="8">
        <v>1.6695884464479505E-2</v>
      </c>
      <c r="P91" s="8">
        <v>1.680672268907563E-2</v>
      </c>
      <c r="Q91" s="8">
        <v>0.11566265060240963</v>
      </c>
      <c r="R91" s="8">
        <v>9.6665055582406956E-3</v>
      </c>
      <c r="S91" s="8">
        <v>1.9500780031201249E-2</v>
      </c>
      <c r="T91" s="8">
        <v>0.13731910848209572</v>
      </c>
      <c r="U91" s="8">
        <v>5.7964293994899149E-2</v>
      </c>
      <c r="V91" s="8">
        <v>6.1455260570304815E-2</v>
      </c>
      <c r="W91" s="8">
        <v>2.9146021568055961E-2</v>
      </c>
      <c r="X91" s="8">
        <v>1.4766686355581808E-2</v>
      </c>
      <c r="Y91" s="8">
        <v>5.0150451354062188E-2</v>
      </c>
      <c r="Z91" s="8">
        <v>1.8365472910927456E-2</v>
      </c>
      <c r="AA91" s="8">
        <v>0.20097616996841805</v>
      </c>
      <c r="AB91" s="8">
        <v>0</v>
      </c>
      <c r="AC91" s="8">
        <v>0</v>
      </c>
      <c r="AD91" s="8">
        <v>0</v>
      </c>
      <c r="AE91" s="8">
        <v>0</v>
      </c>
      <c r="AF91" s="8">
        <v>0.13550135501355012</v>
      </c>
      <c r="AG91" s="81">
        <v>4.7853697021430698E-2</v>
      </c>
    </row>
    <row r="92" spans="1:33" ht="30">
      <c r="A92" s="58" t="s">
        <v>104</v>
      </c>
      <c r="B92" s="8">
        <v>3.5475369957429552E-2</v>
      </c>
      <c r="C92" s="8">
        <v>1.5374562785870776E-2</v>
      </c>
      <c r="D92" s="8">
        <v>4.3239503610498553E-2</v>
      </c>
      <c r="E92" s="8">
        <v>5.0549147557557093E-2</v>
      </c>
      <c r="F92" s="8">
        <v>3.4798170610459332E-2</v>
      </c>
      <c r="G92" s="8">
        <v>6.6615424032795287E-2</v>
      </c>
      <c r="H92" s="8">
        <v>2.0932544874143075E-2</v>
      </c>
      <c r="I92" s="8">
        <v>3.1625553447185324E-2</v>
      </c>
      <c r="J92" s="8">
        <v>6.9848661233993012E-2</v>
      </c>
      <c r="K92" s="8">
        <v>1.8173007026896049E-2</v>
      </c>
      <c r="L92" s="8">
        <v>4.8528965726417961E-2</v>
      </c>
      <c r="M92" s="8">
        <v>8.0251454557613858E-2</v>
      </c>
      <c r="N92" s="8">
        <v>4.2933810375670838E-2</v>
      </c>
      <c r="O92" s="8">
        <v>5.8435595625678266E-2</v>
      </c>
      <c r="P92" s="8">
        <v>3.3613445378151259E-2</v>
      </c>
      <c r="Q92" s="8">
        <v>1.9277108433734938E-2</v>
      </c>
      <c r="R92" s="8">
        <v>5.7999033349444173E-2</v>
      </c>
      <c r="S92" s="8">
        <v>3.9001560062402497E-2</v>
      </c>
      <c r="T92" s="8">
        <v>2.1126016689553186E-2</v>
      </c>
      <c r="U92" s="8">
        <v>6.955715279387896E-2</v>
      </c>
      <c r="V92" s="8">
        <v>4.9164208456243856E-2</v>
      </c>
      <c r="W92" s="8">
        <v>7.2865053920139894E-2</v>
      </c>
      <c r="X92" s="8">
        <v>4.4300059066745424E-2</v>
      </c>
      <c r="Y92" s="8">
        <v>0.10030090270812438</v>
      </c>
      <c r="Z92" s="8">
        <v>5.5096418732782364E-2</v>
      </c>
      <c r="AA92" s="8">
        <v>0</v>
      </c>
      <c r="AB92" s="8">
        <v>0.40816326530612246</v>
      </c>
      <c r="AC92" s="8">
        <v>9.5238095238095233E-2</v>
      </c>
      <c r="AD92" s="8">
        <v>0.45965270684371806</v>
      </c>
      <c r="AE92" s="8">
        <v>0</v>
      </c>
      <c r="AF92" s="8">
        <v>0</v>
      </c>
      <c r="AG92" s="81">
        <v>4.7595028388882424E-2</v>
      </c>
    </row>
    <row r="93" spans="1:33">
      <c r="A93" s="58" t="s">
        <v>105</v>
      </c>
      <c r="B93" s="8">
        <v>4.3077234948307321E-2</v>
      </c>
      <c r="C93" s="8">
        <v>5.3810969750547714E-2</v>
      </c>
      <c r="D93" s="8">
        <v>5.6211354693648116E-2</v>
      </c>
      <c r="E93" s="8">
        <v>3.2167639354809062E-2</v>
      </c>
      <c r="F93" s="8">
        <v>4.4740505070590575E-2</v>
      </c>
      <c r="G93" s="8">
        <v>4.0994107097104791E-2</v>
      </c>
      <c r="H93" s="8">
        <v>2.0932544874143075E-2</v>
      </c>
      <c r="I93" s="8">
        <v>2.1083702298123549E-2</v>
      </c>
      <c r="J93" s="8">
        <v>1.1641443538998836E-2</v>
      </c>
      <c r="K93" s="8">
        <v>6.0576690089653501E-3</v>
      </c>
      <c r="L93" s="8">
        <v>3.0330603579011222E-2</v>
      </c>
      <c r="M93" s="8">
        <v>9.3626696983882832E-2</v>
      </c>
      <c r="N93" s="8">
        <v>2.8622540250447227E-2</v>
      </c>
      <c r="O93" s="8">
        <v>7.5131480090157785E-2</v>
      </c>
      <c r="P93" s="8">
        <v>5.8823529411764698E-2</v>
      </c>
      <c r="Q93" s="8">
        <v>0.11566265060240963</v>
      </c>
      <c r="R93" s="8">
        <v>4.8332527791203478E-2</v>
      </c>
      <c r="S93" s="8">
        <v>4.875195007800312E-2</v>
      </c>
      <c r="T93" s="8">
        <v>2.1126016689553186E-2</v>
      </c>
      <c r="U93" s="8">
        <v>0.10433572919081846</v>
      </c>
      <c r="V93" s="8">
        <v>3.687315634218289E-2</v>
      </c>
      <c r="W93" s="8">
        <v>8.7438064704167887E-2</v>
      </c>
      <c r="X93" s="8">
        <v>1.4766686355581808E-2</v>
      </c>
      <c r="Y93" s="8">
        <v>6.6867268472082908E-2</v>
      </c>
      <c r="Z93" s="8">
        <v>0.14692378328741965</v>
      </c>
      <c r="AA93" s="8">
        <v>0</v>
      </c>
      <c r="AB93" s="8">
        <v>3.7105751391465679E-2</v>
      </c>
      <c r="AC93" s="8">
        <v>0.23809523809523811</v>
      </c>
      <c r="AD93" s="8">
        <v>5.1072522982635343E-2</v>
      </c>
      <c r="AE93" s="8">
        <v>0.12853470437017994</v>
      </c>
      <c r="AF93" s="8">
        <v>0</v>
      </c>
      <c r="AG93" s="81">
        <v>4.7077691123785875E-2</v>
      </c>
    </row>
    <row r="94" spans="1:33">
      <c r="A94" s="58" t="s">
        <v>106</v>
      </c>
      <c r="B94" s="8">
        <v>4.8145144942225826E-2</v>
      </c>
      <c r="C94" s="8">
        <v>5.7654610447015413E-2</v>
      </c>
      <c r="D94" s="8">
        <v>1.2971851083149565E-2</v>
      </c>
      <c r="E94" s="8">
        <v>9.1907541013740175E-3</v>
      </c>
      <c r="F94" s="8">
        <v>3.4798170610459332E-2</v>
      </c>
      <c r="G94" s="8">
        <v>3.5869843709966688E-2</v>
      </c>
      <c r="H94" s="8">
        <v>4.1865089748286149E-2</v>
      </c>
      <c r="I94" s="8">
        <v>3.6896479021716215E-2</v>
      </c>
      <c r="J94" s="8">
        <v>5.8207217694994179E-2</v>
      </c>
      <c r="K94" s="8">
        <v>8.4807366125514899E-2</v>
      </c>
      <c r="L94" s="8">
        <v>7.2793448589626941E-2</v>
      </c>
      <c r="M94" s="8">
        <v>8.0251454557613858E-2</v>
      </c>
      <c r="N94" s="8">
        <v>0.1001788908765653</v>
      </c>
      <c r="O94" s="8">
        <v>0.15026296018031557</v>
      </c>
      <c r="P94" s="8">
        <v>8.4033613445378148E-3</v>
      </c>
      <c r="Q94" s="8">
        <v>2.8915662650602407E-2</v>
      </c>
      <c r="R94" s="8">
        <v>0.13533107781536974</v>
      </c>
      <c r="S94" s="8">
        <v>3.9001560062402497E-2</v>
      </c>
      <c r="T94" s="8">
        <v>3.1689025034329778E-2</v>
      </c>
      <c r="U94" s="8">
        <v>0</v>
      </c>
      <c r="V94" s="8">
        <v>2.4582104228121928E-2</v>
      </c>
      <c r="W94" s="8">
        <v>0</v>
      </c>
      <c r="X94" s="8">
        <v>0</v>
      </c>
      <c r="Y94" s="8">
        <v>3.3433634236041454E-2</v>
      </c>
      <c r="Z94" s="8">
        <v>1.8365472910927456E-2</v>
      </c>
      <c r="AA94" s="8">
        <v>0</v>
      </c>
      <c r="AB94" s="8">
        <v>0</v>
      </c>
      <c r="AC94" s="8">
        <v>4.7619047619047616E-2</v>
      </c>
      <c r="AD94" s="8">
        <v>0</v>
      </c>
      <c r="AE94" s="8">
        <v>0</v>
      </c>
      <c r="AF94" s="8">
        <v>0.13550135501355012</v>
      </c>
      <c r="AG94" s="81">
        <v>4.6819022491237601E-2</v>
      </c>
    </row>
    <row r="95" spans="1:33">
      <c r="A95" s="58" t="s">
        <v>107</v>
      </c>
      <c r="B95" s="8">
        <v>5.3213054936144331E-2</v>
      </c>
      <c r="C95" s="8">
        <v>7.6872813929353884E-2</v>
      </c>
      <c r="D95" s="8">
        <v>1.729580144419942E-2</v>
      </c>
      <c r="E95" s="8">
        <v>9.1907541013740175E-3</v>
      </c>
      <c r="F95" s="8">
        <v>1.9884668920262475E-2</v>
      </c>
      <c r="G95" s="8">
        <v>2.0497053548552396E-2</v>
      </c>
      <c r="H95" s="8">
        <v>2.6165681092678843E-2</v>
      </c>
      <c r="I95" s="8">
        <v>2.6354627872654437E-2</v>
      </c>
      <c r="J95" s="8">
        <v>9.3131548311990692E-2</v>
      </c>
      <c r="K95" s="8">
        <v>3.0288345044826748E-2</v>
      </c>
      <c r="L95" s="8">
        <v>9.0991810737033677E-2</v>
      </c>
      <c r="M95" s="8">
        <v>0.10031431819701733</v>
      </c>
      <c r="N95" s="8">
        <v>4.2933810375670838E-2</v>
      </c>
      <c r="O95" s="8">
        <v>2.5043826696719257E-2</v>
      </c>
      <c r="P95" s="8">
        <v>4.2016806722689079E-2</v>
      </c>
      <c r="Q95" s="8">
        <v>0</v>
      </c>
      <c r="R95" s="8">
        <v>4.8332527791203478E-2</v>
      </c>
      <c r="S95" s="8">
        <v>0.12675507020280813</v>
      </c>
      <c r="T95" s="8">
        <v>4.2252033379106373E-2</v>
      </c>
      <c r="U95" s="8">
        <v>0</v>
      </c>
      <c r="V95" s="8">
        <v>0.11061946902654868</v>
      </c>
      <c r="W95" s="8">
        <v>2.9146021568055961E-2</v>
      </c>
      <c r="X95" s="8">
        <v>4.4300059066745424E-2</v>
      </c>
      <c r="Y95" s="8">
        <v>3.3433634236041454E-2</v>
      </c>
      <c r="Z95" s="8">
        <v>1.8365472910927456E-2</v>
      </c>
      <c r="AA95" s="8">
        <v>0</v>
      </c>
      <c r="AB95" s="8">
        <v>0</v>
      </c>
      <c r="AC95" s="8">
        <v>4.7619047619047616E-2</v>
      </c>
      <c r="AD95" s="8">
        <v>0</v>
      </c>
      <c r="AE95" s="8">
        <v>0</v>
      </c>
      <c r="AF95" s="8">
        <v>0</v>
      </c>
      <c r="AG95" s="81">
        <v>4.3973667533206584E-2</v>
      </c>
    </row>
    <row r="96" spans="1:33">
      <c r="A96" s="58" t="s">
        <v>108</v>
      </c>
      <c r="B96" s="8">
        <v>3.040745996351105E-2</v>
      </c>
      <c r="C96" s="8">
        <v>2.3061844178806166E-2</v>
      </c>
      <c r="D96" s="8">
        <v>6.485925541574783E-2</v>
      </c>
      <c r="E96" s="8">
        <v>0</v>
      </c>
      <c r="F96" s="8">
        <v>5.4682839530721811E-2</v>
      </c>
      <c r="G96" s="8">
        <v>4.0994107097104791E-2</v>
      </c>
      <c r="H96" s="8">
        <v>2.6165681092678843E-2</v>
      </c>
      <c r="I96" s="8">
        <v>1.0541851149061775E-2</v>
      </c>
      <c r="J96" s="8">
        <v>7.5669383003492435E-2</v>
      </c>
      <c r="K96" s="8">
        <v>1.21153380179307E-2</v>
      </c>
      <c r="L96" s="8">
        <v>5.4595086442220199E-2</v>
      </c>
      <c r="M96" s="8">
        <v>6.6876212131344884E-2</v>
      </c>
      <c r="N96" s="8">
        <v>7.1556350626118065E-2</v>
      </c>
      <c r="O96" s="8">
        <v>0.14191501794807582</v>
      </c>
      <c r="P96" s="8">
        <v>5.0420168067226892E-2</v>
      </c>
      <c r="Q96" s="8">
        <v>2.8915662650602407E-2</v>
      </c>
      <c r="R96" s="8">
        <v>9.6665055582406956E-3</v>
      </c>
      <c r="S96" s="8">
        <v>5.850234009360375E-2</v>
      </c>
      <c r="T96" s="8">
        <v>5.2815041723882968E-2</v>
      </c>
      <c r="U96" s="8">
        <v>3.477857639693948E-2</v>
      </c>
      <c r="V96" s="8">
        <v>4.9164208456243856E-2</v>
      </c>
      <c r="W96" s="8">
        <v>7.2865053920139894E-2</v>
      </c>
      <c r="X96" s="8">
        <v>1.4766686355581808E-2</v>
      </c>
      <c r="Y96" s="8">
        <v>0.15045135406218654</v>
      </c>
      <c r="Z96" s="8">
        <v>7.3461891643709823E-2</v>
      </c>
      <c r="AA96" s="8">
        <v>5.7421762848119444E-2</v>
      </c>
      <c r="AB96" s="8">
        <v>0</v>
      </c>
      <c r="AC96" s="8">
        <v>0</v>
      </c>
      <c r="AD96" s="8">
        <v>0</v>
      </c>
      <c r="AE96" s="8">
        <v>0</v>
      </c>
      <c r="AF96" s="8">
        <v>0</v>
      </c>
      <c r="AG96" s="81">
        <v>4.371499890065831E-2</v>
      </c>
    </row>
    <row r="97" spans="1:33">
      <c r="A97" s="58" t="s">
        <v>109</v>
      </c>
      <c r="B97" s="8">
        <v>2.5339549969592538E-2</v>
      </c>
      <c r="C97" s="8">
        <v>4.6123688357612332E-2</v>
      </c>
      <c r="D97" s="8">
        <v>2.1619751805249277E-2</v>
      </c>
      <c r="E97" s="8">
        <v>5.9739901658931116E-2</v>
      </c>
      <c r="F97" s="8">
        <v>6.9596341220918664E-2</v>
      </c>
      <c r="G97" s="8">
        <v>1.5372790161414298E-2</v>
      </c>
      <c r="H97" s="8">
        <v>1.5699408655607306E-2</v>
      </c>
      <c r="I97" s="8">
        <v>3.6896479021716215E-2</v>
      </c>
      <c r="J97" s="8">
        <v>2.9103608847497089E-2</v>
      </c>
      <c r="K97" s="8">
        <v>2.42306760358614E-2</v>
      </c>
      <c r="L97" s="8">
        <v>3.0330603579011222E-2</v>
      </c>
      <c r="M97" s="8">
        <v>2.6750484852537951E-2</v>
      </c>
      <c r="N97" s="8">
        <v>2.8622540250447227E-2</v>
      </c>
      <c r="O97" s="8">
        <v>5.8435595625678266E-2</v>
      </c>
      <c r="P97" s="8">
        <v>5.0420168067226892E-2</v>
      </c>
      <c r="Q97" s="8">
        <v>5.7831325301204814E-2</v>
      </c>
      <c r="R97" s="8">
        <v>8.699855002416626E-2</v>
      </c>
      <c r="S97" s="8">
        <v>2.9251170046801875E-2</v>
      </c>
      <c r="T97" s="8">
        <v>8.4504066758212745E-2</v>
      </c>
      <c r="U97" s="8">
        <v>9.2742870391838622E-2</v>
      </c>
      <c r="V97" s="8">
        <v>6.1455260570304815E-2</v>
      </c>
      <c r="W97" s="8">
        <v>1.4573010784027981E-2</v>
      </c>
      <c r="X97" s="8">
        <v>7.3833431777909034E-2</v>
      </c>
      <c r="Y97" s="8">
        <v>0.15045135406218654</v>
      </c>
      <c r="Z97" s="8">
        <v>1.8365472910927456E-2</v>
      </c>
      <c r="AA97" s="8">
        <v>0</v>
      </c>
      <c r="AB97" s="8">
        <v>3.7105751391465679E-2</v>
      </c>
      <c r="AC97" s="8">
        <v>0.14285714285714285</v>
      </c>
      <c r="AD97" s="8">
        <v>0</v>
      </c>
      <c r="AE97" s="8">
        <v>6.4267352185089971E-2</v>
      </c>
      <c r="AF97" s="8">
        <v>0</v>
      </c>
      <c r="AG97" s="81">
        <v>4.1904318472820397E-2</v>
      </c>
    </row>
    <row r="98" spans="1:33" ht="30">
      <c r="A98" s="58" t="s">
        <v>110</v>
      </c>
      <c r="B98" s="8">
        <v>3.040745996351105E-2</v>
      </c>
      <c r="C98" s="8">
        <v>2.3061844178806166E-2</v>
      </c>
      <c r="D98" s="8">
        <v>2.1619751805249277E-2</v>
      </c>
      <c r="E98" s="8">
        <v>5.0549147557557093E-2</v>
      </c>
      <c r="F98" s="8">
        <v>4.97116723006562E-2</v>
      </c>
      <c r="G98" s="8">
        <v>5.1242633871380991E-2</v>
      </c>
      <c r="H98" s="8">
        <v>7.8497043278036527E-2</v>
      </c>
      <c r="I98" s="8">
        <v>3.6896479021716215E-2</v>
      </c>
      <c r="J98" s="8">
        <v>4.6565774155995346E-2</v>
      </c>
      <c r="K98" s="8">
        <v>6.0576690089653501E-3</v>
      </c>
      <c r="L98" s="8">
        <v>4.8528965726417961E-2</v>
      </c>
      <c r="M98" s="8">
        <v>5.3500969705075903E-2</v>
      </c>
      <c r="N98" s="8">
        <v>3.5778175313059032E-2</v>
      </c>
      <c r="O98" s="8">
        <v>2.5043826696719257E-2</v>
      </c>
      <c r="P98" s="8">
        <v>3.3613445378151259E-2</v>
      </c>
      <c r="Q98" s="8">
        <v>6.746987951807229E-2</v>
      </c>
      <c r="R98" s="8">
        <v>3.8666022232962782E-2</v>
      </c>
      <c r="S98" s="8">
        <v>4.875195007800312E-2</v>
      </c>
      <c r="T98" s="8">
        <v>7.394105841343615E-2</v>
      </c>
      <c r="U98" s="8">
        <v>8.1150011592858798E-2</v>
      </c>
      <c r="V98" s="8">
        <v>0</v>
      </c>
      <c r="W98" s="8">
        <v>4.3719032352083943E-2</v>
      </c>
      <c r="X98" s="8">
        <v>0</v>
      </c>
      <c r="Y98" s="8">
        <v>3.3433634236041454E-2</v>
      </c>
      <c r="Z98" s="8">
        <v>7.3461891643709823E-2</v>
      </c>
      <c r="AA98" s="8">
        <v>2.8710881424059722E-2</v>
      </c>
      <c r="AB98" s="8">
        <v>3.7105751391465679E-2</v>
      </c>
      <c r="AC98" s="8">
        <v>0.19047619047619047</v>
      </c>
      <c r="AD98" s="8">
        <v>0.10214504596527069</v>
      </c>
      <c r="AE98" s="8">
        <v>0</v>
      </c>
      <c r="AF98" s="8">
        <v>0</v>
      </c>
      <c r="AG98" s="81">
        <v>4.1386981207723841E-2</v>
      </c>
    </row>
    <row r="99" spans="1:33">
      <c r="A99" s="58" t="s">
        <v>111</v>
      </c>
      <c r="B99" s="8">
        <v>3.2941414960470303E-2</v>
      </c>
      <c r="C99" s="8">
        <v>3.4592766268209243E-2</v>
      </c>
      <c r="D99" s="8">
        <v>4.7563453971548403E-2</v>
      </c>
      <c r="E99" s="8">
        <v>5.9739901658931116E-2</v>
      </c>
      <c r="F99" s="8">
        <v>4.97116723006562E-2</v>
      </c>
      <c r="G99" s="8">
        <v>1.5372790161414298E-2</v>
      </c>
      <c r="H99" s="8">
        <v>2.6165681092678843E-2</v>
      </c>
      <c r="I99" s="8">
        <v>1.0541851149061775E-2</v>
      </c>
      <c r="J99" s="8">
        <v>3.4924330616996506E-2</v>
      </c>
      <c r="K99" s="8">
        <v>3.6346014053792099E-2</v>
      </c>
      <c r="L99" s="8">
        <v>3.6396724294813471E-2</v>
      </c>
      <c r="M99" s="8">
        <v>7.3563833344479357E-2</v>
      </c>
      <c r="N99" s="8">
        <v>0.12880143112701253</v>
      </c>
      <c r="O99" s="8">
        <v>1.6695884464479505E-2</v>
      </c>
      <c r="P99" s="8">
        <v>5.8823529411764698E-2</v>
      </c>
      <c r="Q99" s="8">
        <v>4.8192771084337345E-2</v>
      </c>
      <c r="R99" s="8">
        <v>0</v>
      </c>
      <c r="S99" s="8">
        <v>2.9251170046801875E-2</v>
      </c>
      <c r="T99" s="8">
        <v>4.2252033379106373E-2</v>
      </c>
      <c r="U99" s="8">
        <v>6.955715279387896E-2</v>
      </c>
      <c r="V99" s="8">
        <v>0</v>
      </c>
      <c r="W99" s="8">
        <v>2.9146021568055961E-2</v>
      </c>
      <c r="X99" s="8">
        <v>5.9066745422327233E-2</v>
      </c>
      <c r="Y99" s="8">
        <v>0</v>
      </c>
      <c r="Z99" s="8">
        <v>0.11019283746556473</v>
      </c>
      <c r="AA99" s="8">
        <v>5.7421762848119444E-2</v>
      </c>
      <c r="AB99" s="8">
        <v>0</v>
      </c>
      <c r="AC99" s="8">
        <v>0</v>
      </c>
      <c r="AD99" s="8">
        <v>5.1072522982635343E-2</v>
      </c>
      <c r="AE99" s="8">
        <v>0.32133676092544988</v>
      </c>
      <c r="AF99" s="8">
        <v>0</v>
      </c>
      <c r="AG99" s="81">
        <v>4.1386981207723841E-2</v>
      </c>
    </row>
    <row r="100" spans="1:33" ht="30">
      <c r="A100" s="58" t="s">
        <v>112</v>
      </c>
      <c r="B100" s="8">
        <v>2.7873504966551797E-2</v>
      </c>
      <c r="C100" s="8">
        <v>5.3810969750547714E-2</v>
      </c>
      <c r="D100" s="8">
        <v>5.188740433259826E-2</v>
      </c>
      <c r="E100" s="8">
        <v>6.8930655760305132E-2</v>
      </c>
      <c r="F100" s="8">
        <v>2.9827003380393718E-2</v>
      </c>
      <c r="G100" s="8">
        <v>3.0745580322828595E-2</v>
      </c>
      <c r="H100" s="8">
        <v>2.0932544874143075E-2</v>
      </c>
      <c r="I100" s="8">
        <v>4.2167404596247099E-2</v>
      </c>
      <c r="J100" s="8">
        <v>5.8207217694994182E-3</v>
      </c>
      <c r="K100" s="8">
        <v>0</v>
      </c>
      <c r="L100" s="8">
        <v>7.8859569305429186E-2</v>
      </c>
      <c r="M100" s="8">
        <v>4.0125727278806929E-2</v>
      </c>
      <c r="N100" s="8">
        <v>4.2933810375670838E-2</v>
      </c>
      <c r="O100" s="8">
        <v>4.1739711161198761E-2</v>
      </c>
      <c r="P100" s="8">
        <v>1.680672268907563E-2</v>
      </c>
      <c r="Q100" s="8">
        <v>3.8554216867469876E-2</v>
      </c>
      <c r="R100" s="8">
        <v>4.8332527791203478E-2</v>
      </c>
      <c r="S100" s="8">
        <v>2.9251170046801875E-2</v>
      </c>
      <c r="T100" s="8">
        <v>6.3378050068659555E-2</v>
      </c>
      <c r="U100" s="8">
        <v>2.3185717597959656E-2</v>
      </c>
      <c r="V100" s="8">
        <v>1.2291052114060964E-2</v>
      </c>
      <c r="W100" s="8">
        <v>1.4573010784027981E-2</v>
      </c>
      <c r="X100" s="8">
        <v>2.9533372711163616E-2</v>
      </c>
      <c r="Y100" s="8">
        <v>1.6716817118020727E-2</v>
      </c>
      <c r="Z100" s="8">
        <v>9.1827364554637275E-2</v>
      </c>
      <c r="AA100" s="8">
        <v>0</v>
      </c>
      <c r="AB100" s="8">
        <v>0.1855287569573284</v>
      </c>
      <c r="AC100" s="8">
        <v>4.7619047619047616E-2</v>
      </c>
      <c r="AD100" s="8">
        <v>0.40858018386108275</v>
      </c>
      <c r="AE100" s="8">
        <v>0.12853470437017994</v>
      </c>
      <c r="AF100" s="8">
        <v>0</v>
      </c>
      <c r="AG100" s="81">
        <v>4.0093638044982477E-2</v>
      </c>
    </row>
    <row r="101" spans="1:33" ht="30">
      <c r="A101" s="58" t="s">
        <v>113</v>
      </c>
      <c r="B101" s="8">
        <v>3.2941414960470303E-2</v>
      </c>
      <c r="C101" s="8">
        <v>1.5374562785870776E-2</v>
      </c>
      <c r="D101" s="8">
        <v>3.8915553249448696E-2</v>
      </c>
      <c r="E101" s="8">
        <v>5.5144524608244108E-2</v>
      </c>
      <c r="F101" s="8">
        <v>2.48558361503281E-2</v>
      </c>
      <c r="G101" s="8">
        <v>4.0994107097104791E-2</v>
      </c>
      <c r="H101" s="8">
        <v>7.8497043278036527E-2</v>
      </c>
      <c r="I101" s="8">
        <v>3.1625553447185324E-2</v>
      </c>
      <c r="J101" s="8">
        <v>1.1641443538998836E-2</v>
      </c>
      <c r="K101" s="8">
        <v>3.6346014053792099E-2</v>
      </c>
      <c r="L101" s="8">
        <v>5.4595086442220199E-2</v>
      </c>
      <c r="M101" s="8">
        <v>2.6750484852537951E-2</v>
      </c>
      <c r="N101" s="8">
        <v>5.7245080500894455E-2</v>
      </c>
      <c r="O101" s="8">
        <v>3.3391768928959009E-2</v>
      </c>
      <c r="P101" s="8">
        <v>0</v>
      </c>
      <c r="Q101" s="8">
        <v>2.8915662650602407E-2</v>
      </c>
      <c r="R101" s="8">
        <v>5.7999033349444173E-2</v>
      </c>
      <c r="S101" s="8">
        <v>3.9001560062402497E-2</v>
      </c>
      <c r="T101" s="8">
        <v>0</v>
      </c>
      <c r="U101" s="8">
        <v>4.6371435195919311E-2</v>
      </c>
      <c r="V101" s="8">
        <v>1.2291052114060964E-2</v>
      </c>
      <c r="W101" s="8">
        <v>2.9146021568055961E-2</v>
      </c>
      <c r="X101" s="8">
        <v>2.9533372711163616E-2</v>
      </c>
      <c r="Y101" s="8">
        <v>5.0150451354062188E-2</v>
      </c>
      <c r="Z101" s="8">
        <v>7.3461891643709823E-2</v>
      </c>
      <c r="AA101" s="8">
        <v>5.7421762848119444E-2</v>
      </c>
      <c r="AB101" s="8">
        <v>3.7105751391465679E-2</v>
      </c>
      <c r="AC101" s="8">
        <v>9.5238095238095233E-2</v>
      </c>
      <c r="AD101" s="8">
        <v>0.25536261491317669</v>
      </c>
      <c r="AE101" s="8">
        <v>6.4267352185089971E-2</v>
      </c>
      <c r="AF101" s="8">
        <v>6.7750677506775062E-2</v>
      </c>
      <c r="AG101" s="81">
        <v>3.7765620352048009E-2</v>
      </c>
    </row>
    <row r="102" spans="1:33">
      <c r="A102" s="58" t="s">
        <v>114</v>
      </c>
      <c r="B102" s="8">
        <v>3.5475369957429552E-2</v>
      </c>
      <c r="C102" s="8">
        <v>4.6123688357612332E-2</v>
      </c>
      <c r="D102" s="8">
        <v>3.8915553249448696E-2</v>
      </c>
      <c r="E102" s="8">
        <v>2.7572262304122054E-2</v>
      </c>
      <c r="F102" s="8">
        <v>3.4798170610459332E-2</v>
      </c>
      <c r="G102" s="8">
        <v>2.5621316935690495E-2</v>
      </c>
      <c r="H102" s="8">
        <v>1.0466272437071537E-2</v>
      </c>
      <c r="I102" s="8">
        <v>5.2709255745308874E-3</v>
      </c>
      <c r="J102" s="8">
        <v>6.4027939464493602E-2</v>
      </c>
      <c r="K102" s="8">
        <v>6.0576690089653501E-3</v>
      </c>
      <c r="L102" s="8">
        <v>9.0991810737033677E-2</v>
      </c>
      <c r="M102" s="8">
        <v>4.6813348491941416E-2</v>
      </c>
      <c r="N102" s="8">
        <v>2.1466905187835419E-2</v>
      </c>
      <c r="O102" s="8">
        <v>3.3391768928959009E-2</v>
      </c>
      <c r="P102" s="8">
        <v>3.3613445378151259E-2</v>
      </c>
      <c r="Q102" s="8">
        <v>2.8915662650602407E-2</v>
      </c>
      <c r="R102" s="8">
        <v>1.9333011116481391E-2</v>
      </c>
      <c r="S102" s="8">
        <v>2.9251170046801875E-2</v>
      </c>
      <c r="T102" s="8">
        <v>6.3378050068659555E-2</v>
      </c>
      <c r="U102" s="8">
        <v>4.6371435195919311E-2</v>
      </c>
      <c r="V102" s="8">
        <v>3.687315634218289E-2</v>
      </c>
      <c r="W102" s="8">
        <v>1.4573010784027981E-2</v>
      </c>
      <c r="X102" s="8">
        <v>1.4766686355581808E-2</v>
      </c>
      <c r="Y102" s="8">
        <v>5.0150451354062188E-2</v>
      </c>
      <c r="Z102" s="8">
        <v>1.8365472910927456E-2</v>
      </c>
      <c r="AA102" s="8">
        <v>0.20097616996841805</v>
      </c>
      <c r="AB102" s="8">
        <v>3.7105751391465679E-2</v>
      </c>
      <c r="AC102" s="8">
        <v>0</v>
      </c>
      <c r="AD102" s="8">
        <v>0</v>
      </c>
      <c r="AE102" s="8">
        <v>0.19280205655526991</v>
      </c>
      <c r="AF102" s="8">
        <v>0</v>
      </c>
      <c r="AG102" s="81">
        <v>3.5954939924210089E-2</v>
      </c>
    </row>
    <row r="103" spans="1:33" ht="45">
      <c r="A103" s="58" t="s">
        <v>115</v>
      </c>
      <c r="B103" s="8">
        <v>2.0271639975674032E-2</v>
      </c>
      <c r="C103" s="8">
        <v>1.5374562785870776E-2</v>
      </c>
      <c r="D103" s="8">
        <v>3.0267652527348983E-2</v>
      </c>
      <c r="E103" s="8">
        <v>2.2976885253435046E-2</v>
      </c>
      <c r="F103" s="8">
        <v>2.9827003380393718E-2</v>
      </c>
      <c r="G103" s="8">
        <v>5.1242633871380991E-2</v>
      </c>
      <c r="H103" s="8">
        <v>4.1865089748286149E-2</v>
      </c>
      <c r="I103" s="8">
        <v>4.743833017077799E-2</v>
      </c>
      <c r="J103" s="8">
        <v>2.3282887077997673E-2</v>
      </c>
      <c r="K103" s="8">
        <v>3.0288345044826748E-2</v>
      </c>
      <c r="L103" s="8">
        <v>3.0330603579011222E-2</v>
      </c>
      <c r="M103" s="8">
        <v>2.0062863639403464E-2</v>
      </c>
      <c r="N103" s="8">
        <v>6.4400715563506267E-2</v>
      </c>
      <c r="O103" s="8">
        <v>4.1739711161198761E-2</v>
      </c>
      <c r="P103" s="8">
        <v>1.680672268907563E-2</v>
      </c>
      <c r="Q103" s="8">
        <v>4.8192771084337345E-2</v>
      </c>
      <c r="R103" s="8">
        <v>3.8666022232962782E-2</v>
      </c>
      <c r="S103" s="8">
        <v>1.9500780031201249E-2</v>
      </c>
      <c r="T103" s="8">
        <v>5.2815041723882968E-2</v>
      </c>
      <c r="U103" s="8">
        <v>1.1592858798979828E-2</v>
      </c>
      <c r="V103" s="8">
        <v>4.9164208456243856E-2</v>
      </c>
      <c r="W103" s="8">
        <v>2.9146021568055961E-2</v>
      </c>
      <c r="X103" s="8">
        <v>1.4766686355581808E-2</v>
      </c>
      <c r="Y103" s="8">
        <v>5.0150451354062188E-2</v>
      </c>
      <c r="Z103" s="8">
        <v>0.12855831037649218</v>
      </c>
      <c r="AA103" s="8">
        <v>0</v>
      </c>
      <c r="AB103" s="8">
        <v>0.11131725417439704</v>
      </c>
      <c r="AC103" s="8">
        <v>4.7619047619047616E-2</v>
      </c>
      <c r="AD103" s="8">
        <v>0.30643513789581206</v>
      </c>
      <c r="AE103" s="8">
        <v>0</v>
      </c>
      <c r="AF103" s="8">
        <v>0</v>
      </c>
      <c r="AG103" s="81">
        <v>3.4661596761468717E-2</v>
      </c>
    </row>
    <row r="104" spans="1:33">
      <c r="A104" s="58" t="s">
        <v>116</v>
      </c>
      <c r="B104" s="8">
        <v>7.6018649908777625E-3</v>
      </c>
      <c r="C104" s="8">
        <v>4.2280047661144633E-2</v>
      </c>
      <c r="D104" s="8">
        <v>8.6479007220997099E-3</v>
      </c>
      <c r="E104" s="8">
        <v>1.8381508202748035E-2</v>
      </c>
      <c r="F104" s="8">
        <v>4.4740505070590575E-2</v>
      </c>
      <c r="G104" s="8">
        <v>5.1242633871380991E-2</v>
      </c>
      <c r="H104" s="8">
        <v>5.2331362185357687E-3</v>
      </c>
      <c r="I104" s="8">
        <v>4.2167404596247099E-2</v>
      </c>
      <c r="J104" s="8">
        <v>5.2386495925494755E-2</v>
      </c>
      <c r="K104" s="8">
        <v>3.0288345044826748E-2</v>
      </c>
      <c r="L104" s="8">
        <v>2.426448286320898E-2</v>
      </c>
      <c r="M104" s="8">
        <v>2.6750484852537951E-2</v>
      </c>
      <c r="N104" s="8">
        <v>7.1556350626118068E-3</v>
      </c>
      <c r="O104" s="8">
        <v>4.1739711161198761E-2</v>
      </c>
      <c r="P104" s="8">
        <v>8.4033613445378148E-3</v>
      </c>
      <c r="Q104" s="8">
        <v>2.8915662650602407E-2</v>
      </c>
      <c r="R104" s="8">
        <v>8.699855002416626E-2</v>
      </c>
      <c r="S104" s="8">
        <v>9.7503900156006244E-3</v>
      </c>
      <c r="T104" s="8">
        <v>3.1689025034329778E-2</v>
      </c>
      <c r="U104" s="8">
        <v>0.10433572919081846</v>
      </c>
      <c r="V104" s="8">
        <v>3.687315634218289E-2</v>
      </c>
      <c r="W104" s="8">
        <v>1.4573010784027981E-2</v>
      </c>
      <c r="X104" s="8">
        <v>4.4300059066745424E-2</v>
      </c>
      <c r="Y104" s="8">
        <v>0</v>
      </c>
      <c r="Z104" s="8">
        <v>5.5096418732782364E-2</v>
      </c>
      <c r="AA104" s="8">
        <v>0</v>
      </c>
      <c r="AB104" s="8">
        <v>7.4211502782931357E-2</v>
      </c>
      <c r="AC104" s="8">
        <v>0.33333333333333337</v>
      </c>
      <c r="AD104" s="8">
        <v>0</v>
      </c>
      <c r="AE104" s="8">
        <v>0</v>
      </c>
      <c r="AF104" s="8">
        <v>0</v>
      </c>
      <c r="AG104" s="81">
        <v>3.1298904538341159E-2</v>
      </c>
    </row>
    <row r="105" spans="1:33" ht="30">
      <c r="A105" s="58" t="s">
        <v>117</v>
      </c>
      <c r="B105" s="8">
        <v>2.5339549969592538E-2</v>
      </c>
      <c r="C105" s="8">
        <v>0</v>
      </c>
      <c r="D105" s="8">
        <v>5.188740433259826E-2</v>
      </c>
      <c r="E105" s="8">
        <v>4.5953770506870087E-3</v>
      </c>
      <c r="F105" s="8">
        <v>1.9884668920262475E-2</v>
      </c>
      <c r="G105" s="8">
        <v>2.5621316935690495E-2</v>
      </c>
      <c r="H105" s="8">
        <v>0</v>
      </c>
      <c r="I105" s="8">
        <v>0</v>
      </c>
      <c r="J105" s="8">
        <v>0.12223515715948778</v>
      </c>
      <c r="K105" s="8">
        <v>3.6346014053792099E-2</v>
      </c>
      <c r="L105" s="8">
        <v>4.8528965726417961E-2</v>
      </c>
      <c r="M105" s="8">
        <v>5.3500969705075903E-2</v>
      </c>
      <c r="N105" s="8">
        <v>4.2933810375670838E-2</v>
      </c>
      <c r="O105" s="8">
        <v>4.1739711161198761E-2</v>
      </c>
      <c r="P105" s="8">
        <v>2.5210084033613446E-2</v>
      </c>
      <c r="Q105" s="8">
        <v>2.8915662650602407E-2</v>
      </c>
      <c r="R105" s="8">
        <v>4.8332527791203478E-2</v>
      </c>
      <c r="S105" s="8">
        <v>4.875195007800312E-2</v>
      </c>
      <c r="T105" s="8">
        <v>0</v>
      </c>
      <c r="U105" s="8">
        <v>0</v>
      </c>
      <c r="V105" s="8">
        <v>1.2291052114060964E-2</v>
      </c>
      <c r="W105" s="8">
        <v>4.3719032352083943E-2</v>
      </c>
      <c r="X105" s="8">
        <v>1.4766686355581808E-2</v>
      </c>
      <c r="Y105" s="8">
        <v>1.6716817118020727E-2</v>
      </c>
      <c r="Z105" s="8">
        <v>9.1827364554637275E-2</v>
      </c>
      <c r="AA105" s="8">
        <v>0</v>
      </c>
      <c r="AB105" s="8">
        <v>7.4211502782931357E-2</v>
      </c>
      <c r="AC105" s="8">
        <v>0</v>
      </c>
      <c r="AD105" s="8">
        <v>5.1072522982635343E-2</v>
      </c>
      <c r="AE105" s="8">
        <v>0.12853470437017994</v>
      </c>
      <c r="AF105" s="8">
        <v>6.7750677506775062E-2</v>
      </c>
      <c r="AG105" s="81">
        <v>3.078156727324461E-2</v>
      </c>
    </row>
    <row r="106" spans="1:33">
      <c r="A106" s="58" t="s">
        <v>118</v>
      </c>
      <c r="B106" s="8">
        <v>3.8009324954388815E-2</v>
      </c>
      <c r="C106" s="8">
        <v>3.4592766268209243E-2</v>
      </c>
      <c r="D106" s="8">
        <v>2.594370216629913E-2</v>
      </c>
      <c r="E106" s="8">
        <v>3.2167639354809062E-2</v>
      </c>
      <c r="F106" s="8">
        <v>1.9884668920262475E-2</v>
      </c>
      <c r="G106" s="8">
        <v>1.5372790161414298E-2</v>
      </c>
      <c r="H106" s="8">
        <v>3.6631953529750377E-2</v>
      </c>
      <c r="I106" s="8">
        <v>1.0541851149061775E-2</v>
      </c>
      <c r="J106" s="8">
        <v>5.8207217694994182E-3</v>
      </c>
      <c r="K106" s="8">
        <v>2.42306760358614E-2</v>
      </c>
      <c r="L106" s="8">
        <v>3.6396724294813471E-2</v>
      </c>
      <c r="M106" s="8">
        <v>2.6750484852537951E-2</v>
      </c>
      <c r="N106" s="8">
        <v>3.5778175313059032E-2</v>
      </c>
      <c r="O106" s="8">
        <v>8.3479422322397523E-3</v>
      </c>
      <c r="P106" s="8">
        <v>4.2016806722689079E-2</v>
      </c>
      <c r="Q106" s="8">
        <v>2.8915662650602407E-2</v>
      </c>
      <c r="R106" s="8">
        <v>1.9333011116481391E-2</v>
      </c>
      <c r="S106" s="8">
        <v>3.9001560062402497E-2</v>
      </c>
      <c r="T106" s="8">
        <v>6.3378050068659555E-2</v>
      </c>
      <c r="U106" s="8">
        <v>5.7964293994899149E-2</v>
      </c>
      <c r="V106" s="8">
        <v>4.9164208456243856E-2</v>
      </c>
      <c r="W106" s="8">
        <v>1.4573010784027981E-2</v>
      </c>
      <c r="X106" s="8">
        <v>0</v>
      </c>
      <c r="Y106" s="8">
        <v>0.10030090270812438</v>
      </c>
      <c r="Z106" s="8">
        <v>0</v>
      </c>
      <c r="AA106" s="8">
        <v>0</v>
      </c>
      <c r="AB106" s="8">
        <v>0.11131725417439704</v>
      </c>
      <c r="AC106" s="8">
        <v>4.7619047619047616E-2</v>
      </c>
      <c r="AD106" s="8">
        <v>0</v>
      </c>
      <c r="AE106" s="8">
        <v>0</v>
      </c>
      <c r="AF106" s="8">
        <v>0</v>
      </c>
      <c r="AG106" s="81">
        <v>2.9488224110503242E-2</v>
      </c>
    </row>
    <row r="107" spans="1:33" ht="30">
      <c r="A107" s="58" t="s">
        <v>119</v>
      </c>
      <c r="B107" s="8">
        <v>1.7737684978714776E-2</v>
      </c>
      <c r="C107" s="8">
        <v>7.687281392935388E-3</v>
      </c>
      <c r="D107" s="8">
        <v>3.459160288839884E-2</v>
      </c>
      <c r="E107" s="8">
        <v>1.8381508202748035E-2</v>
      </c>
      <c r="F107" s="8">
        <v>2.9827003380393718E-2</v>
      </c>
      <c r="G107" s="8">
        <v>5.1242633871380989E-3</v>
      </c>
      <c r="H107" s="8">
        <v>0</v>
      </c>
      <c r="I107" s="8">
        <v>2.1083702298123549E-2</v>
      </c>
      <c r="J107" s="8">
        <v>2.9103608847497089E-2</v>
      </c>
      <c r="K107" s="8">
        <v>5.4519021080688145E-2</v>
      </c>
      <c r="L107" s="8">
        <v>3.6396724294813471E-2</v>
      </c>
      <c r="M107" s="8">
        <v>6.018859091821039E-2</v>
      </c>
      <c r="N107" s="8">
        <v>1.4311270125223614E-2</v>
      </c>
      <c r="O107" s="8">
        <v>9.1827364554637275E-2</v>
      </c>
      <c r="P107" s="8">
        <v>0</v>
      </c>
      <c r="Q107" s="8">
        <v>3.8554216867469876E-2</v>
      </c>
      <c r="R107" s="8">
        <v>4.8332527791203478E-2</v>
      </c>
      <c r="S107" s="8">
        <v>1.9500780031201249E-2</v>
      </c>
      <c r="T107" s="8">
        <v>3.1689025034329778E-2</v>
      </c>
      <c r="U107" s="8">
        <v>1.1592858798979828E-2</v>
      </c>
      <c r="V107" s="8">
        <v>4.9164208456243856E-2</v>
      </c>
      <c r="W107" s="8">
        <v>5.8292043136111922E-2</v>
      </c>
      <c r="X107" s="8">
        <v>4.4300059066745424E-2</v>
      </c>
      <c r="Y107" s="8">
        <v>0</v>
      </c>
      <c r="Z107" s="8">
        <v>0</v>
      </c>
      <c r="AA107" s="8">
        <v>0</v>
      </c>
      <c r="AB107" s="8">
        <v>0.1855287569573284</v>
      </c>
      <c r="AC107" s="8">
        <v>9.5238095238095233E-2</v>
      </c>
      <c r="AD107" s="8">
        <v>0</v>
      </c>
      <c r="AE107" s="8">
        <v>0</v>
      </c>
      <c r="AF107" s="8">
        <v>0</v>
      </c>
      <c r="AG107" s="81">
        <v>2.7677543682665322E-2</v>
      </c>
    </row>
    <row r="108" spans="1:33" ht="45">
      <c r="A108" s="58" t="s">
        <v>120</v>
      </c>
      <c r="B108" s="8">
        <v>2.5339549969592538E-2</v>
      </c>
      <c r="C108" s="8">
        <v>2.6905484875273857E-2</v>
      </c>
      <c r="D108" s="8">
        <v>2.594370216629913E-2</v>
      </c>
      <c r="E108" s="8">
        <v>3.676301640549607E-2</v>
      </c>
      <c r="F108" s="8">
        <v>2.48558361503281E-2</v>
      </c>
      <c r="G108" s="8">
        <v>2.5621316935690495E-2</v>
      </c>
      <c r="H108" s="8">
        <v>0</v>
      </c>
      <c r="I108" s="8">
        <v>6.3251106894370648E-2</v>
      </c>
      <c r="J108" s="8">
        <v>2.9103608847497089E-2</v>
      </c>
      <c r="K108" s="8">
        <v>0</v>
      </c>
      <c r="L108" s="8">
        <v>4.2462845010615716E-2</v>
      </c>
      <c r="M108" s="8">
        <v>4.0125727278806929E-2</v>
      </c>
      <c r="N108" s="8">
        <v>2.1466905187835419E-2</v>
      </c>
      <c r="O108" s="8">
        <v>6.6783537857918018E-2</v>
      </c>
      <c r="P108" s="8">
        <v>8.4033613445378148E-3</v>
      </c>
      <c r="Q108" s="8">
        <v>1.9277108433734938E-2</v>
      </c>
      <c r="R108" s="8">
        <v>5.7999033349444173E-2</v>
      </c>
      <c r="S108" s="8">
        <v>1.9500780031201249E-2</v>
      </c>
      <c r="T108" s="8">
        <v>1.0563008344776593E-2</v>
      </c>
      <c r="U108" s="8">
        <v>1.1592858798979828E-2</v>
      </c>
      <c r="V108" s="8">
        <v>0</v>
      </c>
      <c r="W108" s="8">
        <v>0</v>
      </c>
      <c r="X108" s="8">
        <v>0</v>
      </c>
      <c r="Y108" s="8">
        <v>5.0150451354062188E-2</v>
      </c>
      <c r="Z108" s="8">
        <v>3.6730945821854911E-2</v>
      </c>
      <c r="AA108" s="8">
        <v>0</v>
      </c>
      <c r="AB108" s="8">
        <v>7.4211502782931357E-2</v>
      </c>
      <c r="AC108" s="8">
        <v>4.7619047619047616E-2</v>
      </c>
      <c r="AD108" s="8">
        <v>5.1072522982635343E-2</v>
      </c>
      <c r="AE108" s="8">
        <v>0.12853470437017994</v>
      </c>
      <c r="AF108" s="8">
        <v>6.7750677506775062E-2</v>
      </c>
      <c r="AG108" s="81">
        <v>2.7677543682665322E-2</v>
      </c>
    </row>
    <row r="109" spans="1:33">
      <c r="A109" s="58" t="s">
        <v>121</v>
      </c>
      <c r="B109" s="8">
        <v>2.7873504966551797E-2</v>
      </c>
      <c r="C109" s="8">
        <v>3.0749125571741552E-2</v>
      </c>
      <c r="D109" s="8">
        <v>1.729580144419942E-2</v>
      </c>
      <c r="E109" s="8">
        <v>3.2167639354809062E-2</v>
      </c>
      <c r="F109" s="8">
        <v>1.4913501690196859E-2</v>
      </c>
      <c r="G109" s="8">
        <v>2.0497053548552396E-2</v>
      </c>
      <c r="H109" s="8">
        <v>4.1865089748286149E-2</v>
      </c>
      <c r="I109" s="8">
        <v>2.6354627872654437E-2</v>
      </c>
      <c r="J109" s="8">
        <v>4.0745052386495922E-2</v>
      </c>
      <c r="K109" s="8">
        <v>6.0576690089653501E-3</v>
      </c>
      <c r="L109" s="8">
        <v>1.213224143160449E-2</v>
      </c>
      <c r="M109" s="8">
        <v>1.3375242426268976E-2</v>
      </c>
      <c r="N109" s="8">
        <v>2.1466905187835419E-2</v>
      </c>
      <c r="O109" s="8">
        <v>8.3479422322397523E-3</v>
      </c>
      <c r="P109" s="8">
        <v>5.0420168067226892E-2</v>
      </c>
      <c r="Q109" s="8">
        <v>0</v>
      </c>
      <c r="R109" s="8">
        <v>2.8999516674722087E-2</v>
      </c>
      <c r="S109" s="8">
        <v>2.9251170046801875E-2</v>
      </c>
      <c r="T109" s="8">
        <v>4.2252033379106373E-2</v>
      </c>
      <c r="U109" s="8">
        <v>4.6371435195919311E-2</v>
      </c>
      <c r="V109" s="8">
        <v>0</v>
      </c>
      <c r="W109" s="8">
        <v>5.8292043136111922E-2</v>
      </c>
      <c r="X109" s="8">
        <v>1.4766686355581808E-2</v>
      </c>
      <c r="Y109" s="8">
        <v>5.0150451354062188E-2</v>
      </c>
      <c r="Z109" s="8">
        <v>0</v>
      </c>
      <c r="AA109" s="8">
        <v>2.8710881424059722E-2</v>
      </c>
      <c r="AB109" s="8">
        <v>0.22263450834879409</v>
      </c>
      <c r="AC109" s="8">
        <v>4.7619047619047616E-2</v>
      </c>
      <c r="AD109" s="8">
        <v>0</v>
      </c>
      <c r="AE109" s="8">
        <v>0.19280205655526991</v>
      </c>
      <c r="AF109" s="8">
        <v>0</v>
      </c>
      <c r="AG109" s="81">
        <v>2.7160206417568774E-2</v>
      </c>
    </row>
    <row r="110" spans="1:33" ht="30">
      <c r="A110" s="58" t="s">
        <v>122</v>
      </c>
      <c r="B110" s="8">
        <v>1.5203729981755525E-2</v>
      </c>
      <c r="C110" s="8">
        <v>3.4592766268209243E-2</v>
      </c>
      <c r="D110" s="8">
        <v>4.3239503610498553E-2</v>
      </c>
      <c r="E110" s="8">
        <v>2.2976885253435046E-2</v>
      </c>
      <c r="F110" s="8">
        <v>4.9711672300656188E-3</v>
      </c>
      <c r="G110" s="8">
        <v>2.0497053548552396E-2</v>
      </c>
      <c r="H110" s="8">
        <v>2.0932544874143075E-2</v>
      </c>
      <c r="I110" s="8">
        <v>1.5812776723592662E-2</v>
      </c>
      <c r="J110" s="8">
        <v>3.4924330616996506E-2</v>
      </c>
      <c r="K110" s="8">
        <v>6.0576690089653501E-3</v>
      </c>
      <c r="L110" s="8">
        <v>6.0661207158022451E-3</v>
      </c>
      <c r="M110" s="8">
        <v>1.3375242426268976E-2</v>
      </c>
      <c r="N110" s="8">
        <v>2.8622540250447227E-2</v>
      </c>
      <c r="O110" s="8">
        <v>8.3479422322397523E-3</v>
      </c>
      <c r="P110" s="8">
        <v>8.4033613445378148E-3</v>
      </c>
      <c r="Q110" s="8">
        <v>9.638554216867469E-3</v>
      </c>
      <c r="R110" s="8">
        <v>4.8332527791203478E-2</v>
      </c>
      <c r="S110" s="8">
        <v>3.9001560062402497E-2</v>
      </c>
      <c r="T110" s="8">
        <v>1.0563008344776593E-2</v>
      </c>
      <c r="U110" s="8">
        <v>1.1592858798979828E-2</v>
      </c>
      <c r="V110" s="8">
        <v>3.687315634218289E-2</v>
      </c>
      <c r="W110" s="8">
        <v>5.8292043136111922E-2</v>
      </c>
      <c r="X110" s="8">
        <v>2.9533372711163616E-2</v>
      </c>
      <c r="Y110" s="8">
        <v>8.3584085590103649E-2</v>
      </c>
      <c r="Z110" s="8">
        <v>9.1827364554637275E-2</v>
      </c>
      <c r="AA110" s="8">
        <v>0</v>
      </c>
      <c r="AB110" s="8">
        <v>0.11131725417439704</v>
      </c>
      <c r="AC110" s="8">
        <v>0.19047619047619047</v>
      </c>
      <c r="AD110" s="8">
        <v>0.40858018386108275</v>
      </c>
      <c r="AE110" s="8">
        <v>0</v>
      </c>
      <c r="AF110" s="8">
        <v>0</v>
      </c>
      <c r="AG110" s="81">
        <v>2.69015377850205E-2</v>
      </c>
    </row>
    <row r="111" spans="1:33" ht="45">
      <c r="A111" s="58" t="s">
        <v>123</v>
      </c>
      <c r="B111" s="8">
        <v>2.0271639975674032E-2</v>
      </c>
      <c r="C111" s="8">
        <v>3.0749125571741552E-2</v>
      </c>
      <c r="D111" s="8">
        <v>3.459160288839884E-2</v>
      </c>
      <c r="E111" s="8">
        <v>2.7572262304122054E-2</v>
      </c>
      <c r="F111" s="8">
        <v>2.48558361503281E-2</v>
      </c>
      <c r="G111" s="8">
        <v>2.0497053548552396E-2</v>
      </c>
      <c r="H111" s="8">
        <v>4.7098225966821915E-2</v>
      </c>
      <c r="I111" s="8">
        <v>2.6354627872654437E-2</v>
      </c>
      <c r="J111" s="8">
        <v>0</v>
      </c>
      <c r="K111" s="8">
        <v>1.21153380179307E-2</v>
      </c>
      <c r="L111" s="8">
        <v>6.0661207158022451E-3</v>
      </c>
      <c r="M111" s="8">
        <v>2.6750484852537951E-2</v>
      </c>
      <c r="N111" s="8">
        <v>7.1556350626118068E-3</v>
      </c>
      <c r="O111" s="8">
        <v>1.6695884464479505E-2</v>
      </c>
      <c r="P111" s="8">
        <v>2.5210084033613446E-2</v>
      </c>
      <c r="Q111" s="8">
        <v>1.9277108433734938E-2</v>
      </c>
      <c r="R111" s="8">
        <v>9.6665055582406956E-3</v>
      </c>
      <c r="S111" s="8">
        <v>5.850234009360375E-2</v>
      </c>
      <c r="T111" s="8">
        <v>0</v>
      </c>
      <c r="U111" s="8">
        <v>3.477857639693948E-2</v>
      </c>
      <c r="V111" s="8">
        <v>2.4582104228121928E-2</v>
      </c>
      <c r="W111" s="8">
        <v>0.10201107548819587</v>
      </c>
      <c r="X111" s="8">
        <v>2.9533372711163616E-2</v>
      </c>
      <c r="Y111" s="8">
        <v>5.0150451354062188E-2</v>
      </c>
      <c r="Z111" s="8">
        <v>3.6730945821854911E-2</v>
      </c>
      <c r="AA111" s="8">
        <v>0</v>
      </c>
      <c r="AB111" s="8">
        <v>0.11131725417439704</v>
      </c>
      <c r="AC111" s="8">
        <v>0</v>
      </c>
      <c r="AD111" s="8">
        <v>0.20429009193054137</v>
      </c>
      <c r="AE111" s="8">
        <v>6.4267352185089971E-2</v>
      </c>
      <c r="AF111" s="8">
        <v>6.7750677506775062E-2</v>
      </c>
      <c r="AG111" s="81">
        <v>2.6642869152472222E-2</v>
      </c>
    </row>
    <row r="112" spans="1:33" ht="30">
      <c r="A112" s="58" t="s">
        <v>124</v>
      </c>
      <c r="B112" s="8">
        <v>3.040745996351105E-2</v>
      </c>
      <c r="C112" s="8">
        <v>1.1530922089403083E-2</v>
      </c>
      <c r="D112" s="8">
        <v>8.6479007220997099E-3</v>
      </c>
      <c r="E112" s="8">
        <v>2.7572262304122054E-2</v>
      </c>
      <c r="F112" s="8">
        <v>9.9423344601312375E-3</v>
      </c>
      <c r="G112" s="8">
        <v>1.5372790161414298E-2</v>
      </c>
      <c r="H112" s="8">
        <v>1.5699408655607306E-2</v>
      </c>
      <c r="I112" s="8">
        <v>2.1083702298123549E-2</v>
      </c>
      <c r="J112" s="8">
        <v>5.8207217694994182E-3</v>
      </c>
      <c r="K112" s="8">
        <v>1.21153380179307E-2</v>
      </c>
      <c r="L112" s="8">
        <v>2.426448286320898E-2</v>
      </c>
      <c r="M112" s="8">
        <v>3.3438106065672442E-2</v>
      </c>
      <c r="N112" s="8">
        <v>2.8622540250447227E-2</v>
      </c>
      <c r="O112" s="8">
        <v>2.5043826696719257E-2</v>
      </c>
      <c r="P112" s="8">
        <v>4.2016806722689079E-2</v>
      </c>
      <c r="Q112" s="8">
        <v>0</v>
      </c>
      <c r="R112" s="8">
        <v>0</v>
      </c>
      <c r="S112" s="8">
        <v>5.850234009360375E-2</v>
      </c>
      <c r="T112" s="8">
        <v>5.2815041723882968E-2</v>
      </c>
      <c r="U112" s="8">
        <v>5.7964293994899149E-2</v>
      </c>
      <c r="V112" s="8">
        <v>2.4582104228121928E-2</v>
      </c>
      <c r="W112" s="8">
        <v>7.2865053920139894E-2</v>
      </c>
      <c r="X112" s="8">
        <v>2.9533372711163616E-2</v>
      </c>
      <c r="Y112" s="8">
        <v>0.10030090270812438</v>
      </c>
      <c r="Z112" s="8">
        <v>5.5096418732782364E-2</v>
      </c>
      <c r="AA112" s="8">
        <v>0</v>
      </c>
      <c r="AB112" s="8">
        <v>0</v>
      </c>
      <c r="AC112" s="8">
        <v>4.7619047619047616E-2</v>
      </c>
      <c r="AD112" s="8">
        <v>0.15321756894790603</v>
      </c>
      <c r="AE112" s="8">
        <v>6.4267352185089971E-2</v>
      </c>
      <c r="AF112" s="8">
        <v>0</v>
      </c>
      <c r="AG112" s="81">
        <v>2.5349525989730854E-2</v>
      </c>
    </row>
    <row r="113" spans="1:33" ht="30">
      <c r="A113" s="58" t="s">
        <v>125</v>
      </c>
      <c r="B113" s="8">
        <v>1.5203729981755525E-2</v>
      </c>
      <c r="C113" s="8">
        <v>5.3810969750547714E-2</v>
      </c>
      <c r="D113" s="8">
        <v>1.2971851083149565E-2</v>
      </c>
      <c r="E113" s="8">
        <v>2.2976885253435046E-2</v>
      </c>
      <c r="F113" s="8">
        <v>1.4913501690196859E-2</v>
      </c>
      <c r="G113" s="8">
        <v>2.5621316935690495E-2</v>
      </c>
      <c r="H113" s="8">
        <v>2.0932544874143075E-2</v>
      </c>
      <c r="I113" s="8">
        <v>2.6354627872654437E-2</v>
      </c>
      <c r="J113" s="8">
        <v>3.4924330616996506E-2</v>
      </c>
      <c r="K113" s="8">
        <v>6.0576690089653501E-3</v>
      </c>
      <c r="L113" s="8">
        <v>2.426448286320898E-2</v>
      </c>
      <c r="M113" s="8">
        <v>3.3438106065672442E-2</v>
      </c>
      <c r="N113" s="8">
        <v>9.3023255813953487E-2</v>
      </c>
      <c r="O113" s="8">
        <v>8.3479422322397523E-3</v>
      </c>
      <c r="P113" s="8">
        <v>3.3613445378151259E-2</v>
      </c>
      <c r="Q113" s="8">
        <v>9.638554216867469E-3</v>
      </c>
      <c r="R113" s="8">
        <v>1.9333011116481391E-2</v>
      </c>
      <c r="S113" s="8">
        <v>2.9251170046801875E-2</v>
      </c>
      <c r="T113" s="8">
        <v>5.2815041723882968E-2</v>
      </c>
      <c r="U113" s="8">
        <v>0</v>
      </c>
      <c r="V113" s="8">
        <v>1.2291052114060964E-2</v>
      </c>
      <c r="W113" s="8">
        <v>2.9146021568055961E-2</v>
      </c>
      <c r="X113" s="8">
        <v>0</v>
      </c>
      <c r="Y113" s="8">
        <v>1.6716817118020727E-2</v>
      </c>
      <c r="Z113" s="8">
        <v>0</v>
      </c>
      <c r="AA113" s="8">
        <v>0</v>
      </c>
      <c r="AB113" s="8">
        <v>3.7105751391465679E-2</v>
      </c>
      <c r="AC113" s="8">
        <v>9.5238095238095233E-2</v>
      </c>
      <c r="AD113" s="8">
        <v>0</v>
      </c>
      <c r="AE113" s="8">
        <v>0</v>
      </c>
      <c r="AF113" s="8">
        <v>0</v>
      </c>
      <c r="AG113" s="81">
        <v>2.5090857357182583E-2</v>
      </c>
    </row>
    <row r="114" spans="1:33" ht="30">
      <c r="A114" s="58" t="s">
        <v>126</v>
      </c>
      <c r="B114" s="8">
        <v>1.0135819987837016E-2</v>
      </c>
      <c r="C114" s="8">
        <v>4.6123688357612332E-2</v>
      </c>
      <c r="D114" s="8">
        <v>2.1619751805249277E-2</v>
      </c>
      <c r="E114" s="8">
        <v>1.8381508202748035E-2</v>
      </c>
      <c r="F114" s="8">
        <v>4.4740505070590575E-2</v>
      </c>
      <c r="G114" s="8">
        <v>1.0248526774276198E-2</v>
      </c>
      <c r="H114" s="8">
        <v>3.1398817311214612E-2</v>
      </c>
      <c r="I114" s="8">
        <v>1.5812776723592662E-2</v>
      </c>
      <c r="J114" s="8">
        <v>2.9103608847497089E-2</v>
      </c>
      <c r="K114" s="8">
        <v>0</v>
      </c>
      <c r="L114" s="8">
        <v>3.0330603579011222E-2</v>
      </c>
      <c r="M114" s="8">
        <v>2.0062863639403464E-2</v>
      </c>
      <c r="N114" s="8">
        <v>2.1466905187835419E-2</v>
      </c>
      <c r="O114" s="8">
        <v>8.3479422322397523E-3</v>
      </c>
      <c r="P114" s="8">
        <v>8.4033613445378148E-3</v>
      </c>
      <c r="Q114" s="8">
        <v>3.8554216867469876E-2</v>
      </c>
      <c r="R114" s="8">
        <v>1.9333011116481391E-2</v>
      </c>
      <c r="S114" s="8">
        <v>6.8252730109204365E-2</v>
      </c>
      <c r="T114" s="8">
        <v>4.2252033379106373E-2</v>
      </c>
      <c r="U114" s="8">
        <v>2.3185717597959656E-2</v>
      </c>
      <c r="V114" s="8">
        <v>1.2291052114060964E-2</v>
      </c>
      <c r="W114" s="8">
        <v>5.8292043136111922E-2</v>
      </c>
      <c r="X114" s="8">
        <v>0</v>
      </c>
      <c r="Y114" s="8">
        <v>1.6716817118020727E-2</v>
      </c>
      <c r="Z114" s="8">
        <v>5.5096418732782364E-2</v>
      </c>
      <c r="AA114" s="8">
        <v>2.8710881424059722E-2</v>
      </c>
      <c r="AB114" s="8">
        <v>0</v>
      </c>
      <c r="AC114" s="8">
        <v>4.7619047619047616E-2</v>
      </c>
      <c r="AD114" s="8">
        <v>5.1072522982635343E-2</v>
      </c>
      <c r="AE114" s="8">
        <v>6.4267352185089971E-2</v>
      </c>
      <c r="AF114" s="8">
        <v>6.7750677506775062E-2</v>
      </c>
      <c r="AG114" s="81">
        <v>2.4832188724634309E-2</v>
      </c>
    </row>
    <row r="115" spans="1:33" ht="45">
      <c r="A115" s="58" t="s">
        <v>127</v>
      </c>
      <c r="B115" s="8">
        <v>2.5339549969592538E-2</v>
      </c>
      <c r="C115" s="8">
        <v>5.3810969750547714E-2</v>
      </c>
      <c r="D115" s="8">
        <v>2.1619751805249277E-2</v>
      </c>
      <c r="E115" s="8">
        <v>2.7572262304122054E-2</v>
      </c>
      <c r="F115" s="8">
        <v>2.9827003380393718E-2</v>
      </c>
      <c r="G115" s="8">
        <v>1.5372790161414298E-2</v>
      </c>
      <c r="H115" s="8">
        <v>5.2331362185357687E-3</v>
      </c>
      <c r="I115" s="8">
        <v>1.5812776723592662E-2</v>
      </c>
      <c r="J115" s="8">
        <v>1.1641443538998836E-2</v>
      </c>
      <c r="K115" s="8">
        <v>6.0576690089653501E-3</v>
      </c>
      <c r="L115" s="8">
        <v>4.2462845010615716E-2</v>
      </c>
      <c r="M115" s="8">
        <v>1.3375242426268976E-2</v>
      </c>
      <c r="N115" s="8">
        <v>2.1466905187835419E-2</v>
      </c>
      <c r="O115" s="8">
        <v>8.3479422322397523E-3</v>
      </c>
      <c r="P115" s="8">
        <v>8.4033613445378148E-3</v>
      </c>
      <c r="Q115" s="8">
        <v>3.8554216867469876E-2</v>
      </c>
      <c r="R115" s="8">
        <v>4.8332527791203478E-2</v>
      </c>
      <c r="S115" s="8">
        <v>1.9500780031201249E-2</v>
      </c>
      <c r="T115" s="8">
        <v>1.0563008344776593E-2</v>
      </c>
      <c r="U115" s="8">
        <v>0</v>
      </c>
      <c r="V115" s="8">
        <v>1.2291052114060964E-2</v>
      </c>
      <c r="W115" s="8">
        <v>5.8292043136111922E-2</v>
      </c>
      <c r="X115" s="8">
        <v>0</v>
      </c>
      <c r="Y115" s="8">
        <v>1.6716817118020727E-2</v>
      </c>
      <c r="Z115" s="8">
        <v>5.5096418732782364E-2</v>
      </c>
      <c r="AA115" s="8">
        <v>0</v>
      </c>
      <c r="AB115" s="8">
        <v>7.4211502782931357E-2</v>
      </c>
      <c r="AC115" s="8">
        <v>0.19047619047619047</v>
      </c>
      <c r="AD115" s="8">
        <v>0</v>
      </c>
      <c r="AE115" s="8">
        <v>0.12853470437017994</v>
      </c>
      <c r="AF115" s="8">
        <v>0</v>
      </c>
      <c r="AG115" s="81">
        <v>2.431485145953776E-2</v>
      </c>
    </row>
    <row r="116" spans="1:33" ht="30">
      <c r="A116" s="58" t="s">
        <v>128</v>
      </c>
      <c r="B116" s="8">
        <v>2.0271639975674032E-2</v>
      </c>
      <c r="C116" s="8">
        <v>1.1530922089403083E-2</v>
      </c>
      <c r="D116" s="8">
        <v>5.188740433259826E-2</v>
      </c>
      <c r="E116" s="8">
        <v>1.3786131152061027E-2</v>
      </c>
      <c r="F116" s="8">
        <v>0</v>
      </c>
      <c r="G116" s="8">
        <v>1.0248526774276198E-2</v>
      </c>
      <c r="H116" s="8">
        <v>5.2331362185357687E-3</v>
      </c>
      <c r="I116" s="8">
        <v>4.743833017077799E-2</v>
      </c>
      <c r="J116" s="8">
        <v>1.1641443538998836E-2</v>
      </c>
      <c r="K116" s="8">
        <v>1.8173007026896049E-2</v>
      </c>
      <c r="L116" s="8">
        <v>6.0661207158022451E-3</v>
      </c>
      <c r="M116" s="8">
        <v>1.3375242426268976E-2</v>
      </c>
      <c r="N116" s="8">
        <v>2.1466905187835419E-2</v>
      </c>
      <c r="O116" s="8">
        <v>3.3391768928959009E-2</v>
      </c>
      <c r="P116" s="8">
        <v>2.5210084033613446E-2</v>
      </c>
      <c r="Q116" s="8">
        <v>9.638554216867469E-3</v>
      </c>
      <c r="R116" s="8">
        <v>0</v>
      </c>
      <c r="S116" s="8">
        <v>9.7503900156006244E-3</v>
      </c>
      <c r="T116" s="8">
        <v>1.0563008344776593E-2</v>
      </c>
      <c r="U116" s="8">
        <v>3.477857639693948E-2</v>
      </c>
      <c r="V116" s="8">
        <v>2.4582104228121928E-2</v>
      </c>
      <c r="W116" s="8">
        <v>5.8292043136111922E-2</v>
      </c>
      <c r="X116" s="8">
        <v>4.4300059066745424E-2</v>
      </c>
      <c r="Y116" s="8">
        <v>0.10030090270812438</v>
      </c>
      <c r="Z116" s="8">
        <v>7.3461891643709823E-2</v>
      </c>
      <c r="AA116" s="8">
        <v>0</v>
      </c>
      <c r="AB116" s="8">
        <v>0</v>
      </c>
      <c r="AC116" s="8">
        <v>4.7619047619047616E-2</v>
      </c>
      <c r="AD116" s="8">
        <v>0.25536261491317669</v>
      </c>
      <c r="AE116" s="8">
        <v>0.38560411311053983</v>
      </c>
      <c r="AF116" s="8">
        <v>0</v>
      </c>
      <c r="AG116" s="81">
        <v>2.4056182826989483E-2</v>
      </c>
    </row>
    <row r="117" spans="1:33" ht="30">
      <c r="A117" s="58" t="s">
        <v>129</v>
      </c>
      <c r="B117" s="8">
        <v>3.5475369957429552E-2</v>
      </c>
      <c r="C117" s="8">
        <v>1.5374562785870776E-2</v>
      </c>
      <c r="D117" s="8">
        <v>4.7563453971548403E-2</v>
      </c>
      <c r="E117" s="8">
        <v>2.2976885253435046E-2</v>
      </c>
      <c r="F117" s="8">
        <v>2.48558361503281E-2</v>
      </c>
      <c r="G117" s="8">
        <v>1.5372790161414298E-2</v>
      </c>
      <c r="H117" s="8">
        <v>1.5699408655607306E-2</v>
      </c>
      <c r="I117" s="8">
        <v>2.1083702298123549E-2</v>
      </c>
      <c r="J117" s="8">
        <v>1.7462165308498253E-2</v>
      </c>
      <c r="K117" s="8">
        <v>2.42306760358614E-2</v>
      </c>
      <c r="L117" s="8">
        <v>1.8198362147406735E-2</v>
      </c>
      <c r="M117" s="8">
        <v>6.6876212131344879E-3</v>
      </c>
      <c r="N117" s="8">
        <v>1.4311270125223614E-2</v>
      </c>
      <c r="O117" s="8">
        <v>5.0087653393438514E-2</v>
      </c>
      <c r="P117" s="8">
        <v>2.5210084033613446E-2</v>
      </c>
      <c r="Q117" s="8">
        <v>9.638554216867469E-3</v>
      </c>
      <c r="R117" s="8">
        <v>9.6665055582406956E-3</v>
      </c>
      <c r="S117" s="8">
        <v>0</v>
      </c>
      <c r="T117" s="8">
        <v>1.0563008344776593E-2</v>
      </c>
      <c r="U117" s="8">
        <v>0</v>
      </c>
      <c r="V117" s="8">
        <v>2.4582104228121928E-2</v>
      </c>
      <c r="W117" s="8">
        <v>5.8292043136111922E-2</v>
      </c>
      <c r="X117" s="8">
        <v>0</v>
      </c>
      <c r="Y117" s="8">
        <v>1.6716817118020727E-2</v>
      </c>
      <c r="Z117" s="8">
        <v>5.5096418732782364E-2</v>
      </c>
      <c r="AA117" s="8">
        <v>2.8710881424059722E-2</v>
      </c>
      <c r="AB117" s="8">
        <v>3.7105751391465679E-2</v>
      </c>
      <c r="AC117" s="8">
        <v>0.14285714285714285</v>
      </c>
      <c r="AD117" s="8">
        <v>0.15321756894790603</v>
      </c>
      <c r="AE117" s="8">
        <v>6.4267352185089971E-2</v>
      </c>
      <c r="AF117" s="8">
        <v>0</v>
      </c>
      <c r="AG117" s="81">
        <v>2.4056182826989483E-2</v>
      </c>
    </row>
    <row r="118" spans="1:33">
      <c r="A118" s="58" t="s">
        <v>130</v>
      </c>
      <c r="B118" s="8">
        <v>1.2669774984796269E-2</v>
      </c>
      <c r="C118" s="8">
        <v>3.4592766268209243E-2</v>
      </c>
      <c r="D118" s="8">
        <v>8.6479007220997099E-3</v>
      </c>
      <c r="E118" s="8">
        <v>9.1907541013740175E-3</v>
      </c>
      <c r="F118" s="8">
        <v>3.4798170610459332E-2</v>
      </c>
      <c r="G118" s="8">
        <v>2.0497053548552396E-2</v>
      </c>
      <c r="H118" s="8">
        <v>2.0932544874143075E-2</v>
      </c>
      <c r="I118" s="8">
        <v>1.5812776723592662E-2</v>
      </c>
      <c r="J118" s="8">
        <v>2.3282887077997673E-2</v>
      </c>
      <c r="K118" s="8">
        <v>3.6346014053792099E-2</v>
      </c>
      <c r="L118" s="8">
        <v>1.8198362147406735E-2</v>
      </c>
      <c r="M118" s="8">
        <v>3.3438106065672442E-2</v>
      </c>
      <c r="N118" s="8">
        <v>0</v>
      </c>
      <c r="O118" s="8">
        <v>2.5043826696719257E-2</v>
      </c>
      <c r="P118" s="8">
        <v>8.4033613445378148E-3</v>
      </c>
      <c r="Q118" s="8">
        <v>9.638554216867469E-3</v>
      </c>
      <c r="R118" s="8">
        <v>1.9333011116481391E-2</v>
      </c>
      <c r="S118" s="8">
        <v>6.8252730109204365E-2</v>
      </c>
      <c r="T118" s="8">
        <v>3.1689025034329778E-2</v>
      </c>
      <c r="U118" s="8">
        <v>4.6371435195919311E-2</v>
      </c>
      <c r="V118" s="8">
        <v>4.9164208456243856E-2</v>
      </c>
      <c r="W118" s="8">
        <v>4.3719032352083943E-2</v>
      </c>
      <c r="X118" s="8">
        <v>0</v>
      </c>
      <c r="Y118" s="8">
        <v>3.3433634236041454E-2</v>
      </c>
      <c r="Z118" s="8">
        <v>5.5096418732782364E-2</v>
      </c>
      <c r="AA118" s="8">
        <v>0.1435544071202986</v>
      </c>
      <c r="AB118" s="8">
        <v>0</v>
      </c>
      <c r="AC118" s="8">
        <v>0</v>
      </c>
      <c r="AD118" s="8">
        <v>5.1072522982635343E-2</v>
      </c>
      <c r="AE118" s="8">
        <v>0</v>
      </c>
      <c r="AF118" s="8">
        <v>0</v>
      </c>
      <c r="AG118" s="81">
        <v>2.4056182826989483E-2</v>
      </c>
    </row>
    <row r="119" spans="1:33" ht="30">
      <c r="A119" s="58" t="s">
        <v>131</v>
      </c>
      <c r="B119" s="8">
        <v>1.7737684978714776E-2</v>
      </c>
      <c r="C119" s="8">
        <v>0</v>
      </c>
      <c r="D119" s="8">
        <v>5.188740433259826E-2</v>
      </c>
      <c r="E119" s="8">
        <v>4.5953770506870087E-3</v>
      </c>
      <c r="F119" s="8">
        <v>1.9884668920262475E-2</v>
      </c>
      <c r="G119" s="8">
        <v>1.0248526774276198E-2</v>
      </c>
      <c r="H119" s="8">
        <v>0</v>
      </c>
      <c r="I119" s="8">
        <v>5.2709255745308874E-3</v>
      </c>
      <c r="J119" s="8">
        <v>6.4027939464493602E-2</v>
      </c>
      <c r="K119" s="8">
        <v>1.8173007026896049E-2</v>
      </c>
      <c r="L119" s="8">
        <v>3.0330603579011222E-2</v>
      </c>
      <c r="M119" s="8">
        <v>4.0125727278806929E-2</v>
      </c>
      <c r="N119" s="8">
        <v>2.8622540250447227E-2</v>
      </c>
      <c r="O119" s="8">
        <v>5.0087653393438514E-2</v>
      </c>
      <c r="P119" s="8">
        <v>1.680672268907563E-2</v>
      </c>
      <c r="Q119" s="8">
        <v>9.638554216867469E-3</v>
      </c>
      <c r="R119" s="8">
        <v>5.7999033349444173E-2</v>
      </c>
      <c r="S119" s="8">
        <v>1.9500780031201249E-2</v>
      </c>
      <c r="T119" s="8">
        <v>0</v>
      </c>
      <c r="U119" s="8">
        <v>0</v>
      </c>
      <c r="V119" s="8">
        <v>2.4582104228121928E-2</v>
      </c>
      <c r="W119" s="8">
        <v>0</v>
      </c>
      <c r="X119" s="8">
        <v>0</v>
      </c>
      <c r="Y119" s="8">
        <v>1.6716817118020727E-2</v>
      </c>
      <c r="Z119" s="8">
        <v>3.6730945821854911E-2</v>
      </c>
      <c r="AA119" s="8">
        <v>0</v>
      </c>
      <c r="AB119" s="8">
        <v>0.1855287569573284</v>
      </c>
      <c r="AC119" s="8">
        <v>0</v>
      </c>
      <c r="AD119" s="8">
        <v>0.10214504596527069</v>
      </c>
      <c r="AE119" s="8">
        <v>0.19280205655526991</v>
      </c>
      <c r="AF119" s="8">
        <v>0.13550135501355012</v>
      </c>
      <c r="AG119" s="81">
        <v>2.3280176929344663E-2</v>
      </c>
    </row>
    <row r="120" spans="1:33">
      <c r="A120" s="58" t="s">
        <v>132</v>
      </c>
      <c r="B120" s="8">
        <v>2.2805594972633285E-2</v>
      </c>
      <c r="C120" s="8">
        <v>1.5374562785870776E-2</v>
      </c>
      <c r="D120" s="8">
        <v>1.2971851083149565E-2</v>
      </c>
      <c r="E120" s="8">
        <v>4.5953770506870087E-3</v>
      </c>
      <c r="F120" s="8">
        <v>9.9423344601312375E-3</v>
      </c>
      <c r="G120" s="8">
        <v>1.5372790161414298E-2</v>
      </c>
      <c r="H120" s="8">
        <v>2.0932544874143075E-2</v>
      </c>
      <c r="I120" s="8">
        <v>5.2709255745308874E-2</v>
      </c>
      <c r="J120" s="8">
        <v>6.9848661233993012E-2</v>
      </c>
      <c r="K120" s="8">
        <v>6.0576690089653495E-2</v>
      </c>
      <c r="L120" s="8">
        <v>1.8198362147406735E-2</v>
      </c>
      <c r="M120" s="8">
        <v>3.3438106065672442E-2</v>
      </c>
      <c r="N120" s="8">
        <v>4.2933810375670838E-2</v>
      </c>
      <c r="O120" s="8">
        <v>8.3479422322397523E-3</v>
      </c>
      <c r="P120" s="8">
        <v>8.4033613445378148E-3</v>
      </c>
      <c r="Q120" s="8">
        <v>1.9277108433734938E-2</v>
      </c>
      <c r="R120" s="8">
        <v>4.8332527791203478E-2</v>
      </c>
      <c r="S120" s="8">
        <v>1.9500780031201249E-2</v>
      </c>
      <c r="T120" s="8">
        <v>1.0563008344776593E-2</v>
      </c>
      <c r="U120" s="8">
        <v>0</v>
      </c>
      <c r="V120" s="8">
        <v>0</v>
      </c>
      <c r="W120" s="8">
        <v>0</v>
      </c>
      <c r="X120" s="8">
        <v>2.9533372711163616E-2</v>
      </c>
      <c r="Y120" s="8">
        <v>1.6716817118020727E-2</v>
      </c>
      <c r="Z120" s="8">
        <v>0</v>
      </c>
      <c r="AA120" s="8">
        <v>0</v>
      </c>
      <c r="AB120" s="8">
        <v>0</v>
      </c>
      <c r="AC120" s="8">
        <v>0</v>
      </c>
      <c r="AD120" s="8">
        <v>0</v>
      </c>
      <c r="AE120" s="8">
        <v>0</v>
      </c>
      <c r="AF120" s="8">
        <v>0</v>
      </c>
      <c r="AG120" s="81">
        <v>2.2504171031699841E-2</v>
      </c>
    </row>
    <row r="121" spans="1:33" ht="30">
      <c r="A121" s="58" t="s">
        <v>133</v>
      </c>
      <c r="B121" s="8">
        <v>2.0271639975674032E-2</v>
      </c>
      <c r="C121" s="8">
        <v>2.3061844178806166E-2</v>
      </c>
      <c r="D121" s="8">
        <v>4.323950361049855E-3</v>
      </c>
      <c r="E121" s="8">
        <v>9.1907541013740175E-3</v>
      </c>
      <c r="F121" s="8">
        <v>2.48558361503281E-2</v>
      </c>
      <c r="G121" s="8">
        <v>5.1242633871380989E-3</v>
      </c>
      <c r="H121" s="8">
        <v>0</v>
      </c>
      <c r="I121" s="8">
        <v>2.6354627872654437E-2</v>
      </c>
      <c r="J121" s="8">
        <v>5.2386495925494755E-2</v>
      </c>
      <c r="K121" s="8">
        <v>2.42306760358614E-2</v>
      </c>
      <c r="L121" s="8">
        <v>5.4595086442220199E-2</v>
      </c>
      <c r="M121" s="8">
        <v>5.3500969705075903E-2</v>
      </c>
      <c r="N121" s="8">
        <v>7.8711985688729877E-2</v>
      </c>
      <c r="O121" s="8">
        <v>1.6695884464479505E-2</v>
      </c>
      <c r="P121" s="8">
        <v>0</v>
      </c>
      <c r="Q121" s="8">
        <v>0</v>
      </c>
      <c r="R121" s="8">
        <v>4.8332527791203478E-2</v>
      </c>
      <c r="S121" s="8">
        <v>2.9251170046801875E-2</v>
      </c>
      <c r="T121" s="8">
        <v>2.1126016689553186E-2</v>
      </c>
      <c r="U121" s="8">
        <v>0</v>
      </c>
      <c r="V121" s="8">
        <v>1.2291052114060964E-2</v>
      </c>
      <c r="W121" s="8">
        <v>0</v>
      </c>
      <c r="X121" s="8">
        <v>1.4766686355581808E-2</v>
      </c>
      <c r="Y121" s="8">
        <v>1.6716817118020727E-2</v>
      </c>
      <c r="Z121" s="8">
        <v>0</v>
      </c>
      <c r="AA121" s="8">
        <v>0</v>
      </c>
      <c r="AB121" s="8">
        <v>0</v>
      </c>
      <c r="AC121" s="8">
        <v>0</v>
      </c>
      <c r="AD121" s="8">
        <v>0</v>
      </c>
      <c r="AE121" s="8">
        <v>0</v>
      </c>
      <c r="AF121" s="8">
        <v>0</v>
      </c>
      <c r="AG121" s="81">
        <v>2.1728165134055018E-2</v>
      </c>
    </row>
    <row r="122" spans="1:33">
      <c r="A122" s="58" t="s">
        <v>134</v>
      </c>
      <c r="B122" s="8">
        <v>2.2805594972633285E-2</v>
      </c>
      <c r="C122" s="8">
        <v>1.5374562785870776E-2</v>
      </c>
      <c r="D122" s="8">
        <v>1.2971851083149565E-2</v>
      </c>
      <c r="E122" s="8">
        <v>4.5953770506870087E-3</v>
      </c>
      <c r="F122" s="8">
        <v>3.4798170610459332E-2</v>
      </c>
      <c r="G122" s="8">
        <v>4.6118370484242888E-2</v>
      </c>
      <c r="H122" s="8">
        <v>5.2331362185357687E-3</v>
      </c>
      <c r="I122" s="8">
        <v>5.2709255745308874E-3</v>
      </c>
      <c r="J122" s="8">
        <v>4.0745052386495922E-2</v>
      </c>
      <c r="K122" s="8">
        <v>0</v>
      </c>
      <c r="L122" s="8">
        <v>3.0330603579011222E-2</v>
      </c>
      <c r="M122" s="8">
        <v>2.6750484852537951E-2</v>
      </c>
      <c r="N122" s="8">
        <v>3.5778175313059032E-2</v>
      </c>
      <c r="O122" s="8">
        <v>1.6695884464479505E-2</v>
      </c>
      <c r="P122" s="8">
        <v>8.4033613445378148E-3</v>
      </c>
      <c r="Q122" s="8">
        <v>2.8915662650602407E-2</v>
      </c>
      <c r="R122" s="8">
        <v>2.8999516674722087E-2</v>
      </c>
      <c r="S122" s="8">
        <v>3.9001560062402497E-2</v>
      </c>
      <c r="T122" s="8">
        <v>3.1689025034329778E-2</v>
      </c>
      <c r="U122" s="8">
        <v>0</v>
      </c>
      <c r="V122" s="8">
        <v>1.2291052114060964E-2</v>
      </c>
      <c r="W122" s="8">
        <v>1.4573010784027981E-2</v>
      </c>
      <c r="X122" s="8">
        <v>0</v>
      </c>
      <c r="Y122" s="8">
        <v>1.6716817118020727E-2</v>
      </c>
      <c r="Z122" s="8">
        <v>3.6730945821854911E-2</v>
      </c>
      <c r="AA122" s="8">
        <v>0.11484352569623889</v>
      </c>
      <c r="AB122" s="8">
        <v>3.7105751391465679E-2</v>
      </c>
      <c r="AC122" s="8">
        <v>0</v>
      </c>
      <c r="AD122" s="8">
        <v>0</v>
      </c>
      <c r="AE122" s="8">
        <v>0</v>
      </c>
      <c r="AF122" s="8">
        <v>6.7750677506775062E-2</v>
      </c>
      <c r="AG122" s="81">
        <v>2.1469496501506743E-2</v>
      </c>
    </row>
    <row r="123" spans="1:33">
      <c r="A123" s="58" t="s">
        <v>135</v>
      </c>
      <c r="B123" s="8">
        <v>2.0271639975674032E-2</v>
      </c>
      <c r="C123" s="8">
        <v>5.7654610447015413E-2</v>
      </c>
      <c r="D123" s="8">
        <v>1.729580144419942E-2</v>
      </c>
      <c r="E123" s="8">
        <v>1.8381508202748035E-2</v>
      </c>
      <c r="F123" s="8">
        <v>2.48558361503281E-2</v>
      </c>
      <c r="G123" s="8">
        <v>0</v>
      </c>
      <c r="H123" s="8">
        <v>0</v>
      </c>
      <c r="I123" s="8">
        <v>1.0541851149061775E-2</v>
      </c>
      <c r="J123" s="8">
        <v>1.1641443538998836E-2</v>
      </c>
      <c r="K123" s="8">
        <v>0</v>
      </c>
      <c r="L123" s="8">
        <v>6.0661207158022451E-3</v>
      </c>
      <c r="M123" s="8">
        <v>1.3375242426268976E-2</v>
      </c>
      <c r="N123" s="8">
        <v>3.5778175313059032E-2</v>
      </c>
      <c r="O123" s="8">
        <v>1.6695884464479505E-2</v>
      </c>
      <c r="P123" s="8">
        <v>8.4033613445378148E-3</v>
      </c>
      <c r="Q123" s="8">
        <v>9.638554216867469E-3</v>
      </c>
      <c r="R123" s="8">
        <v>0</v>
      </c>
      <c r="S123" s="8">
        <v>1.9500780031201249E-2</v>
      </c>
      <c r="T123" s="8">
        <v>2.1126016689553186E-2</v>
      </c>
      <c r="U123" s="8">
        <v>4.6371435195919311E-2</v>
      </c>
      <c r="V123" s="8">
        <v>1.2291052114060964E-2</v>
      </c>
      <c r="W123" s="8">
        <v>5.8292043136111922E-2</v>
      </c>
      <c r="X123" s="8">
        <v>1.4766686355581808E-2</v>
      </c>
      <c r="Y123" s="8">
        <v>8.3584085590103649E-2</v>
      </c>
      <c r="Z123" s="8">
        <v>5.5096418732782364E-2</v>
      </c>
      <c r="AA123" s="8">
        <v>0</v>
      </c>
      <c r="AB123" s="8">
        <v>7.4211502782931357E-2</v>
      </c>
      <c r="AC123" s="8">
        <v>0.14285714285714285</v>
      </c>
      <c r="AD123" s="8">
        <v>0.20429009193054137</v>
      </c>
      <c r="AE123" s="8">
        <v>0</v>
      </c>
      <c r="AF123" s="8">
        <v>0</v>
      </c>
      <c r="AG123" s="81">
        <v>2.1469496501506743E-2</v>
      </c>
    </row>
    <row r="124" spans="1:33" ht="30">
      <c r="A124" s="58" t="s">
        <v>136</v>
      </c>
      <c r="B124" s="8">
        <v>7.6018649908777625E-3</v>
      </c>
      <c r="C124" s="8">
        <v>4.2280047661144633E-2</v>
      </c>
      <c r="D124" s="8">
        <v>2.594370216629913E-2</v>
      </c>
      <c r="E124" s="8">
        <v>4.5953770506870087E-3</v>
      </c>
      <c r="F124" s="8">
        <v>9.9423344601312375E-3</v>
      </c>
      <c r="G124" s="8">
        <v>6.149116064565719E-2</v>
      </c>
      <c r="H124" s="8">
        <v>5.2331362185357687E-3</v>
      </c>
      <c r="I124" s="8">
        <v>2.1083702298123549E-2</v>
      </c>
      <c r="J124" s="8">
        <v>1.1641443538998836E-2</v>
      </c>
      <c r="K124" s="8">
        <v>2.42306760358614E-2</v>
      </c>
      <c r="L124" s="8">
        <v>6.0661207158022451E-3</v>
      </c>
      <c r="M124" s="8">
        <v>2.6750484852537951E-2</v>
      </c>
      <c r="N124" s="8">
        <v>2.1466905187835419E-2</v>
      </c>
      <c r="O124" s="8">
        <v>5.0087653393438514E-2</v>
      </c>
      <c r="P124" s="8">
        <v>1.680672268907563E-2</v>
      </c>
      <c r="Q124" s="8">
        <v>0</v>
      </c>
      <c r="R124" s="8">
        <v>3.8666022232962782E-2</v>
      </c>
      <c r="S124" s="8">
        <v>9.7503900156006244E-3</v>
      </c>
      <c r="T124" s="8">
        <v>3.1689025034329778E-2</v>
      </c>
      <c r="U124" s="8">
        <v>1.1592858798979828E-2</v>
      </c>
      <c r="V124" s="8">
        <v>2.4582104228121928E-2</v>
      </c>
      <c r="W124" s="8">
        <v>1.4573010784027981E-2</v>
      </c>
      <c r="X124" s="8">
        <v>0</v>
      </c>
      <c r="Y124" s="8">
        <v>5.0150451354062188E-2</v>
      </c>
      <c r="Z124" s="8">
        <v>0</v>
      </c>
      <c r="AA124" s="8">
        <v>0</v>
      </c>
      <c r="AB124" s="8">
        <v>3.7105751391465679E-2</v>
      </c>
      <c r="AC124" s="8">
        <v>0</v>
      </c>
      <c r="AD124" s="8">
        <v>0</v>
      </c>
      <c r="AE124" s="8">
        <v>0.19280205655526991</v>
      </c>
      <c r="AF124" s="8">
        <v>0</v>
      </c>
      <c r="AG124" s="81">
        <v>2.0952159236410198E-2</v>
      </c>
    </row>
    <row r="125" spans="1:33">
      <c r="A125" s="58" t="s">
        <v>137</v>
      </c>
      <c r="B125" s="8">
        <v>1.7737684978714776E-2</v>
      </c>
      <c r="C125" s="8">
        <v>3.8436406964676942E-2</v>
      </c>
      <c r="D125" s="8">
        <v>8.6479007220997099E-3</v>
      </c>
      <c r="E125" s="8">
        <v>3.676301640549607E-2</v>
      </c>
      <c r="F125" s="8">
        <v>1.9884668920262475E-2</v>
      </c>
      <c r="G125" s="8">
        <v>2.0497053548552396E-2</v>
      </c>
      <c r="H125" s="8">
        <v>1.0466272437071537E-2</v>
      </c>
      <c r="I125" s="8">
        <v>1.5812776723592662E-2</v>
      </c>
      <c r="J125" s="8">
        <v>2.9103608847497089E-2</v>
      </c>
      <c r="K125" s="8">
        <v>0</v>
      </c>
      <c r="L125" s="8">
        <v>6.0661207158022451E-3</v>
      </c>
      <c r="M125" s="8">
        <v>6.6876212131344879E-3</v>
      </c>
      <c r="N125" s="8">
        <v>1.4311270125223614E-2</v>
      </c>
      <c r="O125" s="8">
        <v>1.6695884464479505E-2</v>
      </c>
      <c r="P125" s="8">
        <v>8.4033613445378148E-3</v>
      </c>
      <c r="Q125" s="8">
        <v>4.8192771084337345E-2</v>
      </c>
      <c r="R125" s="8">
        <v>9.6665055582406956E-3</v>
      </c>
      <c r="S125" s="8">
        <v>2.9251170046801875E-2</v>
      </c>
      <c r="T125" s="8">
        <v>2.1126016689553186E-2</v>
      </c>
      <c r="U125" s="8">
        <v>3.477857639693948E-2</v>
      </c>
      <c r="V125" s="8">
        <v>3.687315634218289E-2</v>
      </c>
      <c r="W125" s="8">
        <v>2.9146021568055961E-2</v>
      </c>
      <c r="X125" s="8">
        <v>1.4766686355581808E-2</v>
      </c>
      <c r="Y125" s="8">
        <v>6.6867268472082908E-2</v>
      </c>
      <c r="Z125" s="8">
        <v>5.5096418732782364E-2</v>
      </c>
      <c r="AA125" s="8">
        <v>0</v>
      </c>
      <c r="AB125" s="8">
        <v>0</v>
      </c>
      <c r="AC125" s="8">
        <v>4.7619047619047616E-2</v>
      </c>
      <c r="AD125" s="8">
        <v>0</v>
      </c>
      <c r="AE125" s="8">
        <v>0</v>
      </c>
      <c r="AF125" s="8">
        <v>0</v>
      </c>
      <c r="AG125" s="81">
        <v>2.0693490603861921E-2</v>
      </c>
    </row>
    <row r="126" spans="1:33">
      <c r="A126" s="58" t="s">
        <v>138</v>
      </c>
      <c r="B126" s="8">
        <v>1.2669774984796269E-2</v>
      </c>
      <c r="C126" s="8">
        <v>2.3061844178806166E-2</v>
      </c>
      <c r="D126" s="8">
        <v>3.459160288839884E-2</v>
      </c>
      <c r="E126" s="8">
        <v>1.8381508202748035E-2</v>
      </c>
      <c r="F126" s="8">
        <v>1.9884668920262475E-2</v>
      </c>
      <c r="G126" s="8">
        <v>0</v>
      </c>
      <c r="H126" s="8">
        <v>5.7564498403893459E-2</v>
      </c>
      <c r="I126" s="8">
        <v>5.2709255745308874E-3</v>
      </c>
      <c r="J126" s="8">
        <v>1.7462165308498253E-2</v>
      </c>
      <c r="K126" s="8">
        <v>4.8461352071722801E-2</v>
      </c>
      <c r="L126" s="8">
        <v>2.426448286320898E-2</v>
      </c>
      <c r="M126" s="8">
        <v>0</v>
      </c>
      <c r="N126" s="8">
        <v>2.1466905187835419E-2</v>
      </c>
      <c r="O126" s="8">
        <v>8.3479422322397523E-3</v>
      </c>
      <c r="P126" s="8">
        <v>8.4033613445378148E-3</v>
      </c>
      <c r="Q126" s="8">
        <v>9.638554216867469E-3</v>
      </c>
      <c r="R126" s="8">
        <v>1.9333011116481391E-2</v>
      </c>
      <c r="S126" s="8">
        <v>1.9500780031201249E-2</v>
      </c>
      <c r="T126" s="8">
        <v>1.0563008344776593E-2</v>
      </c>
      <c r="U126" s="8">
        <v>4.6371435195919311E-2</v>
      </c>
      <c r="V126" s="8">
        <v>6.1455260570304815E-2</v>
      </c>
      <c r="W126" s="8">
        <v>1.4573010784027981E-2</v>
      </c>
      <c r="X126" s="8">
        <v>0</v>
      </c>
      <c r="Y126" s="8">
        <v>1.6716817118020727E-2</v>
      </c>
      <c r="Z126" s="8">
        <v>0</v>
      </c>
      <c r="AA126" s="8">
        <v>2.8710881424059722E-2</v>
      </c>
      <c r="AB126" s="8">
        <v>0.11131725417439704</v>
      </c>
      <c r="AC126" s="8">
        <v>0</v>
      </c>
      <c r="AD126" s="8">
        <v>0</v>
      </c>
      <c r="AE126" s="8">
        <v>0</v>
      </c>
      <c r="AF126" s="8">
        <v>0</v>
      </c>
      <c r="AG126" s="81">
        <v>2.0693490603861921E-2</v>
      </c>
    </row>
    <row r="127" spans="1:33" ht="30">
      <c r="A127" s="58" t="s">
        <v>139</v>
      </c>
      <c r="B127" s="8">
        <v>3.040745996351105E-2</v>
      </c>
      <c r="C127" s="8">
        <v>3.843640696467694E-3</v>
      </c>
      <c r="D127" s="8">
        <v>4.3239503610498553E-2</v>
      </c>
      <c r="E127" s="8">
        <v>2.7572262304122054E-2</v>
      </c>
      <c r="F127" s="8">
        <v>1.9884668920262475E-2</v>
      </c>
      <c r="G127" s="8">
        <v>5.1242633871380989E-3</v>
      </c>
      <c r="H127" s="8">
        <v>5.2331362185357687E-3</v>
      </c>
      <c r="I127" s="8">
        <v>0</v>
      </c>
      <c r="J127" s="8">
        <v>1.1641443538998836E-2</v>
      </c>
      <c r="K127" s="8">
        <v>0</v>
      </c>
      <c r="L127" s="8">
        <v>1.8198362147406735E-2</v>
      </c>
      <c r="M127" s="8">
        <v>1.3375242426268976E-2</v>
      </c>
      <c r="N127" s="8">
        <v>1.4311270125223614E-2</v>
      </c>
      <c r="O127" s="8">
        <v>8.3479422322397523E-3</v>
      </c>
      <c r="P127" s="8">
        <v>0</v>
      </c>
      <c r="Q127" s="8">
        <v>9.638554216867469E-3</v>
      </c>
      <c r="R127" s="8">
        <v>1.9333011116481391E-2</v>
      </c>
      <c r="S127" s="8">
        <v>6.8252730109204365E-2</v>
      </c>
      <c r="T127" s="8">
        <v>0</v>
      </c>
      <c r="U127" s="8">
        <v>3.477857639693948E-2</v>
      </c>
      <c r="V127" s="8">
        <v>0</v>
      </c>
      <c r="W127" s="8">
        <v>5.8292043136111922E-2</v>
      </c>
      <c r="X127" s="8">
        <v>0</v>
      </c>
      <c r="Y127" s="8">
        <v>1.6716817118020727E-2</v>
      </c>
      <c r="Z127" s="8">
        <v>0.18365472910927455</v>
      </c>
      <c r="AA127" s="8">
        <v>0</v>
      </c>
      <c r="AB127" s="8">
        <v>0.14842300556586271</v>
      </c>
      <c r="AC127" s="8">
        <v>4.7619047619047616E-2</v>
      </c>
      <c r="AD127" s="8">
        <v>0</v>
      </c>
      <c r="AE127" s="8">
        <v>6.4267352185089971E-2</v>
      </c>
      <c r="AF127" s="8">
        <v>0</v>
      </c>
      <c r="AG127" s="81">
        <v>2.043482197131365E-2</v>
      </c>
    </row>
    <row r="128" spans="1:33" ht="30">
      <c r="A128" s="58" t="s">
        <v>140</v>
      </c>
      <c r="B128" s="8">
        <v>1.7737684978714776E-2</v>
      </c>
      <c r="C128" s="8">
        <v>7.687281392935388E-3</v>
      </c>
      <c r="D128" s="8">
        <v>4.323950361049855E-3</v>
      </c>
      <c r="E128" s="8">
        <v>1.3786131152061027E-2</v>
      </c>
      <c r="F128" s="8">
        <v>1.9884668920262475E-2</v>
      </c>
      <c r="G128" s="8">
        <v>4.6118370484242888E-2</v>
      </c>
      <c r="H128" s="8">
        <v>5.2331362185357687E-3</v>
      </c>
      <c r="I128" s="8">
        <v>0</v>
      </c>
      <c r="J128" s="8">
        <v>1.7462165308498253E-2</v>
      </c>
      <c r="K128" s="8">
        <v>8.4807366125514899E-2</v>
      </c>
      <c r="L128" s="8">
        <v>6.0661207158022451E-3</v>
      </c>
      <c r="M128" s="8">
        <v>8.0251454557613858E-2</v>
      </c>
      <c r="N128" s="8">
        <v>0</v>
      </c>
      <c r="O128" s="8">
        <v>0</v>
      </c>
      <c r="P128" s="8">
        <v>0</v>
      </c>
      <c r="Q128" s="8">
        <v>1.9277108433734938E-2</v>
      </c>
      <c r="R128" s="8">
        <v>2.8999516674722087E-2</v>
      </c>
      <c r="S128" s="8">
        <v>3.9001560062402497E-2</v>
      </c>
      <c r="T128" s="8">
        <v>1.0563008344776593E-2</v>
      </c>
      <c r="U128" s="8">
        <v>1.1592858798979828E-2</v>
      </c>
      <c r="V128" s="8">
        <v>1.2291052114060964E-2</v>
      </c>
      <c r="W128" s="8">
        <v>1.4573010784027981E-2</v>
      </c>
      <c r="X128" s="8">
        <v>0</v>
      </c>
      <c r="Y128" s="8">
        <v>0</v>
      </c>
      <c r="Z128" s="8">
        <v>0</v>
      </c>
      <c r="AA128" s="8">
        <v>0</v>
      </c>
      <c r="AB128" s="8">
        <v>0.22263450834879409</v>
      </c>
      <c r="AC128" s="8">
        <v>9.5238095238095233E-2</v>
      </c>
      <c r="AD128" s="8">
        <v>0</v>
      </c>
      <c r="AE128" s="8">
        <v>0</v>
      </c>
      <c r="AF128" s="8">
        <v>0</v>
      </c>
      <c r="AG128" s="81">
        <v>2.0176153338765376E-2</v>
      </c>
    </row>
    <row r="129" spans="1:33">
      <c r="A129" s="58" t="s">
        <v>141</v>
      </c>
      <c r="B129" s="8">
        <v>1.0135819987837016E-2</v>
      </c>
      <c r="C129" s="8">
        <v>0</v>
      </c>
      <c r="D129" s="8">
        <v>3.0267652527348983E-2</v>
      </c>
      <c r="E129" s="8">
        <v>9.1907541013740175E-3</v>
      </c>
      <c r="F129" s="8">
        <v>2.48558361503281E-2</v>
      </c>
      <c r="G129" s="8">
        <v>1.0248526774276198E-2</v>
      </c>
      <c r="H129" s="8">
        <v>1.5699408655607306E-2</v>
      </c>
      <c r="I129" s="8">
        <v>3.1625553447185324E-2</v>
      </c>
      <c r="J129" s="8">
        <v>2.3282887077997673E-2</v>
      </c>
      <c r="K129" s="8">
        <v>0</v>
      </c>
      <c r="L129" s="8">
        <v>7.8859569305429186E-2</v>
      </c>
      <c r="M129" s="8">
        <v>3.3438106065672442E-2</v>
      </c>
      <c r="N129" s="8">
        <v>4.2933810375670838E-2</v>
      </c>
      <c r="O129" s="8">
        <v>0</v>
      </c>
      <c r="P129" s="8">
        <v>0</v>
      </c>
      <c r="Q129" s="8">
        <v>1.9277108433734938E-2</v>
      </c>
      <c r="R129" s="8">
        <v>9.6665055582406956E-3</v>
      </c>
      <c r="S129" s="8">
        <v>2.9251170046801875E-2</v>
      </c>
      <c r="T129" s="8">
        <v>3.1689025034329778E-2</v>
      </c>
      <c r="U129" s="8">
        <v>2.3185717597959656E-2</v>
      </c>
      <c r="V129" s="8">
        <v>2.4582104228121928E-2</v>
      </c>
      <c r="W129" s="8">
        <v>0</v>
      </c>
      <c r="X129" s="8">
        <v>1.4766686355581808E-2</v>
      </c>
      <c r="Y129" s="8">
        <v>1.6716817118020727E-2</v>
      </c>
      <c r="Z129" s="8">
        <v>3.6730945821854911E-2</v>
      </c>
      <c r="AA129" s="8">
        <v>8.6132644272179162E-2</v>
      </c>
      <c r="AB129" s="8">
        <v>0</v>
      </c>
      <c r="AC129" s="8">
        <v>0</v>
      </c>
      <c r="AD129" s="8">
        <v>0</v>
      </c>
      <c r="AE129" s="8">
        <v>0</v>
      </c>
      <c r="AF129" s="8">
        <v>0</v>
      </c>
      <c r="AG129" s="81">
        <v>1.9917484706217101E-2</v>
      </c>
    </row>
    <row r="130" spans="1:33">
      <c r="A130" s="58" t="s">
        <v>142</v>
      </c>
      <c r="B130" s="8">
        <v>1.0135819987837016E-2</v>
      </c>
      <c r="C130" s="8">
        <v>3.4592766268209243E-2</v>
      </c>
      <c r="D130" s="8">
        <v>1.729580144419942E-2</v>
      </c>
      <c r="E130" s="8">
        <v>4.5953770506870087E-3</v>
      </c>
      <c r="F130" s="8">
        <v>4.4740505070590575E-2</v>
      </c>
      <c r="G130" s="8">
        <v>1.5372790161414298E-2</v>
      </c>
      <c r="H130" s="8">
        <v>5.2331362185357687E-3</v>
      </c>
      <c r="I130" s="8">
        <v>1.0541851149061775E-2</v>
      </c>
      <c r="J130" s="8">
        <v>2.9103608847497089E-2</v>
      </c>
      <c r="K130" s="8">
        <v>0</v>
      </c>
      <c r="L130" s="8">
        <v>4.2462845010615716E-2</v>
      </c>
      <c r="M130" s="8">
        <v>2.0062863639403464E-2</v>
      </c>
      <c r="N130" s="8">
        <v>0</v>
      </c>
      <c r="O130" s="8">
        <v>8.3479422322397523E-3</v>
      </c>
      <c r="P130" s="8">
        <v>0</v>
      </c>
      <c r="Q130" s="8">
        <v>3.8554216867469876E-2</v>
      </c>
      <c r="R130" s="8">
        <v>9.6665055582406956E-3</v>
      </c>
      <c r="S130" s="8">
        <v>9.7503900156006244E-3</v>
      </c>
      <c r="T130" s="8">
        <v>5.2815041723882968E-2</v>
      </c>
      <c r="U130" s="8">
        <v>2.3185717597959656E-2</v>
      </c>
      <c r="V130" s="8">
        <v>1.2291052114060964E-2</v>
      </c>
      <c r="W130" s="8">
        <v>0</v>
      </c>
      <c r="X130" s="8">
        <v>0</v>
      </c>
      <c r="Y130" s="8">
        <v>0.10030090270812438</v>
      </c>
      <c r="Z130" s="8">
        <v>7.3461891643709823E-2</v>
      </c>
      <c r="AA130" s="8">
        <v>0</v>
      </c>
      <c r="AB130" s="8">
        <v>3.7105751391465679E-2</v>
      </c>
      <c r="AC130" s="8">
        <v>0</v>
      </c>
      <c r="AD130" s="8">
        <v>0</v>
      </c>
      <c r="AE130" s="8">
        <v>0</v>
      </c>
      <c r="AF130" s="8">
        <v>6.7750677506775062E-2</v>
      </c>
      <c r="AG130" s="81">
        <v>1.9400147441120553E-2</v>
      </c>
    </row>
    <row r="131" spans="1:33" ht="30">
      <c r="A131" s="58" t="s">
        <v>143</v>
      </c>
      <c r="B131" s="8">
        <v>1.2669774984796269E-2</v>
      </c>
      <c r="C131" s="8">
        <v>3.4592766268209243E-2</v>
      </c>
      <c r="D131" s="8">
        <v>1.729580144419942E-2</v>
      </c>
      <c r="E131" s="8">
        <v>1.3786131152061027E-2</v>
      </c>
      <c r="F131" s="8">
        <v>0</v>
      </c>
      <c r="G131" s="8">
        <v>0</v>
      </c>
      <c r="H131" s="8">
        <v>1.5699408655607306E-2</v>
      </c>
      <c r="I131" s="8">
        <v>2.1083702298123549E-2</v>
      </c>
      <c r="J131" s="8">
        <v>1.1641443538998836E-2</v>
      </c>
      <c r="K131" s="8">
        <v>0</v>
      </c>
      <c r="L131" s="8">
        <v>1.213224143160449E-2</v>
      </c>
      <c r="M131" s="8">
        <v>6.6876212131344879E-3</v>
      </c>
      <c r="N131" s="8">
        <v>1.4311270125223614E-2</v>
      </c>
      <c r="O131" s="8">
        <v>1.6695884464479505E-2</v>
      </c>
      <c r="P131" s="8">
        <v>0</v>
      </c>
      <c r="Q131" s="8">
        <v>2.8915662650602407E-2</v>
      </c>
      <c r="R131" s="8">
        <v>4.8332527791203478E-2</v>
      </c>
      <c r="S131" s="8">
        <v>0</v>
      </c>
      <c r="T131" s="8">
        <v>1.0563008344776593E-2</v>
      </c>
      <c r="U131" s="8">
        <v>1.1592858798979828E-2</v>
      </c>
      <c r="V131" s="8">
        <v>0</v>
      </c>
      <c r="W131" s="8">
        <v>5.8292043136111922E-2</v>
      </c>
      <c r="X131" s="8">
        <v>1.4766686355581808E-2</v>
      </c>
      <c r="Y131" s="8">
        <v>8.3584085590103649E-2</v>
      </c>
      <c r="Z131" s="8">
        <v>3.6730945821854911E-2</v>
      </c>
      <c r="AA131" s="8">
        <v>2.8710881424059722E-2</v>
      </c>
      <c r="AB131" s="8">
        <v>0.29684601113172543</v>
      </c>
      <c r="AC131" s="8">
        <v>4.7619047619047616E-2</v>
      </c>
      <c r="AD131" s="8">
        <v>0.10214504596527069</v>
      </c>
      <c r="AE131" s="8">
        <v>6.4267352185089971E-2</v>
      </c>
      <c r="AF131" s="8">
        <v>0</v>
      </c>
      <c r="AG131" s="81">
        <v>1.862414154347573E-2</v>
      </c>
    </row>
    <row r="132" spans="1:33" ht="30">
      <c r="A132" s="58" t="s">
        <v>144</v>
      </c>
      <c r="B132" s="8">
        <v>5.067909993918508E-3</v>
      </c>
      <c r="C132" s="8">
        <v>2.6905484875273857E-2</v>
      </c>
      <c r="D132" s="8">
        <v>4.323950361049855E-3</v>
      </c>
      <c r="E132" s="8">
        <v>1.8381508202748035E-2</v>
      </c>
      <c r="F132" s="8">
        <v>1.4913501690196859E-2</v>
      </c>
      <c r="G132" s="8">
        <v>5.1242633871380989E-3</v>
      </c>
      <c r="H132" s="8">
        <v>0</v>
      </c>
      <c r="I132" s="8">
        <v>2.1083702298123549E-2</v>
      </c>
      <c r="J132" s="8">
        <v>1.1641443538998836E-2</v>
      </c>
      <c r="K132" s="8">
        <v>6.0576690089653501E-3</v>
      </c>
      <c r="L132" s="8">
        <v>1.8198362147406735E-2</v>
      </c>
      <c r="M132" s="8">
        <v>3.3438106065672442E-2</v>
      </c>
      <c r="N132" s="8">
        <v>3.5778175313059032E-2</v>
      </c>
      <c r="O132" s="8">
        <v>0.10852324901911678</v>
      </c>
      <c r="P132" s="8">
        <v>0</v>
      </c>
      <c r="Q132" s="8">
        <v>1.9277108433734938E-2</v>
      </c>
      <c r="R132" s="8">
        <v>3.8666022232962782E-2</v>
      </c>
      <c r="S132" s="8">
        <v>0</v>
      </c>
      <c r="T132" s="8">
        <v>0</v>
      </c>
      <c r="U132" s="8">
        <v>0</v>
      </c>
      <c r="V132" s="8">
        <v>2.4582104228121928E-2</v>
      </c>
      <c r="W132" s="8">
        <v>4.3719032352083943E-2</v>
      </c>
      <c r="X132" s="8">
        <v>0</v>
      </c>
      <c r="Y132" s="8">
        <v>1.6716817118020727E-2</v>
      </c>
      <c r="Z132" s="8">
        <v>5.5096418732782364E-2</v>
      </c>
      <c r="AA132" s="8">
        <v>0</v>
      </c>
      <c r="AB132" s="8">
        <v>0.11131725417439704</v>
      </c>
      <c r="AC132" s="8">
        <v>9.5238095238095233E-2</v>
      </c>
      <c r="AD132" s="8">
        <v>0</v>
      </c>
      <c r="AE132" s="8">
        <v>0</v>
      </c>
      <c r="AF132" s="8">
        <v>0</v>
      </c>
      <c r="AG132" s="81">
        <v>1.8365472910927456E-2</v>
      </c>
    </row>
    <row r="133" spans="1:33" ht="30">
      <c r="A133" s="58" t="s">
        <v>145</v>
      </c>
      <c r="B133" s="8">
        <v>1.2669774984796269E-2</v>
      </c>
      <c r="C133" s="8">
        <v>0</v>
      </c>
      <c r="D133" s="8">
        <v>1.729580144419942E-2</v>
      </c>
      <c r="E133" s="8">
        <v>4.5953770506870087E-3</v>
      </c>
      <c r="F133" s="8">
        <v>1.9884668920262475E-2</v>
      </c>
      <c r="G133" s="8">
        <v>1.5372790161414298E-2</v>
      </c>
      <c r="H133" s="8">
        <v>1.5699408655607306E-2</v>
      </c>
      <c r="I133" s="8">
        <v>6.8522032468901539E-2</v>
      </c>
      <c r="J133" s="8">
        <v>1.1641443538998836E-2</v>
      </c>
      <c r="K133" s="8">
        <v>0</v>
      </c>
      <c r="L133" s="8">
        <v>1.8198362147406735E-2</v>
      </c>
      <c r="M133" s="8">
        <v>3.3438106065672442E-2</v>
      </c>
      <c r="N133" s="8">
        <v>0</v>
      </c>
      <c r="O133" s="8">
        <v>8.3479422322397523E-3</v>
      </c>
      <c r="P133" s="8">
        <v>1.680672268907563E-2</v>
      </c>
      <c r="Q133" s="8">
        <v>9.638554216867469E-3</v>
      </c>
      <c r="R133" s="8">
        <v>0</v>
      </c>
      <c r="S133" s="8">
        <v>0</v>
      </c>
      <c r="T133" s="8">
        <v>2.1126016689553186E-2</v>
      </c>
      <c r="U133" s="8">
        <v>2.3185717597959656E-2</v>
      </c>
      <c r="V133" s="8">
        <v>7.3746312684365781E-2</v>
      </c>
      <c r="W133" s="8">
        <v>1.4573010784027981E-2</v>
      </c>
      <c r="X133" s="8">
        <v>4.4300059066745424E-2</v>
      </c>
      <c r="Y133" s="8">
        <v>1.6716817118020727E-2</v>
      </c>
      <c r="Z133" s="8">
        <v>0</v>
      </c>
      <c r="AA133" s="8">
        <v>0</v>
      </c>
      <c r="AB133" s="8">
        <v>7.4211502782931357E-2</v>
      </c>
      <c r="AC133" s="8">
        <v>0</v>
      </c>
      <c r="AD133" s="8">
        <v>0.30643513789581206</v>
      </c>
      <c r="AE133" s="8">
        <v>0</v>
      </c>
      <c r="AF133" s="8">
        <v>0</v>
      </c>
      <c r="AG133" s="81">
        <v>1.8106804278379181E-2</v>
      </c>
    </row>
    <row r="134" spans="1:33">
      <c r="A134" s="58" t="s">
        <v>146</v>
      </c>
      <c r="B134" s="8">
        <v>0</v>
      </c>
      <c r="C134" s="8">
        <v>1.1530922089403083E-2</v>
      </c>
      <c r="D134" s="8">
        <v>8.6479007220997099E-3</v>
      </c>
      <c r="E134" s="8">
        <v>2.7572262304122054E-2</v>
      </c>
      <c r="F134" s="8">
        <v>1.4913501690196859E-2</v>
      </c>
      <c r="G134" s="8">
        <v>1.0248526774276198E-2</v>
      </c>
      <c r="H134" s="8">
        <v>1.0466272437071537E-2</v>
      </c>
      <c r="I134" s="8">
        <v>3.1625553447185324E-2</v>
      </c>
      <c r="J134" s="8">
        <v>2.9103608847497089E-2</v>
      </c>
      <c r="K134" s="8">
        <v>1.8173007026896049E-2</v>
      </c>
      <c r="L134" s="8">
        <v>1.8198362147406735E-2</v>
      </c>
      <c r="M134" s="8">
        <v>2.0062863639403464E-2</v>
      </c>
      <c r="N134" s="8">
        <v>2.8622540250447227E-2</v>
      </c>
      <c r="O134" s="8">
        <v>2.5043826696719257E-2</v>
      </c>
      <c r="P134" s="8">
        <v>8.4033613445378148E-3</v>
      </c>
      <c r="Q134" s="8">
        <v>1.9277108433734938E-2</v>
      </c>
      <c r="R134" s="8">
        <v>9.6665055582406956E-3</v>
      </c>
      <c r="S134" s="8">
        <v>9.7503900156006244E-3</v>
      </c>
      <c r="T134" s="8">
        <v>2.1126016689553186E-2</v>
      </c>
      <c r="U134" s="8">
        <v>4.6371435195919311E-2</v>
      </c>
      <c r="V134" s="8">
        <v>3.687315634218289E-2</v>
      </c>
      <c r="W134" s="8">
        <v>1.4573010784027981E-2</v>
      </c>
      <c r="X134" s="8">
        <v>1.4766686355581808E-2</v>
      </c>
      <c r="Y134" s="8">
        <v>1.6716817118020727E-2</v>
      </c>
      <c r="Z134" s="8">
        <v>5.5096418732782364E-2</v>
      </c>
      <c r="AA134" s="8">
        <v>2.8710881424059722E-2</v>
      </c>
      <c r="AB134" s="8">
        <v>0</v>
      </c>
      <c r="AC134" s="8">
        <v>0</v>
      </c>
      <c r="AD134" s="8">
        <v>5.1072522982635343E-2</v>
      </c>
      <c r="AE134" s="8">
        <v>6.4267352185089971E-2</v>
      </c>
      <c r="AF134" s="8">
        <v>0.13550135501355012</v>
      </c>
      <c r="AG134" s="81">
        <v>1.8106804278379181E-2</v>
      </c>
    </row>
    <row r="135" spans="1:33">
      <c r="A135" s="58" t="s">
        <v>147</v>
      </c>
      <c r="B135" s="8">
        <v>5.067909993918508E-3</v>
      </c>
      <c r="C135" s="8">
        <v>7.687281392935388E-3</v>
      </c>
      <c r="D135" s="8">
        <v>3.459160288839884E-2</v>
      </c>
      <c r="E135" s="8">
        <v>9.1907541013740175E-3</v>
      </c>
      <c r="F135" s="8">
        <v>9.9423344601312375E-3</v>
      </c>
      <c r="G135" s="8">
        <v>5.1242633871380989E-3</v>
      </c>
      <c r="H135" s="8">
        <v>1.0466272437071537E-2</v>
      </c>
      <c r="I135" s="8">
        <v>0</v>
      </c>
      <c r="J135" s="8">
        <v>2.3282887077997673E-2</v>
      </c>
      <c r="K135" s="8">
        <v>6.0576690089653501E-3</v>
      </c>
      <c r="L135" s="8">
        <v>2.426448286320898E-2</v>
      </c>
      <c r="M135" s="8">
        <v>6.6876212131344879E-3</v>
      </c>
      <c r="N135" s="8">
        <v>2.1466905187835419E-2</v>
      </c>
      <c r="O135" s="8">
        <v>3.3391768928959009E-2</v>
      </c>
      <c r="P135" s="8">
        <v>8.4033613445378148E-3</v>
      </c>
      <c r="Q135" s="8">
        <v>3.8554216867469876E-2</v>
      </c>
      <c r="R135" s="8">
        <v>1.9333011116481391E-2</v>
      </c>
      <c r="S135" s="8">
        <v>0</v>
      </c>
      <c r="T135" s="8">
        <v>3.1689025034329778E-2</v>
      </c>
      <c r="U135" s="8">
        <v>1.1592858798979828E-2</v>
      </c>
      <c r="V135" s="8">
        <v>0</v>
      </c>
      <c r="W135" s="8">
        <v>4.3719032352083943E-2</v>
      </c>
      <c r="X135" s="8">
        <v>7.3833431777909034E-2</v>
      </c>
      <c r="Y135" s="8">
        <v>6.6867268472082908E-2</v>
      </c>
      <c r="Z135" s="8">
        <v>9.1827364554637275E-2</v>
      </c>
      <c r="AA135" s="8">
        <v>5.7421762848119444E-2</v>
      </c>
      <c r="AB135" s="8">
        <v>0</v>
      </c>
      <c r="AC135" s="8">
        <v>0</v>
      </c>
      <c r="AD135" s="8">
        <v>0</v>
      </c>
      <c r="AE135" s="8">
        <v>0.19280205655526991</v>
      </c>
      <c r="AF135" s="8">
        <v>0</v>
      </c>
      <c r="AG135" s="81">
        <v>1.7848135645830907E-2</v>
      </c>
    </row>
    <row r="136" spans="1:33" ht="30">
      <c r="A136" s="58" t="s">
        <v>148</v>
      </c>
      <c r="B136" s="8">
        <v>2.0271639975674032E-2</v>
      </c>
      <c r="C136" s="8">
        <v>1.5374562785870776E-2</v>
      </c>
      <c r="D136" s="8">
        <v>1.2971851083149565E-2</v>
      </c>
      <c r="E136" s="8">
        <v>3.676301640549607E-2</v>
      </c>
      <c r="F136" s="8">
        <v>9.9423344601312375E-3</v>
      </c>
      <c r="G136" s="8">
        <v>1.5372790161414298E-2</v>
      </c>
      <c r="H136" s="8">
        <v>1.0466272437071537E-2</v>
      </c>
      <c r="I136" s="8">
        <v>5.2709255745308874E-3</v>
      </c>
      <c r="J136" s="8">
        <v>2.9103608847497089E-2</v>
      </c>
      <c r="K136" s="8">
        <v>6.0576690089653495E-2</v>
      </c>
      <c r="L136" s="8">
        <v>0</v>
      </c>
      <c r="M136" s="8">
        <v>3.3438106065672442E-2</v>
      </c>
      <c r="N136" s="8">
        <v>1.4311270125223614E-2</v>
      </c>
      <c r="O136" s="8">
        <v>0</v>
      </c>
      <c r="P136" s="8">
        <v>0</v>
      </c>
      <c r="Q136" s="8">
        <v>9.638554216867469E-3</v>
      </c>
      <c r="R136" s="8">
        <v>1.9333011116481391E-2</v>
      </c>
      <c r="S136" s="8">
        <v>0</v>
      </c>
      <c r="T136" s="8">
        <v>4.2252033379106373E-2</v>
      </c>
      <c r="U136" s="8">
        <v>1.1592858798979828E-2</v>
      </c>
      <c r="V136" s="8">
        <v>0</v>
      </c>
      <c r="W136" s="8">
        <v>0</v>
      </c>
      <c r="X136" s="8">
        <v>1.4766686355581808E-2</v>
      </c>
      <c r="Y136" s="8">
        <v>0</v>
      </c>
      <c r="Z136" s="8">
        <v>0</v>
      </c>
      <c r="AA136" s="8">
        <v>0.11484352569623889</v>
      </c>
      <c r="AB136" s="8">
        <v>3.7105751391465679E-2</v>
      </c>
      <c r="AC136" s="8">
        <v>0</v>
      </c>
      <c r="AD136" s="8">
        <v>0</v>
      </c>
      <c r="AE136" s="8">
        <v>0</v>
      </c>
      <c r="AF136" s="8">
        <v>0</v>
      </c>
      <c r="AG136" s="81">
        <v>1.7330798380734359E-2</v>
      </c>
    </row>
    <row r="137" spans="1:33">
      <c r="A137" s="58" t="s">
        <v>149</v>
      </c>
      <c r="B137" s="8">
        <v>7.6018649908777625E-3</v>
      </c>
      <c r="C137" s="8">
        <v>1.5374562785870776E-2</v>
      </c>
      <c r="D137" s="8">
        <v>1.729580144419942E-2</v>
      </c>
      <c r="E137" s="8">
        <v>1.3786131152061027E-2</v>
      </c>
      <c r="F137" s="8">
        <v>3.976933784052495E-2</v>
      </c>
      <c r="G137" s="8">
        <v>2.0497053548552396E-2</v>
      </c>
      <c r="H137" s="8">
        <v>1.0466272437071537E-2</v>
      </c>
      <c r="I137" s="8">
        <v>1.0541851149061775E-2</v>
      </c>
      <c r="J137" s="8">
        <v>4.0745052386495922E-2</v>
      </c>
      <c r="K137" s="8">
        <v>0</v>
      </c>
      <c r="L137" s="8">
        <v>1.213224143160449E-2</v>
      </c>
      <c r="M137" s="8">
        <v>1.3375242426268976E-2</v>
      </c>
      <c r="N137" s="8">
        <v>7.1556350626118068E-3</v>
      </c>
      <c r="O137" s="8">
        <v>8.3479422322397523E-3</v>
      </c>
      <c r="P137" s="8">
        <v>1.680672268907563E-2</v>
      </c>
      <c r="Q137" s="8">
        <v>2.8915662650602407E-2</v>
      </c>
      <c r="R137" s="8">
        <v>1.9333011116481391E-2</v>
      </c>
      <c r="S137" s="8">
        <v>9.7503900156006244E-3</v>
      </c>
      <c r="T137" s="8">
        <v>2.1126016689553186E-2</v>
      </c>
      <c r="U137" s="8">
        <v>3.477857639693948E-2</v>
      </c>
      <c r="V137" s="8">
        <v>1.2291052114060964E-2</v>
      </c>
      <c r="W137" s="8">
        <v>0</v>
      </c>
      <c r="X137" s="8">
        <v>0</v>
      </c>
      <c r="Y137" s="8">
        <v>1.6716817118020727E-2</v>
      </c>
      <c r="Z137" s="8">
        <v>1.8365472910927456E-2</v>
      </c>
      <c r="AA137" s="8">
        <v>5.7421762848119444E-2</v>
      </c>
      <c r="AB137" s="8">
        <v>7.4211502782931357E-2</v>
      </c>
      <c r="AC137" s="8">
        <v>0</v>
      </c>
      <c r="AD137" s="8">
        <v>5.1072522982635343E-2</v>
      </c>
      <c r="AE137" s="8">
        <v>0</v>
      </c>
      <c r="AF137" s="8">
        <v>6.7750677506775062E-2</v>
      </c>
      <c r="AG137" s="81">
        <v>1.6813461115637814E-2</v>
      </c>
    </row>
    <row r="138" spans="1:33">
      <c r="A138" s="58" t="s">
        <v>150</v>
      </c>
      <c r="B138" s="8">
        <v>1.0135819987837016E-2</v>
      </c>
      <c r="C138" s="8">
        <v>1.9218203482338471E-2</v>
      </c>
      <c r="D138" s="8">
        <v>2.594370216629913E-2</v>
      </c>
      <c r="E138" s="8">
        <v>1.3786131152061027E-2</v>
      </c>
      <c r="F138" s="8">
        <v>1.4913501690196859E-2</v>
      </c>
      <c r="G138" s="8">
        <v>1.5372790161414298E-2</v>
      </c>
      <c r="H138" s="8">
        <v>2.6165681092678843E-2</v>
      </c>
      <c r="I138" s="8">
        <v>1.0541851149061775E-2</v>
      </c>
      <c r="J138" s="8">
        <v>1.7462165308498253E-2</v>
      </c>
      <c r="K138" s="8">
        <v>2.42306760358614E-2</v>
      </c>
      <c r="L138" s="8">
        <v>1.213224143160449E-2</v>
      </c>
      <c r="M138" s="8">
        <v>6.6876212131344879E-3</v>
      </c>
      <c r="N138" s="8">
        <v>1.4311270125223614E-2</v>
      </c>
      <c r="O138" s="8">
        <v>0</v>
      </c>
      <c r="P138" s="8">
        <v>1.680672268907563E-2</v>
      </c>
      <c r="Q138" s="8">
        <v>1.9277108433734938E-2</v>
      </c>
      <c r="R138" s="8">
        <v>4.8332527791203478E-2</v>
      </c>
      <c r="S138" s="8">
        <v>9.7503900156006244E-3</v>
      </c>
      <c r="T138" s="8">
        <v>1.0563008344776593E-2</v>
      </c>
      <c r="U138" s="8">
        <v>1.1592858798979828E-2</v>
      </c>
      <c r="V138" s="8">
        <v>1.2291052114060964E-2</v>
      </c>
      <c r="W138" s="8">
        <v>2.9146021568055961E-2</v>
      </c>
      <c r="X138" s="8">
        <v>0</v>
      </c>
      <c r="Y138" s="8">
        <v>3.3433634236041454E-2</v>
      </c>
      <c r="Z138" s="8">
        <v>1.8365472910927456E-2</v>
      </c>
      <c r="AA138" s="8">
        <v>2.8710881424059722E-2</v>
      </c>
      <c r="AB138" s="8">
        <v>0</v>
      </c>
      <c r="AC138" s="8">
        <v>0</v>
      </c>
      <c r="AD138" s="8">
        <v>0</v>
      </c>
      <c r="AE138" s="8">
        <v>0.12853470437017994</v>
      </c>
      <c r="AF138" s="8">
        <v>0</v>
      </c>
      <c r="AG138" s="81">
        <v>1.6554792483089536E-2</v>
      </c>
    </row>
    <row r="139" spans="1:33" ht="30">
      <c r="A139" s="58" t="s">
        <v>151</v>
      </c>
      <c r="B139" s="8">
        <v>2.533954996959254E-3</v>
      </c>
      <c r="C139" s="8">
        <v>1.5374562785870776E-2</v>
      </c>
      <c r="D139" s="8">
        <v>1.729580144419942E-2</v>
      </c>
      <c r="E139" s="8">
        <v>9.1907541013740175E-3</v>
      </c>
      <c r="F139" s="8">
        <v>1.4913501690196859E-2</v>
      </c>
      <c r="G139" s="8">
        <v>0</v>
      </c>
      <c r="H139" s="8">
        <v>3.1398817311214612E-2</v>
      </c>
      <c r="I139" s="8">
        <v>5.2709255745308874E-3</v>
      </c>
      <c r="J139" s="8">
        <v>4.6565774155995346E-2</v>
      </c>
      <c r="K139" s="8">
        <v>4.8461352071722801E-2</v>
      </c>
      <c r="L139" s="8">
        <v>1.213224143160449E-2</v>
      </c>
      <c r="M139" s="8">
        <v>1.3375242426268976E-2</v>
      </c>
      <c r="N139" s="8">
        <v>1.4311270125223614E-2</v>
      </c>
      <c r="O139" s="8">
        <v>8.3479422322397523E-3</v>
      </c>
      <c r="P139" s="8">
        <v>8.4033613445378148E-3</v>
      </c>
      <c r="Q139" s="8">
        <v>0</v>
      </c>
      <c r="R139" s="8">
        <v>0</v>
      </c>
      <c r="S139" s="8">
        <v>1.9500780031201249E-2</v>
      </c>
      <c r="T139" s="8">
        <v>2.1126016689553186E-2</v>
      </c>
      <c r="U139" s="8">
        <v>2.3185717597959656E-2</v>
      </c>
      <c r="V139" s="8">
        <v>1.2291052114060964E-2</v>
      </c>
      <c r="W139" s="8">
        <v>1.4573010784027981E-2</v>
      </c>
      <c r="X139" s="8">
        <v>5.9066745422327233E-2</v>
      </c>
      <c r="Y139" s="8">
        <v>0</v>
      </c>
      <c r="Z139" s="8">
        <v>1.8365472910927456E-2</v>
      </c>
      <c r="AA139" s="8">
        <v>5.7421762848119444E-2</v>
      </c>
      <c r="AB139" s="8">
        <v>3.7105751391465679E-2</v>
      </c>
      <c r="AC139" s="8">
        <v>0</v>
      </c>
      <c r="AD139" s="8">
        <v>0</v>
      </c>
      <c r="AE139" s="8">
        <v>6.4267352185089971E-2</v>
      </c>
      <c r="AF139" s="8">
        <v>0</v>
      </c>
      <c r="AG139" s="81">
        <v>1.6037455217992991E-2</v>
      </c>
    </row>
    <row r="140" spans="1:33" ht="30">
      <c r="A140" s="58" t="s">
        <v>152</v>
      </c>
      <c r="B140" s="8">
        <v>5.067909993918508E-3</v>
      </c>
      <c r="C140" s="8">
        <v>3.843640696467694E-3</v>
      </c>
      <c r="D140" s="8">
        <v>1.729580144419942E-2</v>
      </c>
      <c r="E140" s="8">
        <v>9.1907541013740175E-3</v>
      </c>
      <c r="F140" s="8">
        <v>9.9423344601312375E-3</v>
      </c>
      <c r="G140" s="8">
        <v>2.5621316935690495E-2</v>
      </c>
      <c r="H140" s="8">
        <v>5.2331362185357687E-3</v>
      </c>
      <c r="I140" s="8">
        <v>4.2167404596247099E-2</v>
      </c>
      <c r="J140" s="8">
        <v>1.1641443538998836E-2</v>
      </c>
      <c r="K140" s="8">
        <v>1.21153380179307E-2</v>
      </c>
      <c r="L140" s="8">
        <v>1.8198362147406735E-2</v>
      </c>
      <c r="M140" s="8">
        <v>2.0062863639403464E-2</v>
      </c>
      <c r="N140" s="8">
        <v>0</v>
      </c>
      <c r="O140" s="8">
        <v>2.5043826696719257E-2</v>
      </c>
      <c r="P140" s="8">
        <v>1.680672268907563E-2</v>
      </c>
      <c r="Q140" s="8">
        <v>1.9277108433734938E-2</v>
      </c>
      <c r="R140" s="8">
        <v>9.6665055582406956E-3</v>
      </c>
      <c r="S140" s="8">
        <v>9.7503900156006244E-3</v>
      </c>
      <c r="T140" s="8">
        <v>3.1689025034329778E-2</v>
      </c>
      <c r="U140" s="8">
        <v>2.3185717597959656E-2</v>
      </c>
      <c r="V140" s="8">
        <v>4.9164208456243856E-2</v>
      </c>
      <c r="W140" s="8">
        <v>5.8292043136111922E-2</v>
      </c>
      <c r="X140" s="8">
        <v>0</v>
      </c>
      <c r="Y140" s="8">
        <v>1.6716817118020727E-2</v>
      </c>
      <c r="Z140" s="8">
        <v>0</v>
      </c>
      <c r="AA140" s="8">
        <v>0</v>
      </c>
      <c r="AB140" s="8">
        <v>0</v>
      </c>
      <c r="AC140" s="8">
        <v>0</v>
      </c>
      <c r="AD140" s="8">
        <v>0</v>
      </c>
      <c r="AE140" s="8">
        <v>6.4267352185089971E-2</v>
      </c>
      <c r="AF140" s="8">
        <v>0.13550135501355012</v>
      </c>
      <c r="AG140" s="81">
        <v>1.5778786585444717E-2</v>
      </c>
    </row>
    <row r="141" spans="1:33" ht="30">
      <c r="A141" s="58" t="s">
        <v>153</v>
      </c>
      <c r="B141" s="8">
        <v>1.2669774984796269E-2</v>
      </c>
      <c r="C141" s="8">
        <v>3.0749125571741552E-2</v>
      </c>
      <c r="D141" s="8">
        <v>4.323950361049855E-3</v>
      </c>
      <c r="E141" s="8">
        <v>1.3786131152061027E-2</v>
      </c>
      <c r="F141" s="8">
        <v>1.4913501690196859E-2</v>
      </c>
      <c r="G141" s="8">
        <v>2.0497053548552396E-2</v>
      </c>
      <c r="H141" s="8">
        <v>1.5699408655607306E-2</v>
      </c>
      <c r="I141" s="8">
        <v>5.2709255745308874E-3</v>
      </c>
      <c r="J141" s="8">
        <v>5.8207217694994182E-3</v>
      </c>
      <c r="K141" s="8">
        <v>1.8173007026896049E-2</v>
      </c>
      <c r="L141" s="8">
        <v>6.0661207158022451E-3</v>
      </c>
      <c r="M141" s="8">
        <v>2.6750484852537951E-2</v>
      </c>
      <c r="N141" s="8">
        <v>0</v>
      </c>
      <c r="O141" s="8">
        <v>0</v>
      </c>
      <c r="P141" s="8">
        <v>2.5210084033613446E-2</v>
      </c>
      <c r="Q141" s="8">
        <v>9.638554216867469E-3</v>
      </c>
      <c r="R141" s="8">
        <v>4.8332527791203478E-2</v>
      </c>
      <c r="S141" s="8">
        <v>0</v>
      </c>
      <c r="T141" s="8">
        <v>1.0563008344776593E-2</v>
      </c>
      <c r="U141" s="8">
        <v>6.955715279387896E-2</v>
      </c>
      <c r="V141" s="8">
        <v>0</v>
      </c>
      <c r="W141" s="8">
        <v>0</v>
      </c>
      <c r="X141" s="8">
        <v>1.4766686355581808E-2</v>
      </c>
      <c r="Y141" s="8">
        <v>5.0150451354062188E-2</v>
      </c>
      <c r="Z141" s="8">
        <v>0</v>
      </c>
      <c r="AA141" s="8">
        <v>0</v>
      </c>
      <c r="AB141" s="8">
        <v>0</v>
      </c>
      <c r="AC141" s="8">
        <v>0.14285714285714285</v>
      </c>
      <c r="AD141" s="8">
        <v>0</v>
      </c>
      <c r="AE141" s="8">
        <v>0</v>
      </c>
      <c r="AF141" s="8">
        <v>0</v>
      </c>
      <c r="AG141" s="81">
        <v>1.5520117952896442E-2</v>
      </c>
    </row>
    <row r="142" spans="1:33" ht="30">
      <c r="A142" s="58" t="s">
        <v>154</v>
      </c>
      <c r="B142" s="8">
        <v>5.067909993918508E-3</v>
      </c>
      <c r="C142" s="8">
        <v>3.843640696467694E-3</v>
      </c>
      <c r="D142" s="8">
        <v>1.2971851083149565E-2</v>
      </c>
      <c r="E142" s="8">
        <v>1.8381508202748035E-2</v>
      </c>
      <c r="F142" s="8">
        <v>1.9884668920262475E-2</v>
      </c>
      <c r="G142" s="8">
        <v>0</v>
      </c>
      <c r="H142" s="8">
        <v>2.6165681092678843E-2</v>
      </c>
      <c r="I142" s="8">
        <v>5.2709255745308874E-3</v>
      </c>
      <c r="J142" s="8">
        <v>1.1641443538998836E-2</v>
      </c>
      <c r="K142" s="8">
        <v>4.8461352071722801E-2</v>
      </c>
      <c r="L142" s="8">
        <v>6.0661207158022451E-3</v>
      </c>
      <c r="M142" s="8">
        <v>2.0062863639403464E-2</v>
      </c>
      <c r="N142" s="8">
        <v>7.1556350626118068E-3</v>
      </c>
      <c r="O142" s="8">
        <v>1.6695884464479505E-2</v>
      </c>
      <c r="P142" s="8">
        <v>1.680672268907563E-2</v>
      </c>
      <c r="Q142" s="8">
        <v>9.638554216867469E-3</v>
      </c>
      <c r="R142" s="8">
        <v>9.6665055582406956E-3</v>
      </c>
      <c r="S142" s="8">
        <v>3.9001560062402497E-2</v>
      </c>
      <c r="T142" s="8">
        <v>2.1126016689553186E-2</v>
      </c>
      <c r="U142" s="8">
        <v>4.6371435195919311E-2</v>
      </c>
      <c r="V142" s="8">
        <v>1.2291052114060964E-2</v>
      </c>
      <c r="W142" s="8">
        <v>1.4573010784027981E-2</v>
      </c>
      <c r="X142" s="8">
        <v>7.3833431777909034E-2</v>
      </c>
      <c r="Y142" s="8">
        <v>0</v>
      </c>
      <c r="Z142" s="8">
        <v>0</v>
      </c>
      <c r="AA142" s="8">
        <v>2.8710881424059722E-2</v>
      </c>
      <c r="AB142" s="8">
        <v>0</v>
      </c>
      <c r="AC142" s="8">
        <v>0</v>
      </c>
      <c r="AD142" s="8">
        <v>0</v>
      </c>
      <c r="AE142" s="8">
        <v>6.4267352185089971E-2</v>
      </c>
      <c r="AF142" s="8">
        <v>0</v>
      </c>
      <c r="AG142" s="81">
        <v>1.5520117952896442E-2</v>
      </c>
    </row>
    <row r="143" spans="1:33">
      <c r="A143" s="58" t="s">
        <v>155</v>
      </c>
      <c r="B143" s="8">
        <v>2.0271639975674032E-2</v>
      </c>
      <c r="C143" s="8">
        <v>1.5374562785870776E-2</v>
      </c>
      <c r="D143" s="8">
        <v>8.6479007220997099E-3</v>
      </c>
      <c r="E143" s="8">
        <v>2.2976885253435046E-2</v>
      </c>
      <c r="F143" s="8">
        <v>9.9423344601312375E-3</v>
      </c>
      <c r="G143" s="8">
        <v>1.0248526774276198E-2</v>
      </c>
      <c r="H143" s="8">
        <v>0</v>
      </c>
      <c r="I143" s="8">
        <v>5.2709255745308874E-3</v>
      </c>
      <c r="J143" s="8">
        <v>1.7462165308498253E-2</v>
      </c>
      <c r="K143" s="8">
        <v>1.21153380179307E-2</v>
      </c>
      <c r="L143" s="8">
        <v>1.213224143160449E-2</v>
      </c>
      <c r="M143" s="8">
        <v>2.6750484852537951E-2</v>
      </c>
      <c r="N143" s="8">
        <v>7.1556350626118068E-3</v>
      </c>
      <c r="O143" s="8">
        <v>0</v>
      </c>
      <c r="P143" s="8">
        <v>2.5210084033613446E-2</v>
      </c>
      <c r="Q143" s="8">
        <v>9.638554216867469E-3</v>
      </c>
      <c r="R143" s="8">
        <v>9.6665055582406956E-3</v>
      </c>
      <c r="S143" s="8">
        <v>1.9500780031201249E-2</v>
      </c>
      <c r="T143" s="8">
        <v>1.0563008344776593E-2</v>
      </c>
      <c r="U143" s="8">
        <v>0</v>
      </c>
      <c r="V143" s="8">
        <v>1.2291052114060964E-2</v>
      </c>
      <c r="W143" s="8">
        <v>1.4573010784027981E-2</v>
      </c>
      <c r="X143" s="8">
        <v>2.9533372711163616E-2</v>
      </c>
      <c r="Y143" s="8">
        <v>0</v>
      </c>
      <c r="Z143" s="8">
        <v>0</v>
      </c>
      <c r="AA143" s="8">
        <v>8.6132644272179162E-2</v>
      </c>
      <c r="AB143" s="8">
        <v>0</v>
      </c>
      <c r="AC143" s="8">
        <v>9.5238095238095233E-2</v>
      </c>
      <c r="AD143" s="8">
        <v>0</v>
      </c>
      <c r="AE143" s="8">
        <v>0.25706940874035988</v>
      </c>
      <c r="AF143" s="8">
        <v>6.7750677506775062E-2</v>
      </c>
      <c r="AG143" s="81">
        <v>1.5002780687799894E-2</v>
      </c>
    </row>
    <row r="144" spans="1:33">
      <c r="A144" s="58" t="s">
        <v>156</v>
      </c>
      <c r="B144" s="8">
        <v>1.2669774984796269E-2</v>
      </c>
      <c r="C144" s="8">
        <v>2.3061844178806166E-2</v>
      </c>
      <c r="D144" s="8">
        <v>4.323950361049855E-3</v>
      </c>
      <c r="E144" s="8">
        <v>9.1907541013740175E-3</v>
      </c>
      <c r="F144" s="8">
        <v>1.4913501690196859E-2</v>
      </c>
      <c r="G144" s="8">
        <v>1.5372790161414298E-2</v>
      </c>
      <c r="H144" s="8">
        <v>1.5699408655607306E-2</v>
      </c>
      <c r="I144" s="8">
        <v>0</v>
      </c>
      <c r="J144" s="8">
        <v>1.1641443538998836E-2</v>
      </c>
      <c r="K144" s="8">
        <v>1.21153380179307E-2</v>
      </c>
      <c r="L144" s="8">
        <v>1.213224143160449E-2</v>
      </c>
      <c r="M144" s="8">
        <v>1.3375242426268976E-2</v>
      </c>
      <c r="N144" s="8">
        <v>0</v>
      </c>
      <c r="O144" s="8">
        <v>0</v>
      </c>
      <c r="P144" s="8">
        <v>8.4033613445378148E-3</v>
      </c>
      <c r="Q144" s="8">
        <v>9.638554216867469E-3</v>
      </c>
      <c r="R144" s="8">
        <v>0</v>
      </c>
      <c r="S144" s="8">
        <v>6.8252730109204365E-2</v>
      </c>
      <c r="T144" s="8">
        <v>1.0563008344776593E-2</v>
      </c>
      <c r="U144" s="8">
        <v>3.477857639693948E-2</v>
      </c>
      <c r="V144" s="8">
        <v>1.2291052114060964E-2</v>
      </c>
      <c r="W144" s="8">
        <v>0</v>
      </c>
      <c r="X144" s="8">
        <v>4.4300059066745424E-2</v>
      </c>
      <c r="Y144" s="8">
        <v>1.6716817118020727E-2</v>
      </c>
      <c r="Z144" s="8">
        <v>1.8365472910927456E-2</v>
      </c>
      <c r="AA144" s="8">
        <v>8.6132644272179162E-2</v>
      </c>
      <c r="AB144" s="8">
        <v>0</v>
      </c>
      <c r="AC144" s="8">
        <v>4.7619047619047616E-2</v>
      </c>
      <c r="AD144" s="8">
        <v>5.1072522982635343E-2</v>
      </c>
      <c r="AE144" s="8">
        <v>6.4267352185089971E-2</v>
      </c>
      <c r="AF144" s="8">
        <v>0</v>
      </c>
      <c r="AG144" s="81">
        <v>1.4485443422703345E-2</v>
      </c>
    </row>
    <row r="145" spans="1:33">
      <c r="A145" s="58" t="s">
        <v>157</v>
      </c>
      <c r="B145" s="8">
        <v>1.0135819987837016E-2</v>
      </c>
      <c r="C145" s="8">
        <v>3.8436406964676942E-2</v>
      </c>
      <c r="D145" s="8">
        <v>4.323950361049855E-3</v>
      </c>
      <c r="E145" s="8">
        <v>4.5953770506870087E-3</v>
      </c>
      <c r="F145" s="8">
        <v>2.48558361503281E-2</v>
      </c>
      <c r="G145" s="8">
        <v>5.1242633871380989E-3</v>
      </c>
      <c r="H145" s="8">
        <v>5.2331362185357687E-3</v>
      </c>
      <c r="I145" s="8">
        <v>1.5812776723592662E-2</v>
      </c>
      <c r="J145" s="8">
        <v>1.1641443538998836E-2</v>
      </c>
      <c r="K145" s="8">
        <v>6.0576690089653501E-3</v>
      </c>
      <c r="L145" s="8">
        <v>1.8198362147406735E-2</v>
      </c>
      <c r="M145" s="8">
        <v>6.6876212131344879E-3</v>
      </c>
      <c r="N145" s="8">
        <v>1.4311270125223614E-2</v>
      </c>
      <c r="O145" s="8">
        <v>8.3479422322397523E-3</v>
      </c>
      <c r="P145" s="8">
        <v>0</v>
      </c>
      <c r="Q145" s="8">
        <v>0</v>
      </c>
      <c r="R145" s="8">
        <v>9.6665055582406956E-3</v>
      </c>
      <c r="S145" s="8">
        <v>2.9251170046801875E-2</v>
      </c>
      <c r="T145" s="8">
        <v>2.1126016689553186E-2</v>
      </c>
      <c r="U145" s="8">
        <v>1.1592858798979828E-2</v>
      </c>
      <c r="V145" s="8">
        <v>0</v>
      </c>
      <c r="W145" s="8">
        <v>0.11658408627222384</v>
      </c>
      <c r="X145" s="8">
        <v>0</v>
      </c>
      <c r="Y145" s="8">
        <v>0</v>
      </c>
      <c r="Z145" s="8">
        <v>1.8365472910927456E-2</v>
      </c>
      <c r="AA145" s="8">
        <v>0</v>
      </c>
      <c r="AB145" s="8">
        <v>3.7105751391465679E-2</v>
      </c>
      <c r="AC145" s="8">
        <v>4.7619047619047616E-2</v>
      </c>
      <c r="AD145" s="8">
        <v>0</v>
      </c>
      <c r="AE145" s="8">
        <v>0</v>
      </c>
      <c r="AF145" s="8">
        <v>0</v>
      </c>
      <c r="AG145" s="81">
        <v>1.3968106157606798E-2</v>
      </c>
    </row>
    <row r="146" spans="1:33" ht="30">
      <c r="A146" s="58" t="s">
        <v>158</v>
      </c>
      <c r="B146" s="8">
        <v>7.6018649908777625E-3</v>
      </c>
      <c r="C146" s="8">
        <v>3.0749125571741552E-2</v>
      </c>
      <c r="D146" s="8">
        <v>4.323950361049855E-3</v>
      </c>
      <c r="E146" s="8">
        <v>0</v>
      </c>
      <c r="F146" s="8">
        <v>2.48558361503281E-2</v>
      </c>
      <c r="G146" s="8">
        <v>1.0248526774276198E-2</v>
      </c>
      <c r="H146" s="8">
        <v>5.2331362185357687E-3</v>
      </c>
      <c r="I146" s="8">
        <v>5.2709255745308874E-3</v>
      </c>
      <c r="J146" s="8">
        <v>6.4027939464493602E-2</v>
      </c>
      <c r="K146" s="8">
        <v>1.21153380179307E-2</v>
      </c>
      <c r="L146" s="8">
        <v>3.0330603579011222E-2</v>
      </c>
      <c r="M146" s="8">
        <v>2.0062863639403464E-2</v>
      </c>
      <c r="N146" s="8">
        <v>1.4311270125223614E-2</v>
      </c>
      <c r="O146" s="8">
        <v>1.6695884464479505E-2</v>
      </c>
      <c r="P146" s="8">
        <v>2.5210084033613446E-2</v>
      </c>
      <c r="Q146" s="8">
        <v>9.638554216867469E-3</v>
      </c>
      <c r="R146" s="8">
        <v>0</v>
      </c>
      <c r="S146" s="8">
        <v>9.7503900156006244E-3</v>
      </c>
      <c r="T146" s="8">
        <v>2.1126016689553186E-2</v>
      </c>
      <c r="U146" s="8">
        <v>0</v>
      </c>
      <c r="V146" s="8">
        <v>0</v>
      </c>
      <c r="W146" s="8">
        <v>0</v>
      </c>
      <c r="X146" s="8">
        <v>0</v>
      </c>
      <c r="Y146" s="8">
        <v>0</v>
      </c>
      <c r="Z146" s="8">
        <v>0</v>
      </c>
      <c r="AA146" s="8">
        <v>0</v>
      </c>
      <c r="AB146" s="8">
        <v>0</v>
      </c>
      <c r="AC146" s="8">
        <v>0</v>
      </c>
      <c r="AD146" s="8">
        <v>0</v>
      </c>
      <c r="AE146" s="8">
        <v>0</v>
      </c>
      <c r="AF146" s="8">
        <v>0</v>
      </c>
      <c r="AG146" s="81">
        <v>1.3709437525058522E-2</v>
      </c>
    </row>
    <row r="147" spans="1:33">
      <c r="A147" s="58" t="s">
        <v>159</v>
      </c>
      <c r="B147" s="8">
        <v>2.533954996959254E-3</v>
      </c>
      <c r="C147" s="8">
        <v>3.843640696467694E-3</v>
      </c>
      <c r="D147" s="8">
        <v>1.2971851083149565E-2</v>
      </c>
      <c r="E147" s="8">
        <v>3.2167639354809062E-2</v>
      </c>
      <c r="F147" s="8">
        <v>9.9423344601312375E-3</v>
      </c>
      <c r="G147" s="8">
        <v>0</v>
      </c>
      <c r="H147" s="8">
        <v>1.0466272437071537E-2</v>
      </c>
      <c r="I147" s="8">
        <v>5.2709255745308874E-3</v>
      </c>
      <c r="J147" s="8">
        <v>2.9103608847497089E-2</v>
      </c>
      <c r="K147" s="8">
        <v>2.42306760358614E-2</v>
      </c>
      <c r="L147" s="8">
        <v>1.213224143160449E-2</v>
      </c>
      <c r="M147" s="8">
        <v>0</v>
      </c>
      <c r="N147" s="8">
        <v>2.1466905187835419E-2</v>
      </c>
      <c r="O147" s="8">
        <v>1.6695884464479505E-2</v>
      </c>
      <c r="P147" s="8">
        <v>8.4033613445378148E-3</v>
      </c>
      <c r="Q147" s="8">
        <v>0</v>
      </c>
      <c r="R147" s="8">
        <v>9.6665055582406956E-3</v>
      </c>
      <c r="S147" s="8">
        <v>2.9251170046801875E-2</v>
      </c>
      <c r="T147" s="8">
        <v>1.0563008344776593E-2</v>
      </c>
      <c r="U147" s="8">
        <v>2.3185717597959656E-2</v>
      </c>
      <c r="V147" s="8">
        <v>0</v>
      </c>
      <c r="W147" s="8">
        <v>0</v>
      </c>
      <c r="X147" s="8">
        <v>5.9066745422327233E-2</v>
      </c>
      <c r="Y147" s="8">
        <v>1.6716817118020727E-2</v>
      </c>
      <c r="Z147" s="8">
        <v>1.8365472910927456E-2</v>
      </c>
      <c r="AA147" s="8">
        <v>0</v>
      </c>
      <c r="AB147" s="8">
        <v>0.11131725417439704</v>
      </c>
      <c r="AC147" s="8">
        <v>4.7619047619047616E-2</v>
      </c>
      <c r="AD147" s="8">
        <v>0</v>
      </c>
      <c r="AE147" s="8">
        <v>0</v>
      </c>
      <c r="AF147" s="8">
        <v>6.7750677506775062E-2</v>
      </c>
      <c r="AG147" s="81">
        <v>1.345076889251025E-2</v>
      </c>
    </row>
    <row r="148" spans="1:33">
      <c r="A148" s="58" t="s">
        <v>160</v>
      </c>
      <c r="B148" s="8">
        <v>2.533954996959254E-3</v>
      </c>
      <c r="C148" s="8">
        <v>1.5374562785870776E-2</v>
      </c>
      <c r="D148" s="8">
        <v>1.729580144419942E-2</v>
      </c>
      <c r="E148" s="8">
        <v>2.2976885253435046E-2</v>
      </c>
      <c r="F148" s="8">
        <v>0</v>
      </c>
      <c r="G148" s="8">
        <v>5.1242633871380989E-3</v>
      </c>
      <c r="H148" s="8">
        <v>5.2331362185357687E-3</v>
      </c>
      <c r="I148" s="8">
        <v>0</v>
      </c>
      <c r="J148" s="8">
        <v>1.1641443538998836E-2</v>
      </c>
      <c r="K148" s="8">
        <v>4.240368306275745E-2</v>
      </c>
      <c r="L148" s="8">
        <v>1.213224143160449E-2</v>
      </c>
      <c r="M148" s="8">
        <v>2.0062863639403464E-2</v>
      </c>
      <c r="N148" s="8">
        <v>7.1556350626118068E-3</v>
      </c>
      <c r="O148" s="8">
        <v>8.3479422322397523E-3</v>
      </c>
      <c r="P148" s="8">
        <v>2.5210084033613446E-2</v>
      </c>
      <c r="Q148" s="8">
        <v>9.638554216867469E-3</v>
      </c>
      <c r="R148" s="8">
        <v>9.6665055582406956E-3</v>
      </c>
      <c r="S148" s="8">
        <v>1.9500780031201249E-2</v>
      </c>
      <c r="T148" s="8">
        <v>3.1689025034329778E-2</v>
      </c>
      <c r="U148" s="8">
        <v>1.1592858798979828E-2</v>
      </c>
      <c r="V148" s="8">
        <v>3.687315634218289E-2</v>
      </c>
      <c r="W148" s="8">
        <v>0</v>
      </c>
      <c r="X148" s="8">
        <v>0</v>
      </c>
      <c r="Y148" s="8">
        <v>1.6716817118020727E-2</v>
      </c>
      <c r="Z148" s="8">
        <v>0</v>
      </c>
      <c r="AA148" s="8">
        <v>5.7421762848119444E-2</v>
      </c>
      <c r="AB148" s="8">
        <v>0</v>
      </c>
      <c r="AC148" s="8">
        <v>9.5238095238095233E-2</v>
      </c>
      <c r="AD148" s="8">
        <v>0</v>
      </c>
      <c r="AE148" s="8">
        <v>6.4267352185089971E-2</v>
      </c>
      <c r="AF148" s="8">
        <v>0</v>
      </c>
      <c r="AG148" s="81">
        <v>1.345076889251025E-2</v>
      </c>
    </row>
    <row r="149" spans="1:33">
      <c r="A149" s="58" t="s">
        <v>161</v>
      </c>
      <c r="B149" s="8">
        <v>1.0135819987837016E-2</v>
      </c>
      <c r="C149" s="8">
        <v>3.843640696467694E-3</v>
      </c>
      <c r="D149" s="8">
        <v>1.2971851083149565E-2</v>
      </c>
      <c r="E149" s="8">
        <v>2.2976885253435046E-2</v>
      </c>
      <c r="F149" s="8">
        <v>2.48558361503281E-2</v>
      </c>
      <c r="G149" s="8">
        <v>0</v>
      </c>
      <c r="H149" s="8">
        <v>0</v>
      </c>
      <c r="I149" s="8">
        <v>5.2709255745308874E-3</v>
      </c>
      <c r="J149" s="8">
        <v>5.8207217694994182E-3</v>
      </c>
      <c r="K149" s="8">
        <v>1.21153380179307E-2</v>
      </c>
      <c r="L149" s="8">
        <v>1.213224143160449E-2</v>
      </c>
      <c r="M149" s="8">
        <v>4.6813348491941416E-2</v>
      </c>
      <c r="N149" s="8">
        <v>1.4311270125223614E-2</v>
      </c>
      <c r="O149" s="8">
        <v>1.6695884464479505E-2</v>
      </c>
      <c r="P149" s="8">
        <v>1.680672268907563E-2</v>
      </c>
      <c r="Q149" s="8">
        <v>0</v>
      </c>
      <c r="R149" s="8">
        <v>1.9333011116481391E-2</v>
      </c>
      <c r="S149" s="8">
        <v>2.9251170046801875E-2</v>
      </c>
      <c r="T149" s="8">
        <v>2.1126016689553186E-2</v>
      </c>
      <c r="U149" s="8">
        <v>2.3185717597959656E-2</v>
      </c>
      <c r="V149" s="8">
        <v>0</v>
      </c>
      <c r="W149" s="8">
        <v>1.4573010784027981E-2</v>
      </c>
      <c r="X149" s="8">
        <v>0</v>
      </c>
      <c r="Y149" s="8">
        <v>0</v>
      </c>
      <c r="Z149" s="8">
        <v>3.6730945821854911E-2</v>
      </c>
      <c r="AA149" s="8">
        <v>5.7421762848119444E-2</v>
      </c>
      <c r="AB149" s="8">
        <v>3.7105751391465679E-2</v>
      </c>
      <c r="AC149" s="8">
        <v>0</v>
      </c>
      <c r="AD149" s="8">
        <v>0</v>
      </c>
      <c r="AE149" s="8">
        <v>0</v>
      </c>
      <c r="AF149" s="8">
        <v>0</v>
      </c>
      <c r="AG149" s="81">
        <v>1.345076889251025E-2</v>
      </c>
    </row>
    <row r="150" spans="1:33" ht="30">
      <c r="A150" s="58" t="s">
        <v>162</v>
      </c>
      <c r="B150" s="8">
        <v>7.6018649908777625E-3</v>
      </c>
      <c r="C150" s="8">
        <v>1.5374562785870776E-2</v>
      </c>
      <c r="D150" s="8">
        <v>8.6479007220997099E-3</v>
      </c>
      <c r="E150" s="8">
        <v>1.3786131152061027E-2</v>
      </c>
      <c r="F150" s="8">
        <v>1.4913501690196859E-2</v>
      </c>
      <c r="G150" s="8">
        <v>1.5372790161414298E-2</v>
      </c>
      <c r="H150" s="8">
        <v>1.0466272437071537E-2</v>
      </c>
      <c r="I150" s="8">
        <v>4.2167404596247099E-2</v>
      </c>
      <c r="J150" s="8">
        <v>1.7462165308498253E-2</v>
      </c>
      <c r="K150" s="8">
        <v>0</v>
      </c>
      <c r="L150" s="8">
        <v>1.213224143160449E-2</v>
      </c>
      <c r="M150" s="8">
        <v>0</v>
      </c>
      <c r="N150" s="8">
        <v>7.1556350626118068E-3</v>
      </c>
      <c r="O150" s="8">
        <v>1.6695884464479505E-2</v>
      </c>
      <c r="P150" s="8">
        <v>8.4033613445378148E-3</v>
      </c>
      <c r="Q150" s="8">
        <v>4.8192771084337345E-2</v>
      </c>
      <c r="R150" s="8">
        <v>9.6665055582406956E-3</v>
      </c>
      <c r="S150" s="8">
        <v>3.9001560062402497E-2</v>
      </c>
      <c r="T150" s="8">
        <v>1.0563008344776593E-2</v>
      </c>
      <c r="U150" s="8">
        <v>0</v>
      </c>
      <c r="V150" s="8">
        <v>1.2291052114060964E-2</v>
      </c>
      <c r="W150" s="8">
        <v>0</v>
      </c>
      <c r="X150" s="8">
        <v>0</v>
      </c>
      <c r="Y150" s="8">
        <v>0</v>
      </c>
      <c r="Z150" s="8">
        <v>1.8365472910927456E-2</v>
      </c>
      <c r="AA150" s="8">
        <v>0</v>
      </c>
      <c r="AB150" s="8">
        <v>0</v>
      </c>
      <c r="AC150" s="8">
        <v>0</v>
      </c>
      <c r="AD150" s="8">
        <v>0</v>
      </c>
      <c r="AE150" s="8">
        <v>0</v>
      </c>
      <c r="AF150" s="8">
        <v>0</v>
      </c>
      <c r="AG150" s="81">
        <v>1.2933431627413703E-2</v>
      </c>
    </row>
    <row r="151" spans="1:33">
      <c r="A151" s="58" t="s">
        <v>163</v>
      </c>
      <c r="B151" s="8">
        <v>7.6018649908777625E-3</v>
      </c>
      <c r="C151" s="8">
        <v>1.5374562785870776E-2</v>
      </c>
      <c r="D151" s="8">
        <v>4.323950361049855E-3</v>
      </c>
      <c r="E151" s="8">
        <v>0</v>
      </c>
      <c r="F151" s="8">
        <v>9.9423344601312375E-3</v>
      </c>
      <c r="G151" s="8">
        <v>1.5372790161414298E-2</v>
      </c>
      <c r="H151" s="8">
        <v>5.2331362185357687E-3</v>
      </c>
      <c r="I151" s="8">
        <v>1.5812776723592662E-2</v>
      </c>
      <c r="J151" s="8">
        <v>3.4924330616996506E-2</v>
      </c>
      <c r="K151" s="8">
        <v>1.21153380179307E-2</v>
      </c>
      <c r="L151" s="8">
        <v>1.8198362147406735E-2</v>
      </c>
      <c r="M151" s="8">
        <v>3.3438106065672442E-2</v>
      </c>
      <c r="N151" s="8">
        <v>2.8622540250447227E-2</v>
      </c>
      <c r="O151" s="8">
        <v>0</v>
      </c>
      <c r="P151" s="8">
        <v>0</v>
      </c>
      <c r="Q151" s="8">
        <v>2.8915662650602407E-2</v>
      </c>
      <c r="R151" s="8">
        <v>9.6665055582406956E-3</v>
      </c>
      <c r="S151" s="8">
        <v>0</v>
      </c>
      <c r="T151" s="8">
        <v>1.0563008344776593E-2</v>
      </c>
      <c r="U151" s="8">
        <v>0</v>
      </c>
      <c r="V151" s="8">
        <v>2.4582104228121928E-2</v>
      </c>
      <c r="W151" s="8">
        <v>0</v>
      </c>
      <c r="X151" s="8">
        <v>0</v>
      </c>
      <c r="Y151" s="8">
        <v>5.0150451354062188E-2</v>
      </c>
      <c r="Z151" s="8">
        <v>5.5096418732782364E-2</v>
      </c>
      <c r="AA151" s="8">
        <v>0</v>
      </c>
      <c r="AB151" s="8">
        <v>0</v>
      </c>
      <c r="AC151" s="8">
        <v>0</v>
      </c>
      <c r="AD151" s="8">
        <v>0</v>
      </c>
      <c r="AE151" s="8">
        <v>0</v>
      </c>
      <c r="AF151" s="8">
        <v>0</v>
      </c>
      <c r="AG151" s="81">
        <v>1.2933431627413703E-2</v>
      </c>
    </row>
    <row r="152" spans="1:33" ht="30">
      <c r="A152" s="58" t="s">
        <v>164</v>
      </c>
      <c r="B152" s="8">
        <v>5.067909993918508E-3</v>
      </c>
      <c r="C152" s="8">
        <v>2.6905484875273857E-2</v>
      </c>
      <c r="D152" s="8">
        <v>4.323950361049855E-3</v>
      </c>
      <c r="E152" s="8">
        <v>2.2976885253435046E-2</v>
      </c>
      <c r="F152" s="8">
        <v>1.4913501690196859E-2</v>
      </c>
      <c r="G152" s="8">
        <v>2.0497053548552396E-2</v>
      </c>
      <c r="H152" s="8">
        <v>1.5699408655607306E-2</v>
      </c>
      <c r="I152" s="8">
        <v>2.1083702298123549E-2</v>
      </c>
      <c r="J152" s="8">
        <v>1.1641443538998836E-2</v>
      </c>
      <c r="K152" s="8">
        <v>1.21153380179307E-2</v>
      </c>
      <c r="L152" s="8">
        <v>6.0661207158022451E-3</v>
      </c>
      <c r="M152" s="8">
        <v>2.0062863639403464E-2</v>
      </c>
      <c r="N152" s="8">
        <v>0</v>
      </c>
      <c r="O152" s="8">
        <v>1.6695884464479505E-2</v>
      </c>
      <c r="P152" s="8">
        <v>0</v>
      </c>
      <c r="Q152" s="8">
        <v>9.638554216867469E-3</v>
      </c>
      <c r="R152" s="8">
        <v>9.6665055582406956E-3</v>
      </c>
      <c r="S152" s="8">
        <v>0</v>
      </c>
      <c r="T152" s="8">
        <v>0</v>
      </c>
      <c r="U152" s="8">
        <v>0</v>
      </c>
      <c r="V152" s="8">
        <v>1.2291052114060964E-2</v>
      </c>
      <c r="W152" s="8">
        <v>0</v>
      </c>
      <c r="X152" s="8">
        <v>0</v>
      </c>
      <c r="Y152" s="8">
        <v>1.6716817118020727E-2</v>
      </c>
      <c r="Z152" s="8">
        <v>0</v>
      </c>
      <c r="AA152" s="8">
        <v>0</v>
      </c>
      <c r="AB152" s="8">
        <v>0.11131725417439704</v>
      </c>
      <c r="AC152" s="8">
        <v>4.7619047619047616E-2</v>
      </c>
      <c r="AD152" s="8">
        <v>0</v>
      </c>
      <c r="AE152" s="8">
        <v>0</v>
      </c>
      <c r="AF152" s="8">
        <v>6.7750677506775062E-2</v>
      </c>
      <c r="AG152" s="81">
        <v>1.2416094362317154E-2</v>
      </c>
    </row>
    <row r="153" spans="1:33" ht="45">
      <c r="A153" s="58" t="s">
        <v>165</v>
      </c>
      <c r="B153" s="8">
        <v>1.0135819987837016E-2</v>
      </c>
      <c r="C153" s="8">
        <v>0</v>
      </c>
      <c r="D153" s="8">
        <v>1.2971851083149565E-2</v>
      </c>
      <c r="E153" s="8">
        <v>4.5953770506870087E-3</v>
      </c>
      <c r="F153" s="8">
        <v>4.9711672300656188E-3</v>
      </c>
      <c r="G153" s="8">
        <v>3.0745580322828595E-2</v>
      </c>
      <c r="H153" s="8">
        <v>1.0466272437071537E-2</v>
      </c>
      <c r="I153" s="8">
        <v>3.1625553447185324E-2</v>
      </c>
      <c r="J153" s="8">
        <v>5.8207217694994182E-3</v>
      </c>
      <c r="K153" s="8">
        <v>6.0576690089653501E-3</v>
      </c>
      <c r="L153" s="8">
        <v>1.8198362147406735E-2</v>
      </c>
      <c r="M153" s="8">
        <v>1.3375242426268976E-2</v>
      </c>
      <c r="N153" s="8">
        <v>1.4311270125223614E-2</v>
      </c>
      <c r="O153" s="8">
        <v>1.6695884464479505E-2</v>
      </c>
      <c r="P153" s="8">
        <v>0</v>
      </c>
      <c r="Q153" s="8">
        <v>0</v>
      </c>
      <c r="R153" s="8">
        <v>9.6665055582406956E-3</v>
      </c>
      <c r="S153" s="8">
        <v>9.7503900156006244E-3</v>
      </c>
      <c r="T153" s="8">
        <v>1.0563008344776593E-2</v>
      </c>
      <c r="U153" s="8">
        <v>1.1592858798979828E-2</v>
      </c>
      <c r="V153" s="8">
        <v>1.2291052114060964E-2</v>
      </c>
      <c r="W153" s="8">
        <v>4.3719032352083943E-2</v>
      </c>
      <c r="X153" s="8">
        <v>2.9533372711163616E-2</v>
      </c>
      <c r="Y153" s="8">
        <v>1.6716817118020727E-2</v>
      </c>
      <c r="Z153" s="8">
        <v>0</v>
      </c>
      <c r="AA153" s="8">
        <v>0</v>
      </c>
      <c r="AB153" s="8">
        <v>0</v>
      </c>
      <c r="AC153" s="8">
        <v>4.7619047619047616E-2</v>
      </c>
      <c r="AD153" s="8">
        <v>0.10214504596527069</v>
      </c>
      <c r="AE153" s="8">
        <v>0</v>
      </c>
      <c r="AF153" s="8">
        <v>0</v>
      </c>
      <c r="AG153" s="81">
        <v>1.2416094362317154E-2</v>
      </c>
    </row>
    <row r="154" spans="1:33">
      <c r="A154" s="58" t="s">
        <v>166</v>
      </c>
      <c r="B154" s="8">
        <v>7.6018649908777625E-3</v>
      </c>
      <c r="C154" s="8">
        <v>0</v>
      </c>
      <c r="D154" s="8">
        <v>1.729580144419942E-2</v>
      </c>
      <c r="E154" s="8">
        <v>0</v>
      </c>
      <c r="F154" s="8">
        <v>1.4913501690196859E-2</v>
      </c>
      <c r="G154" s="8">
        <v>1.0248526774276198E-2</v>
      </c>
      <c r="H154" s="8">
        <v>0</v>
      </c>
      <c r="I154" s="8">
        <v>0</v>
      </c>
      <c r="J154" s="8">
        <v>1.7462165308498253E-2</v>
      </c>
      <c r="K154" s="8">
        <v>1.21153380179307E-2</v>
      </c>
      <c r="L154" s="8">
        <v>1.8198362147406735E-2</v>
      </c>
      <c r="M154" s="8">
        <v>2.6750484852537951E-2</v>
      </c>
      <c r="N154" s="8">
        <v>7.1556350626118068E-3</v>
      </c>
      <c r="O154" s="8">
        <v>8.3479422322397523E-3</v>
      </c>
      <c r="P154" s="8">
        <v>0</v>
      </c>
      <c r="Q154" s="8">
        <v>9.638554216867469E-3</v>
      </c>
      <c r="R154" s="8">
        <v>1.9333011116481391E-2</v>
      </c>
      <c r="S154" s="8">
        <v>9.7503900156006244E-3</v>
      </c>
      <c r="T154" s="8">
        <v>1.0563008344776593E-2</v>
      </c>
      <c r="U154" s="8">
        <v>3.477857639693948E-2</v>
      </c>
      <c r="V154" s="8">
        <v>0</v>
      </c>
      <c r="W154" s="8">
        <v>1.4573010784027981E-2</v>
      </c>
      <c r="X154" s="8">
        <v>1.4766686355581808E-2</v>
      </c>
      <c r="Y154" s="8">
        <v>0</v>
      </c>
      <c r="Z154" s="8">
        <v>0.11019283746556473</v>
      </c>
      <c r="AA154" s="8">
        <v>2.8710881424059722E-2</v>
      </c>
      <c r="AB154" s="8">
        <v>0</v>
      </c>
      <c r="AC154" s="8">
        <v>0</v>
      </c>
      <c r="AD154" s="8">
        <v>0</v>
      </c>
      <c r="AE154" s="8">
        <v>6.4267352185089971E-2</v>
      </c>
      <c r="AF154" s="8">
        <v>0.13550135501355012</v>
      </c>
      <c r="AG154" s="81">
        <v>1.1898757097220606E-2</v>
      </c>
    </row>
    <row r="155" spans="1:33">
      <c r="A155" s="58" t="s">
        <v>167</v>
      </c>
      <c r="B155" s="8">
        <v>7.6018649908777625E-3</v>
      </c>
      <c r="C155" s="8">
        <v>7.687281392935388E-3</v>
      </c>
      <c r="D155" s="8">
        <v>1.2971851083149565E-2</v>
      </c>
      <c r="E155" s="8">
        <v>9.1907541013740175E-3</v>
      </c>
      <c r="F155" s="8">
        <v>4.9711672300656188E-3</v>
      </c>
      <c r="G155" s="8">
        <v>5.1242633871380989E-3</v>
      </c>
      <c r="H155" s="8">
        <v>1.0466272437071537E-2</v>
      </c>
      <c r="I155" s="8">
        <v>0</v>
      </c>
      <c r="J155" s="8">
        <v>5.8207217694994182E-3</v>
      </c>
      <c r="K155" s="8">
        <v>0</v>
      </c>
      <c r="L155" s="8">
        <v>2.426448286320898E-2</v>
      </c>
      <c r="M155" s="8">
        <v>1.3375242426268976E-2</v>
      </c>
      <c r="N155" s="8">
        <v>2.1466905187835419E-2</v>
      </c>
      <c r="O155" s="8">
        <v>8.3479422322397523E-3</v>
      </c>
      <c r="P155" s="8">
        <v>8.4033613445378148E-3</v>
      </c>
      <c r="Q155" s="8">
        <v>9.638554216867469E-3</v>
      </c>
      <c r="R155" s="8">
        <v>0</v>
      </c>
      <c r="S155" s="8">
        <v>9.7503900156006244E-3</v>
      </c>
      <c r="T155" s="8">
        <v>3.1689025034329778E-2</v>
      </c>
      <c r="U155" s="8">
        <v>5.7964293994899149E-2</v>
      </c>
      <c r="V155" s="8">
        <v>2.4582104228121928E-2</v>
      </c>
      <c r="W155" s="8">
        <v>2.9146021568055961E-2</v>
      </c>
      <c r="X155" s="8">
        <v>0</v>
      </c>
      <c r="Y155" s="8">
        <v>1.6716817118020727E-2</v>
      </c>
      <c r="Z155" s="8">
        <v>1.8365472910927456E-2</v>
      </c>
      <c r="AA155" s="8">
        <v>0</v>
      </c>
      <c r="AB155" s="8">
        <v>3.7105751391465679E-2</v>
      </c>
      <c r="AC155" s="8">
        <v>0</v>
      </c>
      <c r="AD155" s="8">
        <v>5.1072522982635343E-2</v>
      </c>
      <c r="AE155" s="8">
        <v>6.4267352185089971E-2</v>
      </c>
      <c r="AF155" s="8">
        <v>6.7750677506775062E-2</v>
      </c>
      <c r="AG155" s="81">
        <v>1.1898757097220606E-2</v>
      </c>
    </row>
    <row r="156" spans="1:33" ht="30">
      <c r="A156" s="58" t="s">
        <v>168</v>
      </c>
      <c r="B156" s="8">
        <v>7.6018649908777625E-3</v>
      </c>
      <c r="C156" s="8">
        <v>3.843640696467694E-3</v>
      </c>
      <c r="D156" s="8">
        <v>0</v>
      </c>
      <c r="E156" s="8">
        <v>9.1907541013740175E-3</v>
      </c>
      <c r="F156" s="8">
        <v>9.9423344601312375E-3</v>
      </c>
      <c r="G156" s="8">
        <v>0</v>
      </c>
      <c r="H156" s="8">
        <v>1.5699408655607306E-2</v>
      </c>
      <c r="I156" s="8">
        <v>1.0541851149061775E-2</v>
      </c>
      <c r="J156" s="8">
        <v>1.7462165308498253E-2</v>
      </c>
      <c r="K156" s="8">
        <v>1.21153380179307E-2</v>
      </c>
      <c r="L156" s="8">
        <v>1.213224143160449E-2</v>
      </c>
      <c r="M156" s="8">
        <v>0</v>
      </c>
      <c r="N156" s="8">
        <v>7.1556350626118068E-3</v>
      </c>
      <c r="O156" s="8">
        <v>2.5043826696719257E-2</v>
      </c>
      <c r="P156" s="8">
        <v>8.4033613445378148E-3</v>
      </c>
      <c r="Q156" s="8">
        <v>1.9277108433734938E-2</v>
      </c>
      <c r="R156" s="8">
        <v>9.6665055582406956E-3</v>
      </c>
      <c r="S156" s="8">
        <v>0</v>
      </c>
      <c r="T156" s="8">
        <v>0</v>
      </c>
      <c r="U156" s="8">
        <v>0</v>
      </c>
      <c r="V156" s="8">
        <v>1.2291052114060964E-2</v>
      </c>
      <c r="W156" s="8">
        <v>0</v>
      </c>
      <c r="X156" s="8">
        <v>2.9533372711163616E-2</v>
      </c>
      <c r="Y156" s="8">
        <v>1.6716817118020727E-2</v>
      </c>
      <c r="Z156" s="8">
        <v>7.3461891643709823E-2</v>
      </c>
      <c r="AA156" s="8">
        <v>0</v>
      </c>
      <c r="AB156" s="8">
        <v>3.7105751391465679E-2</v>
      </c>
      <c r="AC156" s="8">
        <v>0</v>
      </c>
      <c r="AD156" s="8">
        <v>0.40858018386108275</v>
      </c>
      <c r="AE156" s="8">
        <v>6.4267352185089971E-2</v>
      </c>
      <c r="AF156" s="8">
        <v>0</v>
      </c>
      <c r="AG156" s="81">
        <v>1.1898757097220606E-2</v>
      </c>
    </row>
    <row r="157" spans="1:33" ht="30">
      <c r="A157" s="58" t="s">
        <v>169</v>
      </c>
      <c r="B157" s="8">
        <v>2.0271639975674032E-2</v>
      </c>
      <c r="C157" s="8">
        <v>1.9218203482338471E-2</v>
      </c>
      <c r="D157" s="8">
        <v>8.6479007220997099E-3</v>
      </c>
      <c r="E157" s="8">
        <v>2.2976885253435046E-2</v>
      </c>
      <c r="F157" s="8">
        <v>9.9423344601312375E-3</v>
      </c>
      <c r="G157" s="8">
        <v>3.0745580322828595E-2</v>
      </c>
      <c r="H157" s="8">
        <v>1.0466272437071537E-2</v>
      </c>
      <c r="I157" s="8">
        <v>1.0541851149061775E-2</v>
      </c>
      <c r="J157" s="8">
        <v>1.1641443538998836E-2</v>
      </c>
      <c r="K157" s="8">
        <v>1.21153380179307E-2</v>
      </c>
      <c r="L157" s="8">
        <v>6.0661207158022451E-3</v>
      </c>
      <c r="M157" s="8">
        <v>0</v>
      </c>
      <c r="N157" s="8">
        <v>7.1556350626118068E-3</v>
      </c>
      <c r="O157" s="8">
        <v>0</v>
      </c>
      <c r="P157" s="8">
        <v>0</v>
      </c>
      <c r="Q157" s="8">
        <v>0</v>
      </c>
      <c r="R157" s="8">
        <v>9.6665055582406956E-3</v>
      </c>
      <c r="S157" s="8">
        <v>9.7503900156006244E-3</v>
      </c>
      <c r="T157" s="8">
        <v>0</v>
      </c>
      <c r="U157" s="8">
        <v>2.3185717597959656E-2</v>
      </c>
      <c r="V157" s="8">
        <v>1.2291052114060964E-2</v>
      </c>
      <c r="W157" s="8">
        <v>0</v>
      </c>
      <c r="X157" s="8">
        <v>0</v>
      </c>
      <c r="Y157" s="8">
        <v>0</v>
      </c>
      <c r="Z157" s="8">
        <v>0</v>
      </c>
      <c r="AA157" s="8">
        <v>0</v>
      </c>
      <c r="AB157" s="8">
        <v>3.7105751391465679E-2</v>
      </c>
      <c r="AC157" s="8">
        <v>0</v>
      </c>
      <c r="AD157" s="8">
        <v>5.1072522982635343E-2</v>
      </c>
      <c r="AE157" s="8">
        <v>0</v>
      </c>
      <c r="AF157" s="8">
        <v>0</v>
      </c>
      <c r="AG157" s="81">
        <v>1.1640088464672332E-2</v>
      </c>
    </row>
    <row r="158" spans="1:33">
      <c r="A158" s="58" t="s">
        <v>170</v>
      </c>
      <c r="B158" s="8">
        <v>2.533954996959254E-3</v>
      </c>
      <c r="C158" s="8">
        <v>2.3061844178806166E-2</v>
      </c>
      <c r="D158" s="8">
        <v>0</v>
      </c>
      <c r="E158" s="8">
        <v>0</v>
      </c>
      <c r="F158" s="8">
        <v>4.9711672300656188E-3</v>
      </c>
      <c r="G158" s="8">
        <v>5.1242633871380989E-3</v>
      </c>
      <c r="H158" s="8">
        <v>5.2331362185357687E-3</v>
      </c>
      <c r="I158" s="8">
        <v>2.1083702298123549E-2</v>
      </c>
      <c r="J158" s="8">
        <v>1.1641443538998836E-2</v>
      </c>
      <c r="K158" s="8">
        <v>1.8173007026896049E-2</v>
      </c>
      <c r="L158" s="8">
        <v>1.8198362147406735E-2</v>
      </c>
      <c r="M158" s="8">
        <v>2.6750484852537951E-2</v>
      </c>
      <c r="N158" s="8">
        <v>1.4311270125223614E-2</v>
      </c>
      <c r="O158" s="8">
        <v>1.6695884464479505E-2</v>
      </c>
      <c r="P158" s="8">
        <v>8.4033613445378148E-3</v>
      </c>
      <c r="Q158" s="8">
        <v>0</v>
      </c>
      <c r="R158" s="8">
        <v>3.8666022232962782E-2</v>
      </c>
      <c r="S158" s="8">
        <v>0</v>
      </c>
      <c r="T158" s="8">
        <v>0</v>
      </c>
      <c r="U158" s="8">
        <v>0</v>
      </c>
      <c r="V158" s="8">
        <v>4.9164208456243856E-2</v>
      </c>
      <c r="W158" s="8">
        <v>0</v>
      </c>
      <c r="X158" s="8">
        <v>0</v>
      </c>
      <c r="Y158" s="8">
        <v>1.6716817118020727E-2</v>
      </c>
      <c r="Z158" s="8">
        <v>3.6730945821854911E-2</v>
      </c>
      <c r="AA158" s="8">
        <v>0</v>
      </c>
      <c r="AB158" s="8">
        <v>0</v>
      </c>
      <c r="AC158" s="8">
        <v>4.7619047619047616E-2</v>
      </c>
      <c r="AD158" s="8">
        <v>0</v>
      </c>
      <c r="AE158" s="8">
        <v>0</v>
      </c>
      <c r="AF158" s="8">
        <v>0</v>
      </c>
      <c r="AG158" s="81">
        <v>1.1122751199575783E-2</v>
      </c>
    </row>
    <row r="159" spans="1:33" ht="30">
      <c r="A159" s="58" t="s">
        <v>171</v>
      </c>
      <c r="B159" s="8">
        <v>7.6018649908777625E-3</v>
      </c>
      <c r="C159" s="8">
        <v>2.6905484875273857E-2</v>
      </c>
      <c r="D159" s="8">
        <v>0</v>
      </c>
      <c r="E159" s="8">
        <v>1.3786131152061027E-2</v>
      </c>
      <c r="F159" s="8">
        <v>1.9884668920262475E-2</v>
      </c>
      <c r="G159" s="8">
        <v>5.1242633871380989E-3</v>
      </c>
      <c r="H159" s="8">
        <v>1.0466272437071537E-2</v>
      </c>
      <c r="I159" s="8">
        <v>0</v>
      </c>
      <c r="J159" s="8">
        <v>0</v>
      </c>
      <c r="K159" s="8">
        <v>6.0576690089653501E-3</v>
      </c>
      <c r="L159" s="8">
        <v>1.8198362147406735E-2</v>
      </c>
      <c r="M159" s="8">
        <v>1.3375242426268976E-2</v>
      </c>
      <c r="N159" s="8">
        <v>1.4311270125223614E-2</v>
      </c>
      <c r="O159" s="8">
        <v>1.6695884464479505E-2</v>
      </c>
      <c r="P159" s="8">
        <v>8.4033613445378148E-3</v>
      </c>
      <c r="Q159" s="8">
        <v>0</v>
      </c>
      <c r="R159" s="8">
        <v>9.6665055582406956E-3</v>
      </c>
      <c r="S159" s="8">
        <v>0</v>
      </c>
      <c r="T159" s="8">
        <v>2.1126016689553186E-2</v>
      </c>
      <c r="U159" s="8">
        <v>2.3185717597959656E-2</v>
      </c>
      <c r="V159" s="8">
        <v>1.2291052114060964E-2</v>
      </c>
      <c r="W159" s="8">
        <v>2.9146021568055961E-2</v>
      </c>
      <c r="X159" s="8">
        <v>0</v>
      </c>
      <c r="Y159" s="8">
        <v>0</v>
      </c>
      <c r="Z159" s="8">
        <v>1.8365472910927456E-2</v>
      </c>
      <c r="AA159" s="8">
        <v>0</v>
      </c>
      <c r="AB159" s="8">
        <v>7.4211502782931357E-2</v>
      </c>
      <c r="AC159" s="8">
        <v>4.7619047619047616E-2</v>
      </c>
      <c r="AD159" s="8">
        <v>0</v>
      </c>
      <c r="AE159" s="8">
        <v>0</v>
      </c>
      <c r="AF159" s="8">
        <v>0</v>
      </c>
      <c r="AG159" s="81">
        <v>1.1122751199575783E-2</v>
      </c>
    </row>
    <row r="160" spans="1:33">
      <c r="A160" s="58" t="s">
        <v>172</v>
      </c>
      <c r="B160" s="8">
        <v>7.6018649908777625E-3</v>
      </c>
      <c r="C160" s="8">
        <v>3.843640696467694E-3</v>
      </c>
      <c r="D160" s="8">
        <v>8.6479007220997099E-3</v>
      </c>
      <c r="E160" s="8">
        <v>1.3786131152061027E-2</v>
      </c>
      <c r="F160" s="8">
        <v>9.9423344601312375E-3</v>
      </c>
      <c r="G160" s="8">
        <v>5.1242633871380989E-3</v>
      </c>
      <c r="H160" s="8">
        <v>4.7098225966821915E-2</v>
      </c>
      <c r="I160" s="8">
        <v>0</v>
      </c>
      <c r="J160" s="8">
        <v>1.7462165308498253E-2</v>
      </c>
      <c r="K160" s="8">
        <v>3.6346014053792099E-2</v>
      </c>
      <c r="L160" s="8">
        <v>1.213224143160449E-2</v>
      </c>
      <c r="M160" s="8">
        <v>6.6876212131344879E-3</v>
      </c>
      <c r="N160" s="8">
        <v>0</v>
      </c>
      <c r="O160" s="8">
        <v>0</v>
      </c>
      <c r="P160" s="8">
        <v>2.5210084033613446E-2</v>
      </c>
      <c r="Q160" s="8">
        <v>0</v>
      </c>
      <c r="R160" s="8">
        <v>0</v>
      </c>
      <c r="S160" s="8">
        <v>0</v>
      </c>
      <c r="T160" s="8">
        <v>1.0563008344776593E-2</v>
      </c>
      <c r="U160" s="8">
        <v>1.1592858798979828E-2</v>
      </c>
      <c r="V160" s="8">
        <v>0</v>
      </c>
      <c r="W160" s="8">
        <v>0</v>
      </c>
      <c r="X160" s="8">
        <v>1.4766686355581808E-2</v>
      </c>
      <c r="Y160" s="8">
        <v>1.6716817118020727E-2</v>
      </c>
      <c r="Z160" s="8">
        <v>0</v>
      </c>
      <c r="AA160" s="8">
        <v>5.7421762848119444E-2</v>
      </c>
      <c r="AB160" s="8">
        <v>3.7105751391465679E-2</v>
      </c>
      <c r="AC160" s="8">
        <v>0</v>
      </c>
      <c r="AD160" s="8">
        <v>0</v>
      </c>
      <c r="AE160" s="8">
        <v>0</v>
      </c>
      <c r="AF160" s="8">
        <v>0</v>
      </c>
      <c r="AG160" s="81">
        <v>1.1122751199575783E-2</v>
      </c>
    </row>
    <row r="161" spans="1:33">
      <c r="A161" s="58" t="s">
        <v>173</v>
      </c>
      <c r="B161" s="8">
        <v>7.6018649908777625E-3</v>
      </c>
      <c r="C161" s="8">
        <v>3.843640696467694E-3</v>
      </c>
      <c r="D161" s="8">
        <v>1.729580144419942E-2</v>
      </c>
      <c r="E161" s="8">
        <v>4.5953770506870087E-3</v>
      </c>
      <c r="F161" s="8">
        <v>4.9711672300656188E-3</v>
      </c>
      <c r="G161" s="8">
        <v>0</v>
      </c>
      <c r="H161" s="8">
        <v>5.2331362185357687E-3</v>
      </c>
      <c r="I161" s="8">
        <v>0</v>
      </c>
      <c r="J161" s="8">
        <v>1.7462165308498253E-2</v>
      </c>
      <c r="K161" s="8">
        <v>0</v>
      </c>
      <c r="L161" s="8">
        <v>1.213224143160449E-2</v>
      </c>
      <c r="M161" s="8">
        <v>2.0062863639403464E-2</v>
      </c>
      <c r="N161" s="8">
        <v>0</v>
      </c>
      <c r="O161" s="8">
        <v>0</v>
      </c>
      <c r="P161" s="8">
        <v>0</v>
      </c>
      <c r="Q161" s="8">
        <v>0</v>
      </c>
      <c r="R161" s="8">
        <v>2.8999516674722087E-2</v>
      </c>
      <c r="S161" s="8">
        <v>1.9500780031201249E-2</v>
      </c>
      <c r="T161" s="8">
        <v>1.0563008344776593E-2</v>
      </c>
      <c r="U161" s="8">
        <v>1.1592858798979828E-2</v>
      </c>
      <c r="V161" s="8">
        <v>3.687315634218289E-2</v>
      </c>
      <c r="W161" s="8">
        <v>2.9146021568055961E-2</v>
      </c>
      <c r="X161" s="8">
        <v>1.4766686355581808E-2</v>
      </c>
      <c r="Y161" s="8">
        <v>0</v>
      </c>
      <c r="Z161" s="8">
        <v>7.3461891643709823E-2</v>
      </c>
      <c r="AA161" s="8">
        <v>0</v>
      </c>
      <c r="AB161" s="8">
        <v>3.7105751391465679E-2</v>
      </c>
      <c r="AC161" s="8">
        <v>0.14285714285714285</v>
      </c>
      <c r="AD161" s="8">
        <v>0</v>
      </c>
      <c r="AE161" s="8">
        <v>0.19280205655526991</v>
      </c>
      <c r="AF161" s="8">
        <v>0</v>
      </c>
      <c r="AG161" s="81">
        <v>1.1122751199575783E-2</v>
      </c>
    </row>
    <row r="162" spans="1:33" ht="30">
      <c r="A162" s="58" t="s">
        <v>174</v>
      </c>
      <c r="B162" s="8">
        <v>2.533954996959254E-3</v>
      </c>
      <c r="C162" s="8">
        <v>7.687281392935388E-3</v>
      </c>
      <c r="D162" s="8">
        <v>0</v>
      </c>
      <c r="E162" s="8">
        <v>4.5953770506870087E-3</v>
      </c>
      <c r="F162" s="8">
        <v>9.9423344601312375E-3</v>
      </c>
      <c r="G162" s="8">
        <v>1.5372790161414298E-2</v>
      </c>
      <c r="H162" s="8">
        <v>5.2331362185357687E-3</v>
      </c>
      <c r="I162" s="8">
        <v>1.0541851149061775E-2</v>
      </c>
      <c r="J162" s="8">
        <v>0</v>
      </c>
      <c r="K162" s="8">
        <v>6.0576690089653501E-3</v>
      </c>
      <c r="L162" s="8">
        <v>1.8198362147406735E-2</v>
      </c>
      <c r="M162" s="8">
        <v>3.3438106065672442E-2</v>
      </c>
      <c r="N162" s="8">
        <v>1.4311270125223614E-2</v>
      </c>
      <c r="O162" s="8">
        <v>3.3391768928959009E-2</v>
      </c>
      <c r="P162" s="8">
        <v>8.4033613445378148E-3</v>
      </c>
      <c r="Q162" s="8">
        <v>0</v>
      </c>
      <c r="R162" s="8">
        <v>1.9333011116481391E-2</v>
      </c>
      <c r="S162" s="8">
        <v>9.7503900156006244E-3</v>
      </c>
      <c r="T162" s="8">
        <v>2.1126016689553186E-2</v>
      </c>
      <c r="U162" s="8">
        <v>0</v>
      </c>
      <c r="V162" s="8">
        <v>0</v>
      </c>
      <c r="W162" s="8">
        <v>0</v>
      </c>
      <c r="X162" s="8">
        <v>0</v>
      </c>
      <c r="Y162" s="8">
        <v>1.6716817118020727E-2</v>
      </c>
      <c r="Z162" s="8">
        <v>5.5096418732782364E-2</v>
      </c>
      <c r="AA162" s="8">
        <v>0</v>
      </c>
      <c r="AB162" s="8">
        <v>0</v>
      </c>
      <c r="AC162" s="8">
        <v>0.14285714285714285</v>
      </c>
      <c r="AD162" s="8">
        <v>5.1072522982635343E-2</v>
      </c>
      <c r="AE162" s="8">
        <v>0</v>
      </c>
      <c r="AF162" s="8">
        <v>6.7750677506775062E-2</v>
      </c>
      <c r="AG162" s="81">
        <v>1.0864082567027509E-2</v>
      </c>
    </row>
    <row r="163" spans="1:33">
      <c r="A163" s="58" t="s">
        <v>175</v>
      </c>
      <c r="B163" s="8">
        <v>7.6018649908777625E-3</v>
      </c>
      <c r="C163" s="8">
        <v>7.687281392935388E-3</v>
      </c>
      <c r="D163" s="8">
        <v>0</v>
      </c>
      <c r="E163" s="8">
        <v>1.3786131152061027E-2</v>
      </c>
      <c r="F163" s="8">
        <v>1.4913501690196859E-2</v>
      </c>
      <c r="G163" s="8">
        <v>0</v>
      </c>
      <c r="H163" s="8">
        <v>5.2331362185357687E-3</v>
      </c>
      <c r="I163" s="8">
        <v>0</v>
      </c>
      <c r="J163" s="8">
        <v>1.7462165308498253E-2</v>
      </c>
      <c r="K163" s="8">
        <v>1.21153380179307E-2</v>
      </c>
      <c r="L163" s="8">
        <v>2.426448286320898E-2</v>
      </c>
      <c r="M163" s="8">
        <v>2.6750484852537951E-2</v>
      </c>
      <c r="N163" s="8">
        <v>1.4311270125223614E-2</v>
      </c>
      <c r="O163" s="8">
        <v>1.6695884464479505E-2</v>
      </c>
      <c r="P163" s="8">
        <v>8.4033613445378148E-3</v>
      </c>
      <c r="Q163" s="8">
        <v>0</v>
      </c>
      <c r="R163" s="8">
        <v>0</v>
      </c>
      <c r="S163" s="8">
        <v>0</v>
      </c>
      <c r="T163" s="8">
        <v>0</v>
      </c>
      <c r="U163" s="8">
        <v>2.3185717597959656E-2</v>
      </c>
      <c r="V163" s="8">
        <v>0</v>
      </c>
      <c r="W163" s="8">
        <v>1.4573010784027981E-2</v>
      </c>
      <c r="X163" s="8">
        <v>1.4766686355581808E-2</v>
      </c>
      <c r="Y163" s="8">
        <v>5.0150451354062188E-2</v>
      </c>
      <c r="Z163" s="8">
        <v>1.8365472910927456E-2</v>
      </c>
      <c r="AA163" s="8">
        <v>2.8710881424059722E-2</v>
      </c>
      <c r="AB163" s="8">
        <v>0</v>
      </c>
      <c r="AC163" s="8">
        <v>4.7619047619047616E-2</v>
      </c>
      <c r="AD163" s="8">
        <v>0</v>
      </c>
      <c r="AE163" s="8">
        <v>0.12853470437017994</v>
      </c>
      <c r="AF163" s="8">
        <v>0</v>
      </c>
      <c r="AG163" s="81">
        <v>1.0864082567027509E-2</v>
      </c>
    </row>
    <row r="164" spans="1:33" ht="30">
      <c r="A164" s="58" t="s">
        <v>176</v>
      </c>
      <c r="B164" s="8">
        <v>1.0135819987837016E-2</v>
      </c>
      <c r="C164" s="8">
        <v>3.843640696467694E-3</v>
      </c>
      <c r="D164" s="8">
        <v>8.6479007220997099E-3</v>
      </c>
      <c r="E164" s="8">
        <v>1.8381508202748035E-2</v>
      </c>
      <c r="F164" s="8">
        <v>4.9711672300656188E-3</v>
      </c>
      <c r="G164" s="8">
        <v>5.1242633871380989E-3</v>
      </c>
      <c r="H164" s="8">
        <v>5.2331362185357687E-3</v>
      </c>
      <c r="I164" s="8">
        <v>2.1083702298123549E-2</v>
      </c>
      <c r="J164" s="8">
        <v>0</v>
      </c>
      <c r="K164" s="8">
        <v>1.21153380179307E-2</v>
      </c>
      <c r="L164" s="8">
        <v>0</v>
      </c>
      <c r="M164" s="8">
        <v>0</v>
      </c>
      <c r="N164" s="8">
        <v>2.1466905187835419E-2</v>
      </c>
      <c r="O164" s="8">
        <v>5.0087653393438514E-2</v>
      </c>
      <c r="P164" s="8">
        <v>0</v>
      </c>
      <c r="Q164" s="8">
        <v>3.8554216867469876E-2</v>
      </c>
      <c r="R164" s="8">
        <v>0</v>
      </c>
      <c r="S164" s="8">
        <v>0</v>
      </c>
      <c r="T164" s="8">
        <v>1.0563008344776593E-2</v>
      </c>
      <c r="U164" s="8">
        <v>0</v>
      </c>
      <c r="V164" s="8">
        <v>1.2291052114060964E-2</v>
      </c>
      <c r="W164" s="8">
        <v>0</v>
      </c>
      <c r="X164" s="8">
        <v>1.4766686355581808E-2</v>
      </c>
      <c r="Y164" s="8">
        <v>0</v>
      </c>
      <c r="Z164" s="8">
        <v>3.6730945821854911E-2</v>
      </c>
      <c r="AA164" s="8">
        <v>0</v>
      </c>
      <c r="AB164" s="8">
        <v>3.7105751391465679E-2</v>
      </c>
      <c r="AC164" s="8">
        <v>9.5238095238095233E-2</v>
      </c>
      <c r="AD164" s="8">
        <v>0</v>
      </c>
      <c r="AE164" s="8">
        <v>0</v>
      </c>
      <c r="AF164" s="8">
        <v>0</v>
      </c>
      <c r="AG164" s="81">
        <v>1.0605413934479235E-2</v>
      </c>
    </row>
    <row r="165" spans="1:33">
      <c r="A165" s="58" t="s">
        <v>177</v>
      </c>
      <c r="B165" s="8">
        <v>2.533954996959254E-3</v>
      </c>
      <c r="C165" s="8">
        <v>1.9218203482338471E-2</v>
      </c>
      <c r="D165" s="8">
        <v>1.2971851083149565E-2</v>
      </c>
      <c r="E165" s="8">
        <v>9.1907541013740175E-3</v>
      </c>
      <c r="F165" s="8">
        <v>0</v>
      </c>
      <c r="G165" s="8">
        <v>5.1242633871380989E-3</v>
      </c>
      <c r="H165" s="8">
        <v>0</v>
      </c>
      <c r="I165" s="8">
        <v>0</v>
      </c>
      <c r="J165" s="8">
        <v>5.8207217694994182E-3</v>
      </c>
      <c r="K165" s="8">
        <v>2.42306760358614E-2</v>
      </c>
      <c r="L165" s="8">
        <v>6.0661207158022451E-3</v>
      </c>
      <c r="M165" s="8">
        <v>1.3375242426268976E-2</v>
      </c>
      <c r="N165" s="8">
        <v>1.4311270125223614E-2</v>
      </c>
      <c r="O165" s="8">
        <v>1.6695884464479505E-2</v>
      </c>
      <c r="P165" s="8">
        <v>0</v>
      </c>
      <c r="Q165" s="8">
        <v>9.638554216867469E-3</v>
      </c>
      <c r="R165" s="8">
        <v>0</v>
      </c>
      <c r="S165" s="8">
        <v>4.875195007800312E-2</v>
      </c>
      <c r="T165" s="8">
        <v>1.0563008344776593E-2</v>
      </c>
      <c r="U165" s="8">
        <v>0</v>
      </c>
      <c r="V165" s="8">
        <v>2.4582104228121928E-2</v>
      </c>
      <c r="W165" s="8">
        <v>0</v>
      </c>
      <c r="X165" s="8">
        <v>2.9533372711163616E-2</v>
      </c>
      <c r="Y165" s="8">
        <v>1.6716817118020727E-2</v>
      </c>
      <c r="Z165" s="8">
        <v>0</v>
      </c>
      <c r="AA165" s="8">
        <v>2.8710881424059722E-2</v>
      </c>
      <c r="AB165" s="8">
        <v>0.11131725417439704</v>
      </c>
      <c r="AC165" s="8">
        <v>4.7619047619047616E-2</v>
      </c>
      <c r="AD165" s="8">
        <v>0</v>
      </c>
      <c r="AE165" s="8">
        <v>0</v>
      </c>
      <c r="AF165" s="8">
        <v>0</v>
      </c>
      <c r="AG165" s="81">
        <v>1.0605413934479235E-2</v>
      </c>
    </row>
    <row r="166" spans="1:33">
      <c r="A166" s="58" t="s">
        <v>178</v>
      </c>
      <c r="B166" s="8">
        <v>7.6018649908777625E-3</v>
      </c>
      <c r="C166" s="8">
        <v>3.843640696467694E-3</v>
      </c>
      <c r="D166" s="8">
        <v>1.2971851083149565E-2</v>
      </c>
      <c r="E166" s="8">
        <v>9.1907541013740175E-3</v>
      </c>
      <c r="F166" s="8">
        <v>9.9423344601312375E-3</v>
      </c>
      <c r="G166" s="8">
        <v>5.1242633871380989E-3</v>
      </c>
      <c r="H166" s="8">
        <v>5.2331362185357687E-3</v>
      </c>
      <c r="I166" s="8">
        <v>0</v>
      </c>
      <c r="J166" s="8">
        <v>0</v>
      </c>
      <c r="K166" s="8">
        <v>1.21153380179307E-2</v>
      </c>
      <c r="L166" s="8">
        <v>1.8198362147406735E-2</v>
      </c>
      <c r="M166" s="8">
        <v>6.6876212131344879E-3</v>
      </c>
      <c r="N166" s="8">
        <v>1.4311270125223614E-2</v>
      </c>
      <c r="O166" s="8">
        <v>8.3479422322397523E-3</v>
      </c>
      <c r="P166" s="8">
        <v>0</v>
      </c>
      <c r="Q166" s="8">
        <v>2.8915662650602407E-2</v>
      </c>
      <c r="R166" s="8">
        <v>9.6665055582406956E-3</v>
      </c>
      <c r="S166" s="8">
        <v>0</v>
      </c>
      <c r="T166" s="8">
        <v>1.0563008344776593E-2</v>
      </c>
      <c r="U166" s="8">
        <v>0</v>
      </c>
      <c r="V166" s="8">
        <v>2.4582104228121928E-2</v>
      </c>
      <c r="W166" s="8">
        <v>0</v>
      </c>
      <c r="X166" s="8">
        <v>4.4300059066745424E-2</v>
      </c>
      <c r="Y166" s="8">
        <v>1.6716817118020727E-2</v>
      </c>
      <c r="Z166" s="8">
        <v>0</v>
      </c>
      <c r="AA166" s="8">
        <v>2.8710881424059722E-2</v>
      </c>
      <c r="AB166" s="8">
        <v>0.1855287569573284</v>
      </c>
      <c r="AC166" s="8">
        <v>0</v>
      </c>
      <c r="AD166" s="8">
        <v>0</v>
      </c>
      <c r="AE166" s="8">
        <v>6.4267352185089971E-2</v>
      </c>
      <c r="AF166" s="8">
        <v>0</v>
      </c>
      <c r="AG166" s="81">
        <v>1.034674530193096E-2</v>
      </c>
    </row>
    <row r="167" spans="1:33">
      <c r="A167" s="58" t="s">
        <v>179</v>
      </c>
      <c r="B167" s="8">
        <v>2.533954996959254E-3</v>
      </c>
      <c r="C167" s="8">
        <v>1.9218203482338471E-2</v>
      </c>
      <c r="D167" s="8">
        <v>4.323950361049855E-3</v>
      </c>
      <c r="E167" s="8">
        <v>1.8381508202748035E-2</v>
      </c>
      <c r="F167" s="8">
        <v>0</v>
      </c>
      <c r="G167" s="8">
        <v>5.1242633871380989E-3</v>
      </c>
      <c r="H167" s="8">
        <v>2.6165681092678843E-2</v>
      </c>
      <c r="I167" s="8">
        <v>0</v>
      </c>
      <c r="J167" s="8">
        <v>1.1641443538998836E-2</v>
      </c>
      <c r="K167" s="8">
        <v>2.42306760358614E-2</v>
      </c>
      <c r="L167" s="8">
        <v>1.8198362147406735E-2</v>
      </c>
      <c r="M167" s="8">
        <v>2.6750484852537951E-2</v>
      </c>
      <c r="N167" s="8">
        <v>7.1556350626118068E-3</v>
      </c>
      <c r="O167" s="8">
        <v>0</v>
      </c>
      <c r="P167" s="8">
        <v>0</v>
      </c>
      <c r="Q167" s="8">
        <v>0</v>
      </c>
      <c r="R167" s="8">
        <v>0</v>
      </c>
      <c r="S167" s="8">
        <v>9.7503900156006244E-3</v>
      </c>
      <c r="T167" s="8">
        <v>1.0563008344776593E-2</v>
      </c>
      <c r="U167" s="8">
        <v>0</v>
      </c>
      <c r="V167" s="8">
        <v>0</v>
      </c>
      <c r="W167" s="8">
        <v>2.9146021568055961E-2</v>
      </c>
      <c r="X167" s="8">
        <v>0</v>
      </c>
      <c r="Y167" s="8">
        <v>1.6716817118020727E-2</v>
      </c>
      <c r="Z167" s="8">
        <v>3.6730945821854911E-2</v>
      </c>
      <c r="AA167" s="8">
        <v>0</v>
      </c>
      <c r="AB167" s="8">
        <v>3.7105751391465679E-2</v>
      </c>
      <c r="AC167" s="8">
        <v>0</v>
      </c>
      <c r="AD167" s="8">
        <v>0</v>
      </c>
      <c r="AE167" s="8">
        <v>6.4267352185089971E-2</v>
      </c>
      <c r="AF167" s="8">
        <v>0</v>
      </c>
      <c r="AG167" s="81">
        <v>1.034674530193096E-2</v>
      </c>
    </row>
    <row r="168" spans="1:33" ht="30">
      <c r="A168" s="58" t="s">
        <v>180</v>
      </c>
      <c r="B168" s="8">
        <v>1.7737684978714776E-2</v>
      </c>
      <c r="C168" s="8">
        <v>3.843640696467694E-3</v>
      </c>
      <c r="D168" s="8">
        <v>4.323950361049855E-3</v>
      </c>
      <c r="E168" s="8">
        <v>0</v>
      </c>
      <c r="F168" s="8">
        <v>4.9711672300656188E-3</v>
      </c>
      <c r="G168" s="8">
        <v>1.0248526774276198E-2</v>
      </c>
      <c r="H168" s="8">
        <v>5.2331362185357687E-3</v>
      </c>
      <c r="I168" s="8">
        <v>0</v>
      </c>
      <c r="J168" s="8">
        <v>1.1641443538998836E-2</v>
      </c>
      <c r="K168" s="8">
        <v>0</v>
      </c>
      <c r="L168" s="8">
        <v>1.8198362147406735E-2</v>
      </c>
      <c r="M168" s="8">
        <v>3.3438106065672442E-2</v>
      </c>
      <c r="N168" s="8">
        <v>2.1466905187835419E-2</v>
      </c>
      <c r="O168" s="8">
        <v>1.6695884464479505E-2</v>
      </c>
      <c r="P168" s="8">
        <v>1.680672268907563E-2</v>
      </c>
      <c r="Q168" s="8">
        <v>0</v>
      </c>
      <c r="R168" s="8">
        <v>1.9333011116481391E-2</v>
      </c>
      <c r="S168" s="8">
        <v>2.9251170046801875E-2</v>
      </c>
      <c r="T168" s="8">
        <v>1.0563008344776593E-2</v>
      </c>
      <c r="U168" s="8">
        <v>0</v>
      </c>
      <c r="V168" s="8">
        <v>0</v>
      </c>
      <c r="W168" s="8">
        <v>0</v>
      </c>
      <c r="X168" s="8">
        <v>0</v>
      </c>
      <c r="Y168" s="8">
        <v>0</v>
      </c>
      <c r="Z168" s="8">
        <v>1.8365472910927456E-2</v>
      </c>
      <c r="AA168" s="8">
        <v>0</v>
      </c>
      <c r="AB168" s="8">
        <v>0</v>
      </c>
      <c r="AC168" s="8">
        <v>4.7619047619047616E-2</v>
      </c>
      <c r="AD168" s="8">
        <v>0</v>
      </c>
      <c r="AE168" s="8">
        <v>0</v>
      </c>
      <c r="AF168" s="8">
        <v>0</v>
      </c>
      <c r="AG168" s="81">
        <v>9.8294080368344135E-3</v>
      </c>
    </row>
    <row r="169" spans="1:33">
      <c r="A169" s="58" t="s">
        <v>181</v>
      </c>
      <c r="B169" s="8">
        <v>1.0135819987837016E-2</v>
      </c>
      <c r="C169" s="8">
        <v>1.1530922089403083E-2</v>
      </c>
      <c r="D169" s="8">
        <v>4.323950361049855E-3</v>
      </c>
      <c r="E169" s="8">
        <v>4.5953770506870087E-3</v>
      </c>
      <c r="F169" s="8">
        <v>1.4913501690196859E-2</v>
      </c>
      <c r="G169" s="8">
        <v>5.1242633871380989E-3</v>
      </c>
      <c r="H169" s="8">
        <v>1.0466272437071537E-2</v>
      </c>
      <c r="I169" s="8">
        <v>5.2709255745308874E-3</v>
      </c>
      <c r="J169" s="8">
        <v>5.8207217694994182E-3</v>
      </c>
      <c r="K169" s="8">
        <v>0</v>
      </c>
      <c r="L169" s="8">
        <v>6.0661207158022451E-3</v>
      </c>
      <c r="M169" s="8">
        <v>0</v>
      </c>
      <c r="N169" s="8">
        <v>0</v>
      </c>
      <c r="O169" s="8">
        <v>3.3391768928959009E-2</v>
      </c>
      <c r="P169" s="8">
        <v>0</v>
      </c>
      <c r="Q169" s="8">
        <v>9.638554216867469E-3</v>
      </c>
      <c r="R169" s="8">
        <v>0</v>
      </c>
      <c r="S169" s="8">
        <v>9.7503900156006244E-3</v>
      </c>
      <c r="T169" s="8">
        <v>3.1689025034329778E-2</v>
      </c>
      <c r="U169" s="8">
        <v>4.6371435195919311E-2</v>
      </c>
      <c r="V169" s="8">
        <v>2.4582104228121928E-2</v>
      </c>
      <c r="W169" s="8">
        <v>1.4573010784027981E-2</v>
      </c>
      <c r="X169" s="8">
        <v>1.4766686355581808E-2</v>
      </c>
      <c r="Y169" s="8">
        <v>1.6716817118020727E-2</v>
      </c>
      <c r="Z169" s="8">
        <v>3.6730945821854911E-2</v>
      </c>
      <c r="AA169" s="8">
        <v>0</v>
      </c>
      <c r="AB169" s="8">
        <v>0</v>
      </c>
      <c r="AC169" s="8">
        <v>0</v>
      </c>
      <c r="AD169" s="8">
        <v>0</v>
      </c>
      <c r="AE169" s="8">
        <v>0</v>
      </c>
      <c r="AF169" s="8">
        <v>0</v>
      </c>
      <c r="AG169" s="81">
        <v>9.8294080368344135E-3</v>
      </c>
    </row>
    <row r="170" spans="1:33">
      <c r="A170" s="58" t="s">
        <v>182</v>
      </c>
      <c r="B170" s="8">
        <v>1.0135819987837016E-2</v>
      </c>
      <c r="C170" s="8">
        <v>1.1530922089403083E-2</v>
      </c>
      <c r="D170" s="8">
        <v>0</v>
      </c>
      <c r="E170" s="8">
        <v>1.3786131152061027E-2</v>
      </c>
      <c r="F170" s="8">
        <v>1.4913501690196859E-2</v>
      </c>
      <c r="G170" s="8">
        <v>5.1242633871380989E-3</v>
      </c>
      <c r="H170" s="8">
        <v>5.2331362185357687E-3</v>
      </c>
      <c r="I170" s="8">
        <v>5.2709255745308874E-3</v>
      </c>
      <c r="J170" s="8">
        <v>5.8207217694994182E-3</v>
      </c>
      <c r="K170" s="8">
        <v>3.0288345044826748E-2</v>
      </c>
      <c r="L170" s="8">
        <v>2.426448286320898E-2</v>
      </c>
      <c r="M170" s="8">
        <v>1.3375242426268976E-2</v>
      </c>
      <c r="N170" s="8">
        <v>0</v>
      </c>
      <c r="O170" s="8">
        <v>1.6695884464479505E-2</v>
      </c>
      <c r="P170" s="8">
        <v>1.680672268907563E-2</v>
      </c>
      <c r="Q170" s="8">
        <v>0</v>
      </c>
      <c r="R170" s="8">
        <v>9.6665055582406956E-3</v>
      </c>
      <c r="S170" s="8">
        <v>0</v>
      </c>
      <c r="T170" s="8">
        <v>1.0563008344776593E-2</v>
      </c>
      <c r="U170" s="8">
        <v>1.1592858798979828E-2</v>
      </c>
      <c r="V170" s="8">
        <v>0</v>
      </c>
      <c r="W170" s="8">
        <v>0</v>
      </c>
      <c r="X170" s="8">
        <v>1.4766686355581808E-2</v>
      </c>
      <c r="Y170" s="8">
        <v>0</v>
      </c>
      <c r="Z170" s="8">
        <v>0</v>
      </c>
      <c r="AA170" s="8">
        <v>0</v>
      </c>
      <c r="AB170" s="8">
        <v>0</v>
      </c>
      <c r="AC170" s="8">
        <v>4.7619047619047616E-2</v>
      </c>
      <c r="AD170" s="8">
        <v>0</v>
      </c>
      <c r="AE170" s="8">
        <v>6.4267352185089971E-2</v>
      </c>
      <c r="AF170" s="8">
        <v>0</v>
      </c>
      <c r="AG170" s="81">
        <v>9.8294080368344135E-3</v>
      </c>
    </row>
    <row r="171" spans="1:33">
      <c r="A171" s="58" t="s">
        <v>183</v>
      </c>
      <c r="B171" s="8">
        <v>2.533954996959254E-3</v>
      </c>
      <c r="C171" s="8">
        <v>7.687281392935388E-3</v>
      </c>
      <c r="D171" s="8">
        <v>1.729580144419942E-2</v>
      </c>
      <c r="E171" s="8">
        <v>4.5953770506870087E-3</v>
      </c>
      <c r="F171" s="8">
        <v>4.9711672300656188E-3</v>
      </c>
      <c r="G171" s="8">
        <v>1.5372790161414298E-2</v>
      </c>
      <c r="H171" s="8">
        <v>0</v>
      </c>
      <c r="I171" s="8">
        <v>0</v>
      </c>
      <c r="J171" s="8">
        <v>1.7462165308498253E-2</v>
      </c>
      <c r="K171" s="8">
        <v>0</v>
      </c>
      <c r="L171" s="8">
        <v>1.8198362147406735E-2</v>
      </c>
      <c r="M171" s="8">
        <v>0</v>
      </c>
      <c r="N171" s="8">
        <v>1.4311270125223614E-2</v>
      </c>
      <c r="O171" s="8">
        <v>2.5043826696719257E-2</v>
      </c>
      <c r="P171" s="8">
        <v>0</v>
      </c>
      <c r="Q171" s="8">
        <v>0</v>
      </c>
      <c r="R171" s="8">
        <v>2.8999516674722087E-2</v>
      </c>
      <c r="S171" s="8">
        <v>2.9251170046801875E-2</v>
      </c>
      <c r="T171" s="8">
        <v>2.1126016689553186E-2</v>
      </c>
      <c r="U171" s="8">
        <v>0</v>
      </c>
      <c r="V171" s="8">
        <v>0</v>
      </c>
      <c r="W171" s="8">
        <v>1.4573010784027981E-2</v>
      </c>
      <c r="X171" s="8">
        <v>0</v>
      </c>
      <c r="Y171" s="8">
        <v>0</v>
      </c>
      <c r="Z171" s="8">
        <v>1.8365472910927456E-2</v>
      </c>
      <c r="AA171" s="8">
        <v>2.8710881424059722E-2</v>
      </c>
      <c r="AB171" s="8">
        <v>0</v>
      </c>
      <c r="AC171" s="8">
        <v>0</v>
      </c>
      <c r="AD171" s="8">
        <v>5.1072522982635343E-2</v>
      </c>
      <c r="AE171" s="8">
        <v>0.12853470437017994</v>
      </c>
      <c r="AF171" s="8">
        <v>0</v>
      </c>
      <c r="AG171" s="81">
        <v>9.5707394042861393E-3</v>
      </c>
    </row>
    <row r="172" spans="1:33">
      <c r="A172" s="58" t="s">
        <v>184</v>
      </c>
      <c r="B172" s="8">
        <v>2.533954996959254E-3</v>
      </c>
      <c r="C172" s="8">
        <v>3.843640696467694E-3</v>
      </c>
      <c r="D172" s="8">
        <v>4.323950361049855E-3</v>
      </c>
      <c r="E172" s="8">
        <v>2.2976885253435046E-2</v>
      </c>
      <c r="F172" s="8">
        <v>9.9423344601312375E-3</v>
      </c>
      <c r="G172" s="8">
        <v>5.1242633871380989E-3</v>
      </c>
      <c r="H172" s="8">
        <v>5.2331362185357687E-3</v>
      </c>
      <c r="I172" s="8">
        <v>5.2709255745308874E-3</v>
      </c>
      <c r="J172" s="8">
        <v>2.9103608847497089E-2</v>
      </c>
      <c r="K172" s="8">
        <v>0</v>
      </c>
      <c r="L172" s="8">
        <v>2.426448286320898E-2</v>
      </c>
      <c r="M172" s="8">
        <v>1.3375242426268976E-2</v>
      </c>
      <c r="N172" s="8">
        <v>0</v>
      </c>
      <c r="O172" s="8">
        <v>8.3479422322397523E-3</v>
      </c>
      <c r="P172" s="8">
        <v>1.680672268907563E-2</v>
      </c>
      <c r="Q172" s="8">
        <v>9.638554216867469E-3</v>
      </c>
      <c r="R172" s="8">
        <v>0</v>
      </c>
      <c r="S172" s="8">
        <v>0</v>
      </c>
      <c r="T172" s="8">
        <v>1.0563008344776593E-2</v>
      </c>
      <c r="U172" s="8">
        <v>0</v>
      </c>
      <c r="V172" s="8">
        <v>0</v>
      </c>
      <c r="W172" s="8">
        <v>2.9146021568055961E-2</v>
      </c>
      <c r="X172" s="8">
        <v>2.9533372711163616E-2</v>
      </c>
      <c r="Y172" s="8">
        <v>0</v>
      </c>
      <c r="Z172" s="8">
        <v>0</v>
      </c>
      <c r="AA172" s="8">
        <v>0</v>
      </c>
      <c r="AB172" s="8">
        <v>3.7105751391465679E-2</v>
      </c>
      <c r="AC172" s="8">
        <v>0</v>
      </c>
      <c r="AD172" s="8">
        <v>5.1072522982635343E-2</v>
      </c>
      <c r="AE172" s="8">
        <v>6.4267352185089971E-2</v>
      </c>
      <c r="AF172" s="8">
        <v>0</v>
      </c>
      <c r="AG172" s="81">
        <v>9.312070771737865E-3</v>
      </c>
    </row>
    <row r="173" spans="1:33" ht="45">
      <c r="A173" s="58" t="s">
        <v>185</v>
      </c>
      <c r="B173" s="8">
        <v>5.067909993918508E-3</v>
      </c>
      <c r="C173" s="8">
        <v>1.9218203482338471E-2</v>
      </c>
      <c r="D173" s="8">
        <v>1.729580144419942E-2</v>
      </c>
      <c r="E173" s="8">
        <v>0</v>
      </c>
      <c r="F173" s="8">
        <v>9.9423344601312375E-3</v>
      </c>
      <c r="G173" s="8">
        <v>5.1242633871380989E-3</v>
      </c>
      <c r="H173" s="8">
        <v>0</v>
      </c>
      <c r="I173" s="8">
        <v>1.0541851149061775E-2</v>
      </c>
      <c r="J173" s="8">
        <v>1.1641443538998836E-2</v>
      </c>
      <c r="K173" s="8">
        <v>0</v>
      </c>
      <c r="L173" s="8">
        <v>6.0661207158022451E-3</v>
      </c>
      <c r="M173" s="8">
        <v>3.3438106065672442E-2</v>
      </c>
      <c r="N173" s="8">
        <v>7.1556350626118068E-3</v>
      </c>
      <c r="O173" s="8">
        <v>8.3479422322397523E-3</v>
      </c>
      <c r="P173" s="8">
        <v>2.5210084033613446E-2</v>
      </c>
      <c r="Q173" s="8">
        <v>9.638554216867469E-3</v>
      </c>
      <c r="R173" s="8">
        <v>0</v>
      </c>
      <c r="S173" s="8">
        <v>0</v>
      </c>
      <c r="T173" s="8">
        <v>1.0563008344776593E-2</v>
      </c>
      <c r="U173" s="8">
        <v>0</v>
      </c>
      <c r="V173" s="8">
        <v>2.4582104228121928E-2</v>
      </c>
      <c r="W173" s="8">
        <v>1.4573010784027981E-2</v>
      </c>
      <c r="X173" s="8">
        <v>0</v>
      </c>
      <c r="Y173" s="8">
        <v>0</v>
      </c>
      <c r="Z173" s="8">
        <v>0</v>
      </c>
      <c r="AA173" s="8">
        <v>0</v>
      </c>
      <c r="AB173" s="8">
        <v>0</v>
      </c>
      <c r="AC173" s="8">
        <v>0</v>
      </c>
      <c r="AD173" s="8">
        <v>0</v>
      </c>
      <c r="AE173" s="8">
        <v>0</v>
      </c>
      <c r="AF173" s="8">
        <v>0</v>
      </c>
      <c r="AG173" s="81">
        <v>8.7947335066413182E-3</v>
      </c>
    </row>
    <row r="174" spans="1:33" ht="30">
      <c r="A174" s="58" t="s">
        <v>186</v>
      </c>
      <c r="B174" s="8">
        <v>0</v>
      </c>
      <c r="C174" s="8">
        <v>3.843640696467694E-3</v>
      </c>
      <c r="D174" s="8">
        <v>2.594370216629913E-2</v>
      </c>
      <c r="E174" s="8">
        <v>0</v>
      </c>
      <c r="F174" s="8">
        <v>4.9711672300656188E-3</v>
      </c>
      <c r="G174" s="8">
        <v>2.5621316935690495E-2</v>
      </c>
      <c r="H174" s="8">
        <v>1.5699408655607306E-2</v>
      </c>
      <c r="I174" s="8">
        <v>1.0541851149061775E-2</v>
      </c>
      <c r="J174" s="8">
        <v>2.9103608847497089E-2</v>
      </c>
      <c r="K174" s="8">
        <v>0</v>
      </c>
      <c r="L174" s="8">
        <v>1.213224143160449E-2</v>
      </c>
      <c r="M174" s="8">
        <v>0</v>
      </c>
      <c r="N174" s="8">
        <v>7.1556350626118068E-3</v>
      </c>
      <c r="O174" s="8">
        <v>8.3479422322397523E-3</v>
      </c>
      <c r="P174" s="8">
        <v>1.680672268907563E-2</v>
      </c>
      <c r="Q174" s="8">
        <v>0</v>
      </c>
      <c r="R174" s="8">
        <v>9.6665055582406956E-3</v>
      </c>
      <c r="S174" s="8">
        <v>0</v>
      </c>
      <c r="T174" s="8">
        <v>1.0563008344776593E-2</v>
      </c>
      <c r="U174" s="8">
        <v>0</v>
      </c>
      <c r="V174" s="8">
        <v>1.2291052114060964E-2</v>
      </c>
      <c r="W174" s="8">
        <v>1.4573010784027981E-2</v>
      </c>
      <c r="X174" s="8">
        <v>0</v>
      </c>
      <c r="Y174" s="8">
        <v>0</v>
      </c>
      <c r="Z174" s="8">
        <v>0</v>
      </c>
      <c r="AA174" s="8">
        <v>0</v>
      </c>
      <c r="AB174" s="8">
        <v>3.7105751391465679E-2</v>
      </c>
      <c r="AC174" s="8">
        <v>0</v>
      </c>
      <c r="AD174" s="8">
        <v>0</v>
      </c>
      <c r="AE174" s="8">
        <v>0</v>
      </c>
      <c r="AF174" s="8">
        <v>0</v>
      </c>
      <c r="AG174" s="81">
        <v>8.7947335066413182E-3</v>
      </c>
    </row>
    <row r="175" spans="1:33" ht="30">
      <c r="A175" s="58" t="s">
        <v>187</v>
      </c>
      <c r="B175" s="8">
        <v>2.533954996959254E-3</v>
      </c>
      <c r="C175" s="8">
        <v>1.5374562785870776E-2</v>
      </c>
      <c r="D175" s="8">
        <v>0</v>
      </c>
      <c r="E175" s="8">
        <v>0</v>
      </c>
      <c r="F175" s="8">
        <v>0</v>
      </c>
      <c r="G175" s="8">
        <v>0</v>
      </c>
      <c r="H175" s="8">
        <v>0</v>
      </c>
      <c r="I175" s="8">
        <v>5.2709255745308874E-3</v>
      </c>
      <c r="J175" s="8">
        <v>0</v>
      </c>
      <c r="K175" s="8">
        <v>0</v>
      </c>
      <c r="L175" s="8">
        <v>6.0661207158022451E-3</v>
      </c>
      <c r="M175" s="8">
        <v>0.14044004547582425</v>
      </c>
      <c r="N175" s="8">
        <v>0</v>
      </c>
      <c r="O175" s="8">
        <v>0</v>
      </c>
      <c r="P175" s="8">
        <v>0</v>
      </c>
      <c r="Q175" s="8">
        <v>0</v>
      </c>
      <c r="R175" s="8">
        <v>0</v>
      </c>
      <c r="S175" s="8">
        <v>0</v>
      </c>
      <c r="T175" s="8">
        <v>2.1126016689553186E-2</v>
      </c>
      <c r="U175" s="8">
        <v>0</v>
      </c>
      <c r="V175" s="8">
        <v>1.2291052114060964E-2</v>
      </c>
      <c r="W175" s="8">
        <v>2.9146021568055961E-2</v>
      </c>
      <c r="X175" s="8">
        <v>0</v>
      </c>
      <c r="Y175" s="8">
        <v>0</v>
      </c>
      <c r="Z175" s="8">
        <v>0</v>
      </c>
      <c r="AA175" s="8">
        <v>0</v>
      </c>
      <c r="AB175" s="8">
        <v>0</v>
      </c>
      <c r="AC175" s="8">
        <v>0</v>
      </c>
      <c r="AD175" s="8">
        <v>0</v>
      </c>
      <c r="AE175" s="8">
        <v>0</v>
      </c>
      <c r="AF175" s="8">
        <v>0</v>
      </c>
      <c r="AG175" s="81">
        <v>8.5360648740930439E-3</v>
      </c>
    </row>
    <row r="176" spans="1:33">
      <c r="A176" s="58" t="s">
        <v>188</v>
      </c>
      <c r="B176" s="8">
        <v>2.533954996959254E-3</v>
      </c>
      <c r="C176" s="8">
        <v>1.1530922089403083E-2</v>
      </c>
      <c r="D176" s="8">
        <v>8.6479007220997099E-3</v>
      </c>
      <c r="E176" s="8">
        <v>9.1907541013740175E-3</v>
      </c>
      <c r="F176" s="8">
        <v>4.9711672300656188E-3</v>
      </c>
      <c r="G176" s="8">
        <v>5.1242633871380989E-3</v>
      </c>
      <c r="H176" s="8">
        <v>1.0466272437071537E-2</v>
      </c>
      <c r="I176" s="8">
        <v>0</v>
      </c>
      <c r="J176" s="8">
        <v>0</v>
      </c>
      <c r="K176" s="8">
        <v>1.21153380179307E-2</v>
      </c>
      <c r="L176" s="8">
        <v>1.8198362147406735E-2</v>
      </c>
      <c r="M176" s="8">
        <v>2.0062863639403464E-2</v>
      </c>
      <c r="N176" s="8">
        <v>1.4311270125223614E-2</v>
      </c>
      <c r="O176" s="8">
        <v>1.6695884464479505E-2</v>
      </c>
      <c r="P176" s="8">
        <v>8.4033613445378148E-3</v>
      </c>
      <c r="Q176" s="8">
        <v>0</v>
      </c>
      <c r="R176" s="8">
        <v>0</v>
      </c>
      <c r="S176" s="8">
        <v>9.7503900156006244E-3</v>
      </c>
      <c r="T176" s="8">
        <v>1.0563008344776593E-2</v>
      </c>
      <c r="U176" s="8">
        <v>0</v>
      </c>
      <c r="V176" s="8">
        <v>0</v>
      </c>
      <c r="W176" s="8">
        <v>0</v>
      </c>
      <c r="X176" s="8">
        <v>0</v>
      </c>
      <c r="Y176" s="8">
        <v>0</v>
      </c>
      <c r="Z176" s="8">
        <v>0</v>
      </c>
      <c r="AA176" s="8">
        <v>5.7421762848119444E-2</v>
      </c>
      <c r="AB176" s="8">
        <v>0</v>
      </c>
      <c r="AC176" s="8">
        <v>9.5238095238095233E-2</v>
      </c>
      <c r="AD176" s="8">
        <v>0</v>
      </c>
      <c r="AE176" s="8">
        <v>0.12853470437017994</v>
      </c>
      <c r="AF176" s="8">
        <v>0</v>
      </c>
      <c r="AG176" s="81">
        <v>8.5360648740930439E-3</v>
      </c>
    </row>
    <row r="177" spans="1:33" ht="30">
      <c r="A177" s="58" t="s">
        <v>189</v>
      </c>
      <c r="B177" s="8">
        <v>2.533954996959254E-3</v>
      </c>
      <c r="C177" s="8">
        <v>1.1530922089403083E-2</v>
      </c>
      <c r="D177" s="8">
        <v>0</v>
      </c>
      <c r="E177" s="8">
        <v>4.5953770506870087E-3</v>
      </c>
      <c r="F177" s="8">
        <v>0</v>
      </c>
      <c r="G177" s="8">
        <v>5.1242633871380989E-3</v>
      </c>
      <c r="H177" s="8">
        <v>3.6631953529750377E-2</v>
      </c>
      <c r="I177" s="8">
        <v>1.5812776723592662E-2</v>
      </c>
      <c r="J177" s="8">
        <v>0</v>
      </c>
      <c r="K177" s="8">
        <v>1.21153380179307E-2</v>
      </c>
      <c r="L177" s="8">
        <v>6.0661207158022451E-3</v>
      </c>
      <c r="M177" s="8">
        <v>6.6876212131344879E-3</v>
      </c>
      <c r="N177" s="8">
        <v>0</v>
      </c>
      <c r="O177" s="8">
        <v>1.6695884464479505E-2</v>
      </c>
      <c r="P177" s="8">
        <v>0</v>
      </c>
      <c r="Q177" s="8">
        <v>1.9277108433734938E-2</v>
      </c>
      <c r="R177" s="8">
        <v>0</v>
      </c>
      <c r="S177" s="8">
        <v>9.7503900156006244E-3</v>
      </c>
      <c r="T177" s="8">
        <v>0</v>
      </c>
      <c r="U177" s="8">
        <v>3.477857639693948E-2</v>
      </c>
      <c r="V177" s="8">
        <v>0</v>
      </c>
      <c r="W177" s="8">
        <v>4.3719032352083943E-2</v>
      </c>
      <c r="X177" s="8">
        <v>0</v>
      </c>
      <c r="Y177" s="8">
        <v>1.6716817118020727E-2</v>
      </c>
      <c r="Z177" s="8">
        <v>0</v>
      </c>
      <c r="AA177" s="8">
        <v>0</v>
      </c>
      <c r="AB177" s="8">
        <v>0</v>
      </c>
      <c r="AC177" s="8">
        <v>0</v>
      </c>
      <c r="AD177" s="8">
        <v>0</v>
      </c>
      <c r="AE177" s="8">
        <v>0</v>
      </c>
      <c r="AF177" s="8">
        <v>0</v>
      </c>
      <c r="AG177" s="81">
        <v>8.2773962415447679E-3</v>
      </c>
    </row>
    <row r="178" spans="1:33" ht="30">
      <c r="A178" s="58" t="s">
        <v>190</v>
      </c>
      <c r="B178" s="8">
        <v>7.6018649908777625E-3</v>
      </c>
      <c r="C178" s="8">
        <v>3.843640696467694E-3</v>
      </c>
      <c r="D178" s="8">
        <v>8.6479007220997099E-3</v>
      </c>
      <c r="E178" s="8">
        <v>9.1907541013740175E-3</v>
      </c>
      <c r="F178" s="8">
        <v>0</v>
      </c>
      <c r="G178" s="8">
        <v>5.1242633871380989E-3</v>
      </c>
      <c r="H178" s="8">
        <v>0</v>
      </c>
      <c r="I178" s="8">
        <v>5.2709255745308874E-3</v>
      </c>
      <c r="J178" s="8">
        <v>5.8207217694994182E-3</v>
      </c>
      <c r="K178" s="8">
        <v>0</v>
      </c>
      <c r="L178" s="8">
        <v>1.8198362147406735E-2</v>
      </c>
      <c r="M178" s="8">
        <v>0</v>
      </c>
      <c r="N178" s="8">
        <v>3.5778175313059032E-2</v>
      </c>
      <c r="O178" s="8">
        <v>2.5043826696719257E-2</v>
      </c>
      <c r="P178" s="8">
        <v>8.4033613445378148E-3</v>
      </c>
      <c r="Q178" s="8">
        <v>0</v>
      </c>
      <c r="R178" s="8">
        <v>1.9333011116481391E-2</v>
      </c>
      <c r="S178" s="8">
        <v>9.7503900156006244E-3</v>
      </c>
      <c r="T178" s="8">
        <v>0</v>
      </c>
      <c r="U178" s="8">
        <v>0</v>
      </c>
      <c r="V178" s="8">
        <v>1.2291052114060964E-2</v>
      </c>
      <c r="W178" s="8">
        <v>1.4573010784027981E-2</v>
      </c>
      <c r="X178" s="8">
        <v>2.9533372711163616E-2</v>
      </c>
      <c r="Y178" s="8">
        <v>0</v>
      </c>
      <c r="Z178" s="8">
        <v>1.8365472910927456E-2</v>
      </c>
      <c r="AA178" s="8">
        <v>0</v>
      </c>
      <c r="AB178" s="8">
        <v>0</v>
      </c>
      <c r="AC178" s="8">
        <v>0</v>
      </c>
      <c r="AD178" s="8">
        <v>0</v>
      </c>
      <c r="AE178" s="8">
        <v>6.4267352185089971E-2</v>
      </c>
      <c r="AF178" s="8">
        <v>0</v>
      </c>
      <c r="AG178" s="81">
        <v>8.2773962415447679E-3</v>
      </c>
    </row>
    <row r="179" spans="1:33">
      <c r="A179" s="58" t="s">
        <v>191</v>
      </c>
      <c r="B179" s="8">
        <v>7.6018649908777625E-3</v>
      </c>
      <c r="C179" s="8">
        <v>0</v>
      </c>
      <c r="D179" s="8">
        <v>1.2971851083149565E-2</v>
      </c>
      <c r="E179" s="8">
        <v>4.5953770506870087E-3</v>
      </c>
      <c r="F179" s="8">
        <v>9.9423344601312375E-3</v>
      </c>
      <c r="G179" s="8">
        <v>0</v>
      </c>
      <c r="H179" s="8">
        <v>1.0466272437071537E-2</v>
      </c>
      <c r="I179" s="8">
        <v>5.2709255745308874E-3</v>
      </c>
      <c r="J179" s="8">
        <v>1.7462165308498253E-2</v>
      </c>
      <c r="K179" s="8">
        <v>1.21153380179307E-2</v>
      </c>
      <c r="L179" s="8">
        <v>6.0661207158022451E-3</v>
      </c>
      <c r="M179" s="8">
        <v>6.6876212131344879E-3</v>
      </c>
      <c r="N179" s="8">
        <v>0</v>
      </c>
      <c r="O179" s="8">
        <v>0</v>
      </c>
      <c r="P179" s="8">
        <v>0</v>
      </c>
      <c r="Q179" s="8">
        <v>1.9277108433734938E-2</v>
      </c>
      <c r="R179" s="8">
        <v>0</v>
      </c>
      <c r="S179" s="8">
        <v>1.9500780031201249E-2</v>
      </c>
      <c r="T179" s="8">
        <v>2.1126016689553186E-2</v>
      </c>
      <c r="U179" s="8">
        <v>1.1592858798979828E-2</v>
      </c>
      <c r="V179" s="8">
        <v>1.2291052114060964E-2</v>
      </c>
      <c r="W179" s="8">
        <v>5.8292043136111922E-2</v>
      </c>
      <c r="X179" s="8">
        <v>0</v>
      </c>
      <c r="Y179" s="8">
        <v>0</v>
      </c>
      <c r="Z179" s="8">
        <v>0</v>
      </c>
      <c r="AA179" s="8">
        <v>0</v>
      </c>
      <c r="AB179" s="8">
        <v>0</v>
      </c>
      <c r="AC179" s="8">
        <v>4.7619047619047616E-2</v>
      </c>
      <c r="AD179" s="8">
        <v>0</v>
      </c>
      <c r="AE179" s="8">
        <v>0</v>
      </c>
      <c r="AF179" s="8">
        <v>0</v>
      </c>
      <c r="AG179" s="81">
        <v>8.2773962415447679E-3</v>
      </c>
    </row>
    <row r="180" spans="1:33" ht="30">
      <c r="A180" s="58" t="s">
        <v>192</v>
      </c>
      <c r="B180" s="8">
        <v>2.533954996959254E-3</v>
      </c>
      <c r="C180" s="8">
        <v>7.687281392935388E-3</v>
      </c>
      <c r="D180" s="8">
        <v>2.1619751805249277E-2</v>
      </c>
      <c r="E180" s="8">
        <v>9.1907541013740175E-3</v>
      </c>
      <c r="F180" s="8">
        <v>0</v>
      </c>
      <c r="G180" s="8">
        <v>3.0745580322828595E-2</v>
      </c>
      <c r="H180" s="8">
        <v>5.2331362185357687E-3</v>
      </c>
      <c r="I180" s="8">
        <v>1.0541851149061775E-2</v>
      </c>
      <c r="J180" s="8">
        <v>1.1641443538998836E-2</v>
      </c>
      <c r="K180" s="8">
        <v>0</v>
      </c>
      <c r="L180" s="8">
        <v>0</v>
      </c>
      <c r="M180" s="8">
        <v>0</v>
      </c>
      <c r="N180" s="8">
        <v>1.4311270125223614E-2</v>
      </c>
      <c r="O180" s="8">
        <v>0</v>
      </c>
      <c r="P180" s="8">
        <v>8.4033613445378148E-3</v>
      </c>
      <c r="Q180" s="8">
        <v>0</v>
      </c>
      <c r="R180" s="8">
        <v>0</v>
      </c>
      <c r="S180" s="8">
        <v>1.9500780031201249E-2</v>
      </c>
      <c r="T180" s="8">
        <v>0</v>
      </c>
      <c r="U180" s="8">
        <v>0</v>
      </c>
      <c r="V180" s="8">
        <v>3.687315634218289E-2</v>
      </c>
      <c r="W180" s="8">
        <v>1.4573010784027981E-2</v>
      </c>
      <c r="X180" s="8">
        <v>0</v>
      </c>
      <c r="Y180" s="8">
        <v>0</v>
      </c>
      <c r="Z180" s="8">
        <v>0</v>
      </c>
      <c r="AA180" s="8">
        <v>0</v>
      </c>
      <c r="AB180" s="8">
        <v>0</v>
      </c>
      <c r="AC180" s="8">
        <v>0</v>
      </c>
      <c r="AD180" s="8">
        <v>0.10214504596527069</v>
      </c>
      <c r="AE180" s="8">
        <v>0</v>
      </c>
      <c r="AF180" s="8">
        <v>0</v>
      </c>
      <c r="AG180" s="81">
        <v>8.2773962415447679E-3</v>
      </c>
    </row>
    <row r="181" spans="1:33" ht="30">
      <c r="A181" s="58" t="s">
        <v>193</v>
      </c>
      <c r="B181" s="8">
        <v>7.6018649908777625E-3</v>
      </c>
      <c r="C181" s="8">
        <v>3.843640696467694E-3</v>
      </c>
      <c r="D181" s="8">
        <v>8.6479007220997099E-3</v>
      </c>
      <c r="E181" s="8">
        <v>4.5953770506870087E-3</v>
      </c>
      <c r="F181" s="8">
        <v>0</v>
      </c>
      <c r="G181" s="8">
        <v>1.5372790161414298E-2</v>
      </c>
      <c r="H181" s="8">
        <v>5.2331362185357687E-3</v>
      </c>
      <c r="I181" s="8">
        <v>5.2709255745308874E-3</v>
      </c>
      <c r="J181" s="8">
        <v>0</v>
      </c>
      <c r="K181" s="8">
        <v>6.0576690089653501E-3</v>
      </c>
      <c r="L181" s="8">
        <v>6.0661207158022451E-3</v>
      </c>
      <c r="M181" s="8">
        <v>1.3375242426268976E-2</v>
      </c>
      <c r="N181" s="8">
        <v>7.1556350626118068E-3</v>
      </c>
      <c r="O181" s="8">
        <v>0</v>
      </c>
      <c r="P181" s="8">
        <v>0</v>
      </c>
      <c r="Q181" s="8">
        <v>0</v>
      </c>
      <c r="R181" s="8">
        <v>9.6665055582406956E-3</v>
      </c>
      <c r="S181" s="8">
        <v>4.875195007800312E-2</v>
      </c>
      <c r="T181" s="8">
        <v>0</v>
      </c>
      <c r="U181" s="8">
        <v>3.477857639693948E-2</v>
      </c>
      <c r="V181" s="8">
        <v>1.2291052114060964E-2</v>
      </c>
      <c r="W181" s="8">
        <v>0</v>
      </c>
      <c r="X181" s="8">
        <v>1.4766686355581808E-2</v>
      </c>
      <c r="Y181" s="8">
        <v>3.3433634236041454E-2</v>
      </c>
      <c r="Z181" s="8">
        <v>1.8365472910927456E-2</v>
      </c>
      <c r="AA181" s="8">
        <v>0</v>
      </c>
      <c r="AB181" s="8">
        <v>0</v>
      </c>
      <c r="AC181" s="8">
        <v>0</v>
      </c>
      <c r="AD181" s="8">
        <v>0</v>
      </c>
      <c r="AE181" s="8">
        <v>0</v>
      </c>
      <c r="AF181" s="8">
        <v>0</v>
      </c>
      <c r="AG181" s="81">
        <v>8.0187276089964954E-3</v>
      </c>
    </row>
    <row r="182" spans="1:33" ht="30">
      <c r="A182" s="58" t="s">
        <v>194</v>
      </c>
      <c r="B182" s="8">
        <v>5.067909993918508E-3</v>
      </c>
      <c r="C182" s="8">
        <v>7.687281392935388E-3</v>
      </c>
      <c r="D182" s="8">
        <v>4.323950361049855E-3</v>
      </c>
      <c r="E182" s="8">
        <v>9.1907541013740175E-3</v>
      </c>
      <c r="F182" s="8">
        <v>1.4913501690196859E-2</v>
      </c>
      <c r="G182" s="8">
        <v>1.0248526774276198E-2</v>
      </c>
      <c r="H182" s="8">
        <v>5.2331362185357687E-3</v>
      </c>
      <c r="I182" s="8">
        <v>1.0541851149061775E-2</v>
      </c>
      <c r="J182" s="8">
        <v>0</v>
      </c>
      <c r="K182" s="8">
        <v>1.21153380179307E-2</v>
      </c>
      <c r="L182" s="8">
        <v>1.213224143160449E-2</v>
      </c>
      <c r="M182" s="8">
        <v>0</v>
      </c>
      <c r="N182" s="8">
        <v>7.1556350626118068E-3</v>
      </c>
      <c r="O182" s="8">
        <v>8.3479422322397523E-3</v>
      </c>
      <c r="P182" s="8">
        <v>8.4033613445378148E-3</v>
      </c>
      <c r="Q182" s="8">
        <v>0</v>
      </c>
      <c r="R182" s="8">
        <v>0</v>
      </c>
      <c r="S182" s="8">
        <v>1.9500780031201249E-2</v>
      </c>
      <c r="T182" s="8">
        <v>1.0563008344776593E-2</v>
      </c>
      <c r="U182" s="8">
        <v>1.1592858798979828E-2</v>
      </c>
      <c r="V182" s="8">
        <v>1.2291052114060964E-2</v>
      </c>
      <c r="W182" s="8">
        <v>1.4573010784027981E-2</v>
      </c>
      <c r="X182" s="8">
        <v>0</v>
      </c>
      <c r="Y182" s="8">
        <v>1.6716817118020727E-2</v>
      </c>
      <c r="Z182" s="8">
        <v>1.8365472910927456E-2</v>
      </c>
      <c r="AA182" s="8">
        <v>0</v>
      </c>
      <c r="AB182" s="8">
        <v>0</v>
      </c>
      <c r="AC182" s="8">
        <v>0</v>
      </c>
      <c r="AD182" s="8">
        <v>0</v>
      </c>
      <c r="AE182" s="8">
        <v>6.4267352185089971E-2</v>
      </c>
      <c r="AF182" s="8">
        <v>0</v>
      </c>
      <c r="AG182" s="81">
        <v>8.0187276089964954E-3</v>
      </c>
    </row>
    <row r="183" spans="1:33" ht="30">
      <c r="A183" s="58" t="s">
        <v>195</v>
      </c>
      <c r="B183" s="8">
        <v>7.6018649908777625E-3</v>
      </c>
      <c r="C183" s="8">
        <v>7.687281392935388E-3</v>
      </c>
      <c r="D183" s="8">
        <v>4.323950361049855E-3</v>
      </c>
      <c r="E183" s="8">
        <v>0</v>
      </c>
      <c r="F183" s="8">
        <v>0</v>
      </c>
      <c r="G183" s="8">
        <v>5.1242633871380989E-3</v>
      </c>
      <c r="H183" s="8">
        <v>5.2331362185357687E-3</v>
      </c>
      <c r="I183" s="8">
        <v>5.2709255745308874E-3</v>
      </c>
      <c r="J183" s="8">
        <v>1.7462165308498253E-2</v>
      </c>
      <c r="K183" s="8">
        <v>1.21153380179307E-2</v>
      </c>
      <c r="L183" s="8">
        <v>1.213224143160449E-2</v>
      </c>
      <c r="M183" s="8">
        <v>0</v>
      </c>
      <c r="N183" s="8">
        <v>7.1556350626118068E-3</v>
      </c>
      <c r="O183" s="8">
        <v>0</v>
      </c>
      <c r="P183" s="8">
        <v>8.4033613445378148E-3</v>
      </c>
      <c r="Q183" s="8">
        <v>9.638554216867469E-3</v>
      </c>
      <c r="R183" s="8">
        <v>9.6665055582406956E-3</v>
      </c>
      <c r="S183" s="8">
        <v>1.9500780031201249E-2</v>
      </c>
      <c r="T183" s="8">
        <v>2.1126016689553186E-2</v>
      </c>
      <c r="U183" s="8">
        <v>0</v>
      </c>
      <c r="V183" s="8">
        <v>0</v>
      </c>
      <c r="W183" s="8">
        <v>1.4573010784027981E-2</v>
      </c>
      <c r="X183" s="8">
        <v>0</v>
      </c>
      <c r="Y183" s="8">
        <v>3.3433634236041454E-2</v>
      </c>
      <c r="Z183" s="8">
        <v>0</v>
      </c>
      <c r="AA183" s="8">
        <v>0</v>
      </c>
      <c r="AB183" s="8">
        <v>0</v>
      </c>
      <c r="AC183" s="8">
        <v>0.14285714285714285</v>
      </c>
      <c r="AD183" s="8">
        <v>0</v>
      </c>
      <c r="AE183" s="8">
        <v>0</v>
      </c>
      <c r="AF183" s="8">
        <v>0</v>
      </c>
      <c r="AG183" s="81">
        <v>7.7600589764482211E-3</v>
      </c>
    </row>
    <row r="184" spans="1:33" ht="30">
      <c r="A184" s="58" t="s">
        <v>196</v>
      </c>
      <c r="B184" s="8">
        <v>2.7873504966551797E-2</v>
      </c>
      <c r="C184" s="8">
        <v>3.843640696467694E-3</v>
      </c>
      <c r="D184" s="8">
        <v>0</v>
      </c>
      <c r="E184" s="8">
        <v>1.3786131152061027E-2</v>
      </c>
      <c r="F184" s="8">
        <v>0</v>
      </c>
      <c r="G184" s="8">
        <v>5.1242633871380989E-3</v>
      </c>
      <c r="H184" s="8">
        <v>0</v>
      </c>
      <c r="I184" s="8">
        <v>0</v>
      </c>
      <c r="J184" s="8">
        <v>5.8207217694994182E-3</v>
      </c>
      <c r="K184" s="8">
        <v>6.0576690089653501E-3</v>
      </c>
      <c r="L184" s="8">
        <v>0</v>
      </c>
      <c r="M184" s="8">
        <v>1.3375242426268976E-2</v>
      </c>
      <c r="N184" s="8">
        <v>0</v>
      </c>
      <c r="O184" s="8">
        <v>3.3391768928959009E-2</v>
      </c>
      <c r="P184" s="8">
        <v>8.4033613445378148E-3</v>
      </c>
      <c r="Q184" s="8">
        <v>1.9277108433734938E-2</v>
      </c>
      <c r="R184" s="8">
        <v>9.6665055582406956E-3</v>
      </c>
      <c r="S184" s="8">
        <v>0</v>
      </c>
      <c r="T184" s="8">
        <v>0</v>
      </c>
      <c r="U184" s="8">
        <v>0</v>
      </c>
      <c r="V184" s="8">
        <v>0</v>
      </c>
      <c r="W184" s="8">
        <v>1.4573010784027981E-2</v>
      </c>
      <c r="X184" s="8">
        <v>0</v>
      </c>
      <c r="Y184" s="8">
        <v>0</v>
      </c>
      <c r="Z184" s="8">
        <v>1.8365472910927456E-2</v>
      </c>
      <c r="AA184" s="8">
        <v>0</v>
      </c>
      <c r="AB184" s="8">
        <v>0</v>
      </c>
      <c r="AC184" s="8">
        <v>0</v>
      </c>
      <c r="AD184" s="8">
        <v>0</v>
      </c>
      <c r="AE184" s="8">
        <v>0</v>
      </c>
      <c r="AF184" s="8">
        <v>0</v>
      </c>
      <c r="AG184" s="81">
        <v>7.7600589764482211E-3</v>
      </c>
    </row>
    <row r="185" spans="1:33" ht="30">
      <c r="A185" s="58" t="s">
        <v>197</v>
      </c>
      <c r="B185" s="8">
        <v>5.067909993918508E-3</v>
      </c>
      <c r="C185" s="8">
        <v>1.1530922089403083E-2</v>
      </c>
      <c r="D185" s="8">
        <v>4.323950361049855E-3</v>
      </c>
      <c r="E185" s="8">
        <v>4.5953770506870087E-3</v>
      </c>
      <c r="F185" s="8">
        <v>0</v>
      </c>
      <c r="G185" s="8">
        <v>0</v>
      </c>
      <c r="H185" s="8">
        <v>5.2331362185357687E-3</v>
      </c>
      <c r="I185" s="8">
        <v>1.0541851149061775E-2</v>
      </c>
      <c r="J185" s="8">
        <v>5.8207217694994182E-3</v>
      </c>
      <c r="K185" s="8">
        <v>6.0576690089653501E-3</v>
      </c>
      <c r="L185" s="8">
        <v>6.0661207158022451E-3</v>
      </c>
      <c r="M185" s="8">
        <v>6.6876212131344879E-3</v>
      </c>
      <c r="N185" s="8">
        <v>7.1556350626118068E-3</v>
      </c>
      <c r="O185" s="8">
        <v>1.6695884464479505E-2</v>
      </c>
      <c r="P185" s="8">
        <v>1.680672268907563E-2</v>
      </c>
      <c r="Q185" s="8">
        <v>9.638554216867469E-3</v>
      </c>
      <c r="R185" s="8">
        <v>1.9333011116481391E-2</v>
      </c>
      <c r="S185" s="8">
        <v>0</v>
      </c>
      <c r="T185" s="8">
        <v>0</v>
      </c>
      <c r="U185" s="8">
        <v>3.477857639693948E-2</v>
      </c>
      <c r="V185" s="8">
        <v>1.2291052114060964E-2</v>
      </c>
      <c r="W185" s="8">
        <v>0</v>
      </c>
      <c r="X185" s="8">
        <v>0</v>
      </c>
      <c r="Y185" s="8">
        <v>0</v>
      </c>
      <c r="Z185" s="8">
        <v>1.8365472910927456E-2</v>
      </c>
      <c r="AA185" s="8">
        <v>2.8710881424059722E-2</v>
      </c>
      <c r="AB185" s="8">
        <v>3.7105751391465679E-2</v>
      </c>
      <c r="AC185" s="8">
        <v>0</v>
      </c>
      <c r="AD185" s="8">
        <v>0</v>
      </c>
      <c r="AE185" s="8">
        <v>6.4267352185089971E-2</v>
      </c>
      <c r="AF185" s="8">
        <v>0</v>
      </c>
      <c r="AG185" s="81">
        <v>7.7600589764482211E-3</v>
      </c>
    </row>
    <row r="186" spans="1:33" ht="30">
      <c r="A186" s="58" t="s">
        <v>198</v>
      </c>
      <c r="B186" s="8">
        <v>5.067909993918508E-3</v>
      </c>
      <c r="C186" s="8">
        <v>3.843640696467694E-3</v>
      </c>
      <c r="D186" s="8">
        <v>0</v>
      </c>
      <c r="E186" s="8">
        <v>1.3786131152061027E-2</v>
      </c>
      <c r="F186" s="8">
        <v>0</v>
      </c>
      <c r="G186" s="8">
        <v>5.1242633871380989E-3</v>
      </c>
      <c r="H186" s="8">
        <v>0</v>
      </c>
      <c r="I186" s="8">
        <v>0</v>
      </c>
      <c r="J186" s="8">
        <v>1.7462165308498253E-2</v>
      </c>
      <c r="K186" s="8">
        <v>0</v>
      </c>
      <c r="L186" s="8">
        <v>1.213224143160449E-2</v>
      </c>
      <c r="M186" s="8">
        <v>2.6750484852537951E-2</v>
      </c>
      <c r="N186" s="8">
        <v>7.1556350626118068E-3</v>
      </c>
      <c r="O186" s="8">
        <v>0</v>
      </c>
      <c r="P186" s="8">
        <v>0</v>
      </c>
      <c r="Q186" s="8">
        <v>0</v>
      </c>
      <c r="R186" s="8">
        <v>3.8666022232962782E-2</v>
      </c>
      <c r="S186" s="8">
        <v>9.7503900156006244E-3</v>
      </c>
      <c r="T186" s="8">
        <v>0</v>
      </c>
      <c r="U186" s="8">
        <v>2.3185717597959656E-2</v>
      </c>
      <c r="V186" s="8">
        <v>0</v>
      </c>
      <c r="W186" s="8">
        <v>2.9146021568055961E-2</v>
      </c>
      <c r="X186" s="8">
        <v>1.4766686355581808E-2</v>
      </c>
      <c r="Y186" s="8">
        <v>0</v>
      </c>
      <c r="Z186" s="8">
        <v>1.8365472910927456E-2</v>
      </c>
      <c r="AA186" s="8">
        <v>0</v>
      </c>
      <c r="AB186" s="8">
        <v>0</v>
      </c>
      <c r="AC186" s="8">
        <v>4.7619047619047616E-2</v>
      </c>
      <c r="AD186" s="8">
        <v>0</v>
      </c>
      <c r="AE186" s="8">
        <v>0</v>
      </c>
      <c r="AF186" s="8">
        <v>0</v>
      </c>
      <c r="AG186" s="81">
        <v>7.5013903438999469E-3</v>
      </c>
    </row>
    <row r="187" spans="1:33" ht="45">
      <c r="A187" s="58" t="s">
        <v>199</v>
      </c>
      <c r="B187" s="8">
        <v>5.067909993918508E-3</v>
      </c>
      <c r="C187" s="8">
        <v>1.1530922089403083E-2</v>
      </c>
      <c r="D187" s="8">
        <v>4.323950361049855E-3</v>
      </c>
      <c r="E187" s="8">
        <v>0</v>
      </c>
      <c r="F187" s="8">
        <v>0</v>
      </c>
      <c r="G187" s="8">
        <v>0</v>
      </c>
      <c r="H187" s="8">
        <v>0</v>
      </c>
      <c r="I187" s="8">
        <v>3.1625553447185324E-2</v>
      </c>
      <c r="J187" s="8">
        <v>5.8207217694994182E-3</v>
      </c>
      <c r="K187" s="8">
        <v>0</v>
      </c>
      <c r="L187" s="8">
        <v>6.0661207158022451E-3</v>
      </c>
      <c r="M187" s="8">
        <v>0</v>
      </c>
      <c r="N187" s="8">
        <v>1.4311270125223614E-2</v>
      </c>
      <c r="O187" s="8">
        <v>8.3479422322397523E-3</v>
      </c>
      <c r="P187" s="8">
        <v>0</v>
      </c>
      <c r="Q187" s="8">
        <v>0</v>
      </c>
      <c r="R187" s="8">
        <v>1.9333011116481391E-2</v>
      </c>
      <c r="S187" s="8">
        <v>9.7503900156006244E-3</v>
      </c>
      <c r="T187" s="8">
        <v>4.2252033379106373E-2</v>
      </c>
      <c r="U187" s="8">
        <v>2.3185717597959656E-2</v>
      </c>
      <c r="V187" s="8">
        <v>0</v>
      </c>
      <c r="W187" s="8">
        <v>1.4573010784027981E-2</v>
      </c>
      <c r="X187" s="8">
        <v>0</v>
      </c>
      <c r="Y187" s="8">
        <v>0</v>
      </c>
      <c r="Z187" s="8">
        <v>1.8365472910927456E-2</v>
      </c>
      <c r="AA187" s="8">
        <v>0</v>
      </c>
      <c r="AB187" s="8">
        <v>0</v>
      </c>
      <c r="AC187" s="8">
        <v>0</v>
      </c>
      <c r="AD187" s="8">
        <v>0</v>
      </c>
      <c r="AE187" s="8">
        <v>6.4267352185089971E-2</v>
      </c>
      <c r="AF187" s="8">
        <v>0</v>
      </c>
      <c r="AG187" s="81">
        <v>7.5013903438999469E-3</v>
      </c>
    </row>
    <row r="188" spans="1:33" ht="30">
      <c r="A188" s="58" t="s">
        <v>200</v>
      </c>
      <c r="B188" s="8">
        <v>5.067909993918508E-3</v>
      </c>
      <c r="C188" s="8">
        <v>0</v>
      </c>
      <c r="D188" s="8">
        <v>1.729580144419942E-2</v>
      </c>
      <c r="E188" s="8">
        <v>1.3786131152061027E-2</v>
      </c>
      <c r="F188" s="8">
        <v>4.9711672300656188E-3</v>
      </c>
      <c r="G188" s="8">
        <v>5.1242633871380989E-3</v>
      </c>
      <c r="H188" s="8">
        <v>1.0466272437071537E-2</v>
      </c>
      <c r="I188" s="8">
        <v>1.0541851149061775E-2</v>
      </c>
      <c r="J188" s="8">
        <v>0</v>
      </c>
      <c r="K188" s="8">
        <v>0</v>
      </c>
      <c r="L188" s="8">
        <v>0</v>
      </c>
      <c r="M188" s="8">
        <v>0</v>
      </c>
      <c r="N188" s="8">
        <v>0</v>
      </c>
      <c r="O188" s="8">
        <v>1.6695884464479505E-2</v>
      </c>
      <c r="P188" s="8">
        <v>1.680672268907563E-2</v>
      </c>
      <c r="Q188" s="8">
        <v>0</v>
      </c>
      <c r="R188" s="8">
        <v>1.9333011116481391E-2</v>
      </c>
      <c r="S188" s="8">
        <v>9.7503900156006244E-3</v>
      </c>
      <c r="T188" s="8">
        <v>0</v>
      </c>
      <c r="U188" s="8">
        <v>0</v>
      </c>
      <c r="V188" s="8">
        <v>1.2291052114060964E-2</v>
      </c>
      <c r="W188" s="8">
        <v>0</v>
      </c>
      <c r="X188" s="8">
        <v>0</v>
      </c>
      <c r="Y188" s="8">
        <v>5.0150451354062188E-2</v>
      </c>
      <c r="Z188" s="8">
        <v>0</v>
      </c>
      <c r="AA188" s="8">
        <v>0</v>
      </c>
      <c r="AB188" s="8">
        <v>7.4211502782931357E-2</v>
      </c>
      <c r="AC188" s="8">
        <v>0</v>
      </c>
      <c r="AD188" s="8">
        <v>5.1072522982635343E-2</v>
      </c>
      <c r="AE188" s="8">
        <v>0</v>
      </c>
      <c r="AF188" s="8">
        <v>0</v>
      </c>
      <c r="AG188" s="81">
        <v>7.5013903438999469E-3</v>
      </c>
    </row>
    <row r="189" spans="1:33" ht="30">
      <c r="A189" s="58" t="s">
        <v>201</v>
      </c>
      <c r="B189" s="8">
        <v>0</v>
      </c>
      <c r="C189" s="8">
        <v>7.687281392935388E-3</v>
      </c>
      <c r="D189" s="8">
        <v>8.6479007220997099E-3</v>
      </c>
      <c r="E189" s="8">
        <v>4.5953770506870087E-3</v>
      </c>
      <c r="F189" s="8">
        <v>1.4913501690196859E-2</v>
      </c>
      <c r="G189" s="8">
        <v>1.0248526774276198E-2</v>
      </c>
      <c r="H189" s="8">
        <v>0</v>
      </c>
      <c r="I189" s="8">
        <v>0</v>
      </c>
      <c r="J189" s="8">
        <v>0</v>
      </c>
      <c r="K189" s="8">
        <v>0</v>
      </c>
      <c r="L189" s="8">
        <v>6.0661207158022451E-3</v>
      </c>
      <c r="M189" s="8">
        <v>1.3375242426268976E-2</v>
      </c>
      <c r="N189" s="8">
        <v>7.1556350626118068E-3</v>
      </c>
      <c r="O189" s="8">
        <v>0</v>
      </c>
      <c r="P189" s="8">
        <v>1.680672268907563E-2</v>
      </c>
      <c r="Q189" s="8">
        <v>4.8192771084337345E-2</v>
      </c>
      <c r="R189" s="8">
        <v>1.9333011116481391E-2</v>
      </c>
      <c r="S189" s="8">
        <v>9.7503900156006244E-3</v>
      </c>
      <c r="T189" s="8">
        <v>0</v>
      </c>
      <c r="U189" s="8">
        <v>1.1592858798979828E-2</v>
      </c>
      <c r="V189" s="8">
        <v>0</v>
      </c>
      <c r="W189" s="8">
        <v>1.4573010784027981E-2</v>
      </c>
      <c r="X189" s="8">
        <v>0</v>
      </c>
      <c r="Y189" s="8">
        <v>1.6716817118020727E-2</v>
      </c>
      <c r="Z189" s="8">
        <v>1.8365472910927456E-2</v>
      </c>
      <c r="AA189" s="8">
        <v>0</v>
      </c>
      <c r="AB189" s="8">
        <v>0</v>
      </c>
      <c r="AC189" s="8">
        <v>0</v>
      </c>
      <c r="AD189" s="8">
        <v>0</v>
      </c>
      <c r="AE189" s="8">
        <v>0</v>
      </c>
      <c r="AF189" s="8">
        <v>0</v>
      </c>
      <c r="AG189" s="81">
        <v>7.2427217113516726E-3</v>
      </c>
    </row>
    <row r="190" spans="1:33" ht="30">
      <c r="A190" s="58" t="s">
        <v>202</v>
      </c>
      <c r="B190" s="8">
        <v>5.067909993918508E-3</v>
      </c>
      <c r="C190" s="8">
        <v>0</v>
      </c>
      <c r="D190" s="8">
        <v>8.6479007220997099E-3</v>
      </c>
      <c r="E190" s="8">
        <v>1.3786131152061027E-2</v>
      </c>
      <c r="F190" s="8">
        <v>9.9423344601312375E-3</v>
      </c>
      <c r="G190" s="8">
        <v>0</v>
      </c>
      <c r="H190" s="8">
        <v>5.2331362185357687E-3</v>
      </c>
      <c r="I190" s="8">
        <v>5.2709255745308874E-3</v>
      </c>
      <c r="J190" s="8">
        <v>1.7462165308498253E-2</v>
      </c>
      <c r="K190" s="8">
        <v>6.0576690089653501E-3</v>
      </c>
      <c r="L190" s="8">
        <v>1.8198362147406735E-2</v>
      </c>
      <c r="M190" s="8">
        <v>6.6876212131344879E-3</v>
      </c>
      <c r="N190" s="8">
        <v>7.1556350626118068E-3</v>
      </c>
      <c r="O190" s="8">
        <v>0</v>
      </c>
      <c r="P190" s="8">
        <v>0</v>
      </c>
      <c r="Q190" s="8">
        <v>9.638554216867469E-3</v>
      </c>
      <c r="R190" s="8">
        <v>9.6665055582406956E-3</v>
      </c>
      <c r="S190" s="8">
        <v>0</v>
      </c>
      <c r="T190" s="8">
        <v>0</v>
      </c>
      <c r="U190" s="8">
        <v>0</v>
      </c>
      <c r="V190" s="8">
        <v>3.687315634218289E-2</v>
      </c>
      <c r="W190" s="8">
        <v>0</v>
      </c>
      <c r="X190" s="8">
        <v>0</v>
      </c>
      <c r="Y190" s="8">
        <v>1.6716817118020727E-2</v>
      </c>
      <c r="Z190" s="8">
        <v>0</v>
      </c>
      <c r="AA190" s="8">
        <v>0</v>
      </c>
      <c r="AB190" s="8">
        <v>3.7105751391465679E-2</v>
      </c>
      <c r="AC190" s="8">
        <v>0</v>
      </c>
      <c r="AD190" s="8">
        <v>0</v>
      </c>
      <c r="AE190" s="8">
        <v>0</v>
      </c>
      <c r="AF190" s="8">
        <v>0</v>
      </c>
      <c r="AG190" s="81">
        <v>6.9840530788033992E-3</v>
      </c>
    </row>
    <row r="191" spans="1:33">
      <c r="A191" s="58" t="s">
        <v>203</v>
      </c>
      <c r="B191" s="8">
        <v>5.067909993918508E-3</v>
      </c>
      <c r="C191" s="8">
        <v>1.5374562785870776E-2</v>
      </c>
      <c r="D191" s="8">
        <v>1.729580144419942E-2</v>
      </c>
      <c r="E191" s="8">
        <v>0</v>
      </c>
      <c r="F191" s="8">
        <v>1.4913501690196859E-2</v>
      </c>
      <c r="G191" s="8">
        <v>0</v>
      </c>
      <c r="H191" s="8">
        <v>5.2331362185357687E-3</v>
      </c>
      <c r="I191" s="8">
        <v>5.2709255745308874E-3</v>
      </c>
      <c r="J191" s="8">
        <v>0</v>
      </c>
      <c r="K191" s="8">
        <v>6.0576690089653501E-3</v>
      </c>
      <c r="L191" s="8">
        <v>6.0661207158022451E-3</v>
      </c>
      <c r="M191" s="8">
        <v>0</v>
      </c>
      <c r="N191" s="8">
        <v>0</v>
      </c>
      <c r="O191" s="8">
        <v>0</v>
      </c>
      <c r="P191" s="8">
        <v>2.5210084033613446E-2</v>
      </c>
      <c r="Q191" s="8">
        <v>0</v>
      </c>
      <c r="R191" s="8">
        <v>2.8999516674722087E-2</v>
      </c>
      <c r="S191" s="8">
        <v>0</v>
      </c>
      <c r="T191" s="8">
        <v>1.0563008344776593E-2</v>
      </c>
      <c r="U191" s="8">
        <v>1.1592858798979828E-2</v>
      </c>
      <c r="V191" s="8">
        <v>1.2291052114060964E-2</v>
      </c>
      <c r="W191" s="8">
        <v>0</v>
      </c>
      <c r="X191" s="8">
        <v>0</v>
      </c>
      <c r="Y191" s="8">
        <v>0</v>
      </c>
      <c r="Z191" s="8">
        <v>0</v>
      </c>
      <c r="AA191" s="8">
        <v>0</v>
      </c>
      <c r="AB191" s="8">
        <v>0</v>
      </c>
      <c r="AC191" s="8">
        <v>4.7619047619047616E-2</v>
      </c>
      <c r="AD191" s="8">
        <v>0</v>
      </c>
      <c r="AE191" s="8">
        <v>0</v>
      </c>
      <c r="AF191" s="8">
        <v>0</v>
      </c>
      <c r="AG191" s="81">
        <v>6.9840530788033992E-3</v>
      </c>
    </row>
    <row r="192" spans="1:33">
      <c r="A192" s="58" t="s">
        <v>204</v>
      </c>
      <c r="B192" s="8">
        <v>0</v>
      </c>
      <c r="C192" s="8">
        <v>3.843640696467694E-3</v>
      </c>
      <c r="D192" s="8">
        <v>0</v>
      </c>
      <c r="E192" s="8">
        <v>0</v>
      </c>
      <c r="F192" s="8">
        <v>9.9423344601312375E-3</v>
      </c>
      <c r="G192" s="8">
        <v>5.1242633871380989E-3</v>
      </c>
      <c r="H192" s="8">
        <v>3.6631953529750377E-2</v>
      </c>
      <c r="I192" s="8">
        <v>0</v>
      </c>
      <c r="J192" s="8">
        <v>1.7462165308498253E-2</v>
      </c>
      <c r="K192" s="8">
        <v>6.0576690089653501E-3</v>
      </c>
      <c r="L192" s="8">
        <v>0</v>
      </c>
      <c r="M192" s="8">
        <v>2.0062863639403464E-2</v>
      </c>
      <c r="N192" s="8">
        <v>2.8622540250447227E-2</v>
      </c>
      <c r="O192" s="8">
        <v>0</v>
      </c>
      <c r="P192" s="8">
        <v>0</v>
      </c>
      <c r="Q192" s="8">
        <v>1.9277108433734938E-2</v>
      </c>
      <c r="R192" s="8">
        <v>0</v>
      </c>
      <c r="S192" s="8">
        <v>9.7503900156006244E-3</v>
      </c>
      <c r="T192" s="8">
        <v>0</v>
      </c>
      <c r="U192" s="8">
        <v>0</v>
      </c>
      <c r="V192" s="8">
        <v>0</v>
      </c>
      <c r="W192" s="8">
        <v>1.4573010784027981E-2</v>
      </c>
      <c r="X192" s="8">
        <v>0</v>
      </c>
      <c r="Y192" s="8">
        <v>0</v>
      </c>
      <c r="Z192" s="8">
        <v>0</v>
      </c>
      <c r="AA192" s="8">
        <v>0</v>
      </c>
      <c r="AB192" s="8">
        <v>3.7105751391465679E-2</v>
      </c>
      <c r="AC192" s="8">
        <v>0</v>
      </c>
      <c r="AD192" s="8">
        <v>0</v>
      </c>
      <c r="AE192" s="8">
        <v>0</v>
      </c>
      <c r="AF192" s="8">
        <v>0</v>
      </c>
      <c r="AG192" s="81">
        <v>6.9840530788033992E-3</v>
      </c>
    </row>
    <row r="193" spans="1:33" ht="30">
      <c r="A193" s="58" t="s">
        <v>205</v>
      </c>
      <c r="B193" s="8">
        <v>3.5475369957429552E-2</v>
      </c>
      <c r="C193" s="8">
        <v>0</v>
      </c>
      <c r="D193" s="8">
        <v>0</v>
      </c>
      <c r="E193" s="8">
        <v>0</v>
      </c>
      <c r="F193" s="8">
        <v>0</v>
      </c>
      <c r="G193" s="8">
        <v>0</v>
      </c>
      <c r="H193" s="8">
        <v>0</v>
      </c>
      <c r="I193" s="8">
        <v>6.3251106894370648E-2</v>
      </c>
      <c r="J193" s="8">
        <v>0</v>
      </c>
      <c r="K193" s="8">
        <v>0</v>
      </c>
      <c r="L193" s="8">
        <v>0</v>
      </c>
      <c r="M193" s="8">
        <v>6.6876212131344879E-3</v>
      </c>
      <c r="N193" s="8">
        <v>0</v>
      </c>
      <c r="O193" s="8">
        <v>0</v>
      </c>
      <c r="P193" s="8">
        <v>0</v>
      </c>
      <c r="Q193" s="8">
        <v>0</v>
      </c>
      <c r="R193" s="8">
        <v>0</v>
      </c>
      <c r="S193" s="8">
        <v>0</v>
      </c>
      <c r="T193" s="8">
        <v>0</v>
      </c>
      <c r="U193" s="8">
        <v>0</v>
      </c>
      <c r="V193" s="8">
        <v>0</v>
      </c>
      <c r="W193" s="8">
        <v>0</v>
      </c>
      <c r="X193" s="8">
        <v>0</v>
      </c>
      <c r="Y193" s="8">
        <v>0</v>
      </c>
      <c r="Z193" s="8">
        <v>0</v>
      </c>
      <c r="AA193" s="8">
        <v>0</v>
      </c>
      <c r="AB193" s="8">
        <v>0</v>
      </c>
      <c r="AC193" s="8">
        <v>0</v>
      </c>
      <c r="AD193" s="8">
        <v>0</v>
      </c>
      <c r="AE193" s="8">
        <v>0</v>
      </c>
      <c r="AF193" s="8">
        <v>0</v>
      </c>
      <c r="AG193" s="81">
        <v>6.9840530788033992E-3</v>
      </c>
    </row>
    <row r="194" spans="1:33">
      <c r="A194" s="58" t="s">
        <v>432</v>
      </c>
      <c r="B194" s="8">
        <v>5.067909993918508E-3</v>
      </c>
      <c r="C194" s="8">
        <v>0</v>
      </c>
      <c r="D194" s="8">
        <v>0</v>
      </c>
      <c r="E194" s="8">
        <v>0</v>
      </c>
      <c r="F194" s="8">
        <v>0</v>
      </c>
      <c r="G194" s="8">
        <v>5.1242633871380989E-3</v>
      </c>
      <c r="H194" s="8">
        <v>5.2331362185357687E-3</v>
      </c>
      <c r="I194" s="8">
        <v>0</v>
      </c>
      <c r="J194" s="8">
        <v>0</v>
      </c>
      <c r="K194" s="8">
        <v>0</v>
      </c>
      <c r="L194" s="8">
        <v>0</v>
      </c>
      <c r="M194" s="8">
        <v>3.3438106065672442E-2</v>
      </c>
      <c r="N194" s="8">
        <v>0</v>
      </c>
      <c r="O194" s="8">
        <v>0</v>
      </c>
      <c r="P194" s="8">
        <v>0</v>
      </c>
      <c r="Q194" s="8">
        <v>0</v>
      </c>
      <c r="R194" s="8">
        <v>0</v>
      </c>
      <c r="S194" s="8">
        <v>0</v>
      </c>
      <c r="T194" s="8">
        <v>1.0563008344776593E-2</v>
      </c>
      <c r="U194" s="8">
        <v>0</v>
      </c>
      <c r="V194" s="8">
        <v>0</v>
      </c>
      <c r="W194" s="8">
        <v>0</v>
      </c>
      <c r="X194" s="8">
        <v>0</v>
      </c>
      <c r="Y194" s="8">
        <v>0</v>
      </c>
      <c r="Z194" s="8">
        <v>0</v>
      </c>
      <c r="AA194" s="8">
        <v>0</v>
      </c>
      <c r="AB194" s="8">
        <v>0</v>
      </c>
      <c r="AC194" s="8">
        <v>0</v>
      </c>
      <c r="AD194" s="8">
        <v>0.76608784473953018</v>
      </c>
      <c r="AE194" s="8">
        <v>0</v>
      </c>
      <c r="AF194" s="8">
        <v>6.7750677506775062E-2</v>
      </c>
      <c r="AG194" s="81">
        <v>6.7253844462551249E-3</v>
      </c>
    </row>
    <row r="195" spans="1:33" ht="30">
      <c r="A195" s="58" t="s">
        <v>206</v>
      </c>
      <c r="B195" s="8">
        <v>7.6018649908777625E-3</v>
      </c>
      <c r="C195" s="8">
        <v>0</v>
      </c>
      <c r="D195" s="8">
        <v>8.6479007220997099E-3</v>
      </c>
      <c r="E195" s="8">
        <v>0</v>
      </c>
      <c r="F195" s="8">
        <v>9.9423344601312375E-3</v>
      </c>
      <c r="G195" s="8">
        <v>1.0248526774276198E-2</v>
      </c>
      <c r="H195" s="8">
        <v>0</v>
      </c>
      <c r="I195" s="8">
        <v>1.5812776723592662E-2</v>
      </c>
      <c r="J195" s="8">
        <v>5.8207217694994182E-3</v>
      </c>
      <c r="K195" s="8">
        <v>0</v>
      </c>
      <c r="L195" s="8">
        <v>0</v>
      </c>
      <c r="M195" s="8">
        <v>0</v>
      </c>
      <c r="N195" s="8">
        <v>0</v>
      </c>
      <c r="O195" s="8">
        <v>0</v>
      </c>
      <c r="P195" s="8">
        <v>0</v>
      </c>
      <c r="Q195" s="8">
        <v>9.638554216867469E-3</v>
      </c>
      <c r="R195" s="8">
        <v>0</v>
      </c>
      <c r="S195" s="8">
        <v>0</v>
      </c>
      <c r="T195" s="8">
        <v>1.0563008344776593E-2</v>
      </c>
      <c r="U195" s="8">
        <v>2.3185717597959656E-2</v>
      </c>
      <c r="V195" s="8">
        <v>0</v>
      </c>
      <c r="W195" s="8">
        <v>1.4573010784027981E-2</v>
      </c>
      <c r="X195" s="8">
        <v>1.4766686355581808E-2</v>
      </c>
      <c r="Y195" s="8">
        <v>8.3584085590103649E-2</v>
      </c>
      <c r="Z195" s="8">
        <v>0</v>
      </c>
      <c r="AA195" s="8">
        <v>0</v>
      </c>
      <c r="AB195" s="8">
        <v>0</v>
      </c>
      <c r="AC195" s="8">
        <v>0</v>
      </c>
      <c r="AD195" s="8">
        <v>0</v>
      </c>
      <c r="AE195" s="8">
        <v>0.12853470437017994</v>
      </c>
      <c r="AF195" s="8">
        <v>0</v>
      </c>
      <c r="AG195" s="81">
        <v>6.7253844462551249E-3</v>
      </c>
    </row>
    <row r="196" spans="1:33" ht="30">
      <c r="A196" s="58" t="s">
        <v>207</v>
      </c>
      <c r="B196" s="8">
        <v>5.067909993918508E-3</v>
      </c>
      <c r="C196" s="8">
        <v>0</v>
      </c>
      <c r="D196" s="8">
        <v>0</v>
      </c>
      <c r="E196" s="8">
        <v>0</v>
      </c>
      <c r="F196" s="8">
        <v>0</v>
      </c>
      <c r="G196" s="8">
        <v>5.1242633871380989E-3</v>
      </c>
      <c r="H196" s="8">
        <v>0</v>
      </c>
      <c r="I196" s="8">
        <v>3.1625553447185324E-2</v>
      </c>
      <c r="J196" s="8">
        <v>5.2386495925494755E-2</v>
      </c>
      <c r="K196" s="8">
        <v>1.21153380179307E-2</v>
      </c>
      <c r="L196" s="8">
        <v>0</v>
      </c>
      <c r="M196" s="8">
        <v>0</v>
      </c>
      <c r="N196" s="8">
        <v>7.1556350626118068E-3</v>
      </c>
      <c r="O196" s="8">
        <v>1.6695884464479505E-2</v>
      </c>
      <c r="P196" s="8">
        <v>0</v>
      </c>
      <c r="Q196" s="8">
        <v>0</v>
      </c>
      <c r="R196" s="8">
        <v>2.8999516674722087E-2</v>
      </c>
      <c r="S196" s="8">
        <v>0</v>
      </c>
      <c r="T196" s="8">
        <v>0</v>
      </c>
      <c r="U196" s="8">
        <v>0</v>
      </c>
      <c r="V196" s="8">
        <v>0</v>
      </c>
      <c r="W196" s="8">
        <v>0</v>
      </c>
      <c r="X196" s="8">
        <v>0</v>
      </c>
      <c r="Y196" s="8">
        <v>0</v>
      </c>
      <c r="Z196" s="8">
        <v>0</v>
      </c>
      <c r="AA196" s="8">
        <v>0</v>
      </c>
      <c r="AB196" s="8">
        <v>0</v>
      </c>
      <c r="AC196" s="8">
        <v>0</v>
      </c>
      <c r="AD196" s="8">
        <v>0</v>
      </c>
      <c r="AE196" s="8">
        <v>0</v>
      </c>
      <c r="AF196" s="8">
        <v>0</v>
      </c>
      <c r="AG196" s="81">
        <v>6.7253844462551249E-3</v>
      </c>
    </row>
    <row r="197" spans="1:33">
      <c r="A197" s="58" t="s">
        <v>208</v>
      </c>
      <c r="B197" s="8">
        <v>2.533954996959254E-3</v>
      </c>
      <c r="C197" s="8">
        <v>7.687281392935388E-3</v>
      </c>
      <c r="D197" s="8">
        <v>1.729580144419942E-2</v>
      </c>
      <c r="E197" s="8">
        <v>4.5953770506870087E-3</v>
      </c>
      <c r="F197" s="8">
        <v>1.9884668920262475E-2</v>
      </c>
      <c r="G197" s="8">
        <v>0</v>
      </c>
      <c r="H197" s="8">
        <v>5.2331362185357687E-3</v>
      </c>
      <c r="I197" s="8">
        <v>0</v>
      </c>
      <c r="J197" s="8">
        <v>0</v>
      </c>
      <c r="K197" s="8">
        <v>6.0576690089653501E-3</v>
      </c>
      <c r="L197" s="8">
        <v>1.213224143160449E-2</v>
      </c>
      <c r="M197" s="8">
        <v>0</v>
      </c>
      <c r="N197" s="8">
        <v>1.4311270125223614E-2</v>
      </c>
      <c r="O197" s="8">
        <v>1.6695884464479505E-2</v>
      </c>
      <c r="P197" s="8">
        <v>0</v>
      </c>
      <c r="Q197" s="8">
        <v>0</v>
      </c>
      <c r="R197" s="8">
        <v>1.9333011116481391E-2</v>
      </c>
      <c r="S197" s="8">
        <v>0</v>
      </c>
      <c r="T197" s="8">
        <v>1.0563008344776593E-2</v>
      </c>
      <c r="U197" s="8">
        <v>0</v>
      </c>
      <c r="V197" s="8">
        <v>0</v>
      </c>
      <c r="W197" s="8">
        <v>1.4573010784027981E-2</v>
      </c>
      <c r="X197" s="8">
        <v>0</v>
      </c>
      <c r="Y197" s="8">
        <v>1.6716817118020727E-2</v>
      </c>
      <c r="Z197" s="8">
        <v>0</v>
      </c>
      <c r="AA197" s="8">
        <v>0</v>
      </c>
      <c r="AB197" s="8">
        <v>3.7105751391465679E-2</v>
      </c>
      <c r="AC197" s="8">
        <v>0</v>
      </c>
      <c r="AD197" s="8">
        <v>0</v>
      </c>
      <c r="AE197" s="8">
        <v>0</v>
      </c>
      <c r="AF197" s="8">
        <v>0</v>
      </c>
      <c r="AG197" s="81">
        <v>6.7253844462551249E-3</v>
      </c>
    </row>
    <row r="198" spans="1:33" ht="30">
      <c r="A198" s="58" t="s">
        <v>209</v>
      </c>
      <c r="B198" s="8">
        <v>1.0135819987837016E-2</v>
      </c>
      <c r="C198" s="8">
        <v>3.843640696467694E-3</v>
      </c>
      <c r="D198" s="8">
        <v>1.2971851083149565E-2</v>
      </c>
      <c r="E198" s="8">
        <v>4.5953770506870087E-3</v>
      </c>
      <c r="F198" s="8">
        <v>0</v>
      </c>
      <c r="G198" s="8">
        <v>0</v>
      </c>
      <c r="H198" s="8">
        <v>1.0466272437071537E-2</v>
      </c>
      <c r="I198" s="8">
        <v>0</v>
      </c>
      <c r="J198" s="8">
        <v>2.3282887077997673E-2</v>
      </c>
      <c r="K198" s="8">
        <v>0</v>
      </c>
      <c r="L198" s="8">
        <v>1.8198362147406735E-2</v>
      </c>
      <c r="M198" s="8">
        <v>6.6876212131344879E-3</v>
      </c>
      <c r="N198" s="8">
        <v>1.4311270125223614E-2</v>
      </c>
      <c r="O198" s="8">
        <v>0</v>
      </c>
      <c r="P198" s="8">
        <v>0</v>
      </c>
      <c r="Q198" s="8">
        <v>0</v>
      </c>
      <c r="R198" s="8">
        <v>2.8999516674722087E-2</v>
      </c>
      <c r="S198" s="8">
        <v>0</v>
      </c>
      <c r="T198" s="8">
        <v>0</v>
      </c>
      <c r="U198" s="8">
        <v>0</v>
      </c>
      <c r="V198" s="8">
        <v>1.2291052114060964E-2</v>
      </c>
      <c r="W198" s="8">
        <v>0</v>
      </c>
      <c r="X198" s="8">
        <v>0</v>
      </c>
      <c r="Y198" s="8">
        <v>1.6716817118020727E-2</v>
      </c>
      <c r="Z198" s="8">
        <v>0</v>
      </c>
      <c r="AA198" s="8">
        <v>0</v>
      </c>
      <c r="AB198" s="8">
        <v>0</v>
      </c>
      <c r="AC198" s="8">
        <v>0</v>
      </c>
      <c r="AD198" s="8">
        <v>0</v>
      </c>
      <c r="AE198" s="8">
        <v>0</v>
      </c>
      <c r="AF198" s="8">
        <v>0</v>
      </c>
      <c r="AG198" s="81">
        <v>6.7253844462551249E-3</v>
      </c>
    </row>
    <row r="199" spans="1:33">
      <c r="A199" s="58" t="s">
        <v>210</v>
      </c>
      <c r="B199" s="8">
        <v>7.6018649908777625E-3</v>
      </c>
      <c r="C199" s="8">
        <v>0</v>
      </c>
      <c r="D199" s="8">
        <v>0</v>
      </c>
      <c r="E199" s="8">
        <v>0</v>
      </c>
      <c r="F199" s="8">
        <v>1.9884668920262475E-2</v>
      </c>
      <c r="G199" s="8">
        <v>1.0248526774276198E-2</v>
      </c>
      <c r="H199" s="8">
        <v>0</v>
      </c>
      <c r="I199" s="8">
        <v>1.0541851149061775E-2</v>
      </c>
      <c r="J199" s="8">
        <v>5.8207217694994182E-3</v>
      </c>
      <c r="K199" s="8">
        <v>1.8173007026896049E-2</v>
      </c>
      <c r="L199" s="8">
        <v>1.213224143160449E-2</v>
      </c>
      <c r="M199" s="8">
        <v>0</v>
      </c>
      <c r="N199" s="8">
        <v>0</v>
      </c>
      <c r="O199" s="8">
        <v>0</v>
      </c>
      <c r="P199" s="8">
        <v>0</v>
      </c>
      <c r="Q199" s="8">
        <v>0</v>
      </c>
      <c r="R199" s="8">
        <v>0</v>
      </c>
      <c r="S199" s="8">
        <v>9.7503900156006244E-3</v>
      </c>
      <c r="T199" s="8">
        <v>3.1689025034329778E-2</v>
      </c>
      <c r="U199" s="8">
        <v>1.1592858798979828E-2</v>
      </c>
      <c r="V199" s="8">
        <v>1.2291052114060964E-2</v>
      </c>
      <c r="W199" s="8">
        <v>1.4573010784027981E-2</v>
      </c>
      <c r="X199" s="8">
        <v>0</v>
      </c>
      <c r="Y199" s="8">
        <v>0</v>
      </c>
      <c r="Z199" s="8">
        <v>0</v>
      </c>
      <c r="AA199" s="8">
        <v>0</v>
      </c>
      <c r="AB199" s="8">
        <v>3.7105751391465679E-2</v>
      </c>
      <c r="AC199" s="8">
        <v>0</v>
      </c>
      <c r="AD199" s="8">
        <v>0</v>
      </c>
      <c r="AE199" s="8">
        <v>0</v>
      </c>
      <c r="AF199" s="8">
        <v>0</v>
      </c>
      <c r="AG199" s="81">
        <v>6.4667158137068515E-3</v>
      </c>
    </row>
    <row r="200" spans="1:33" ht="45">
      <c r="A200" s="58" t="s">
        <v>211</v>
      </c>
      <c r="B200" s="8">
        <v>0</v>
      </c>
      <c r="C200" s="8">
        <v>2.3061844178806166E-2</v>
      </c>
      <c r="D200" s="8">
        <v>0</v>
      </c>
      <c r="E200" s="8">
        <v>0</v>
      </c>
      <c r="F200" s="8">
        <v>0</v>
      </c>
      <c r="G200" s="8">
        <v>1.5372790161414298E-2</v>
      </c>
      <c r="H200" s="8">
        <v>0</v>
      </c>
      <c r="I200" s="8">
        <v>0</v>
      </c>
      <c r="J200" s="8">
        <v>0</v>
      </c>
      <c r="K200" s="8">
        <v>1.21153380179307E-2</v>
      </c>
      <c r="L200" s="8">
        <v>0</v>
      </c>
      <c r="M200" s="8">
        <v>0</v>
      </c>
      <c r="N200" s="8">
        <v>0</v>
      </c>
      <c r="O200" s="8">
        <v>0</v>
      </c>
      <c r="P200" s="8">
        <v>0</v>
      </c>
      <c r="Q200" s="8">
        <v>0</v>
      </c>
      <c r="R200" s="8">
        <v>0</v>
      </c>
      <c r="S200" s="8">
        <v>0</v>
      </c>
      <c r="T200" s="8">
        <v>0.13731910848209572</v>
      </c>
      <c r="U200" s="8">
        <v>0</v>
      </c>
      <c r="V200" s="8">
        <v>0</v>
      </c>
      <c r="W200" s="8">
        <v>0</v>
      </c>
      <c r="X200" s="8">
        <v>0</v>
      </c>
      <c r="Y200" s="8">
        <v>0</v>
      </c>
      <c r="Z200" s="8">
        <v>0</v>
      </c>
      <c r="AA200" s="8">
        <v>0</v>
      </c>
      <c r="AB200" s="8">
        <v>0</v>
      </c>
      <c r="AC200" s="8">
        <v>0</v>
      </c>
      <c r="AD200" s="8">
        <v>0</v>
      </c>
      <c r="AE200" s="8">
        <v>0</v>
      </c>
      <c r="AF200" s="8">
        <v>6.7750677506775062E-2</v>
      </c>
      <c r="AG200" s="81">
        <v>6.4667158137068515E-3</v>
      </c>
    </row>
    <row r="201" spans="1:33">
      <c r="A201" s="58" t="s">
        <v>212</v>
      </c>
      <c r="B201" s="8">
        <v>0</v>
      </c>
      <c r="C201" s="8">
        <v>0</v>
      </c>
      <c r="D201" s="8">
        <v>1.2971851083149565E-2</v>
      </c>
      <c r="E201" s="8">
        <v>0</v>
      </c>
      <c r="F201" s="8">
        <v>0</v>
      </c>
      <c r="G201" s="8">
        <v>5.1242633871380989E-3</v>
      </c>
      <c r="H201" s="8">
        <v>0</v>
      </c>
      <c r="I201" s="8">
        <v>5.2709255745308874E-3</v>
      </c>
      <c r="J201" s="8">
        <v>0</v>
      </c>
      <c r="K201" s="8">
        <v>1.21153380179307E-2</v>
      </c>
      <c r="L201" s="8">
        <v>3.0330603579011222E-2</v>
      </c>
      <c r="M201" s="8">
        <v>6.6876212131344879E-3</v>
      </c>
      <c r="N201" s="8">
        <v>7.1556350626118068E-3</v>
      </c>
      <c r="O201" s="8">
        <v>0</v>
      </c>
      <c r="P201" s="8">
        <v>8.4033613445378148E-3</v>
      </c>
      <c r="Q201" s="8">
        <v>9.638554216867469E-3</v>
      </c>
      <c r="R201" s="8">
        <v>9.6665055582406956E-3</v>
      </c>
      <c r="S201" s="8">
        <v>0</v>
      </c>
      <c r="T201" s="8">
        <v>4.2252033379106373E-2</v>
      </c>
      <c r="U201" s="8">
        <v>1.1592858798979828E-2</v>
      </c>
      <c r="V201" s="8">
        <v>0</v>
      </c>
      <c r="W201" s="8">
        <v>1.4573010784027981E-2</v>
      </c>
      <c r="X201" s="8">
        <v>2.9533372711163616E-2</v>
      </c>
      <c r="Y201" s="8">
        <v>0</v>
      </c>
      <c r="Z201" s="8">
        <v>0</v>
      </c>
      <c r="AA201" s="8">
        <v>0</v>
      </c>
      <c r="AB201" s="8">
        <v>0</v>
      </c>
      <c r="AC201" s="8">
        <v>0</v>
      </c>
      <c r="AD201" s="8">
        <v>0</v>
      </c>
      <c r="AE201" s="8">
        <v>0</v>
      </c>
      <c r="AF201" s="8">
        <v>0</v>
      </c>
      <c r="AG201" s="81">
        <v>6.4667158137068515E-3</v>
      </c>
    </row>
    <row r="202" spans="1:33">
      <c r="A202" s="58" t="s">
        <v>433</v>
      </c>
      <c r="B202" s="8">
        <v>0</v>
      </c>
      <c r="C202" s="8">
        <v>0</v>
      </c>
      <c r="D202" s="8">
        <v>0</v>
      </c>
      <c r="E202" s="8">
        <v>0</v>
      </c>
      <c r="F202" s="8">
        <v>0</v>
      </c>
      <c r="G202" s="8">
        <v>1.0248526774276198E-2</v>
      </c>
      <c r="H202" s="8">
        <v>5.2331362185357687E-3</v>
      </c>
      <c r="I202" s="8">
        <v>0</v>
      </c>
      <c r="J202" s="8">
        <v>5.8207217694994182E-3</v>
      </c>
      <c r="K202" s="8">
        <v>0</v>
      </c>
      <c r="L202" s="8">
        <v>0</v>
      </c>
      <c r="M202" s="8">
        <v>4.0125727278806929E-2</v>
      </c>
      <c r="N202" s="8">
        <v>0</v>
      </c>
      <c r="O202" s="8">
        <v>8.3479422322397523E-3</v>
      </c>
      <c r="P202" s="8">
        <v>0</v>
      </c>
      <c r="Q202" s="8">
        <v>0</v>
      </c>
      <c r="R202" s="8">
        <v>0</v>
      </c>
      <c r="S202" s="8">
        <v>0</v>
      </c>
      <c r="T202" s="8">
        <v>2.1126016689553186E-2</v>
      </c>
      <c r="U202" s="8">
        <v>0</v>
      </c>
      <c r="V202" s="8">
        <v>0</v>
      </c>
      <c r="W202" s="8">
        <v>0</v>
      </c>
      <c r="X202" s="8">
        <v>1.4766686355581808E-2</v>
      </c>
      <c r="Y202" s="8">
        <v>0</v>
      </c>
      <c r="Z202" s="8">
        <v>0</v>
      </c>
      <c r="AA202" s="8">
        <v>0</v>
      </c>
      <c r="AB202" s="8">
        <v>0</v>
      </c>
      <c r="AC202" s="8">
        <v>0</v>
      </c>
      <c r="AD202" s="8">
        <v>0.51072522982635338</v>
      </c>
      <c r="AE202" s="8">
        <v>0</v>
      </c>
      <c r="AF202" s="8">
        <v>0</v>
      </c>
      <c r="AG202" s="81">
        <v>6.2080471811585772E-3</v>
      </c>
    </row>
    <row r="203" spans="1:33">
      <c r="A203" s="58" t="s">
        <v>213</v>
      </c>
      <c r="B203" s="8">
        <v>0</v>
      </c>
      <c r="C203" s="8">
        <v>0</v>
      </c>
      <c r="D203" s="8">
        <v>4.323950361049855E-3</v>
      </c>
      <c r="E203" s="8">
        <v>2.2976885253435046E-2</v>
      </c>
      <c r="F203" s="8">
        <v>0</v>
      </c>
      <c r="G203" s="8">
        <v>0</v>
      </c>
      <c r="H203" s="8">
        <v>5.2331362185357687E-3</v>
      </c>
      <c r="I203" s="8">
        <v>5.2709255745308874E-3</v>
      </c>
      <c r="J203" s="8">
        <v>2.3282887077997673E-2</v>
      </c>
      <c r="K203" s="8">
        <v>1.8173007026896049E-2</v>
      </c>
      <c r="L203" s="8">
        <v>6.0661207158022451E-3</v>
      </c>
      <c r="M203" s="8">
        <v>6.6876212131344879E-3</v>
      </c>
      <c r="N203" s="8">
        <v>0</v>
      </c>
      <c r="O203" s="8">
        <v>0</v>
      </c>
      <c r="P203" s="8">
        <v>0</v>
      </c>
      <c r="Q203" s="8">
        <v>9.638554216867469E-3</v>
      </c>
      <c r="R203" s="8">
        <v>0</v>
      </c>
      <c r="S203" s="8">
        <v>0</v>
      </c>
      <c r="T203" s="8">
        <v>0</v>
      </c>
      <c r="U203" s="8">
        <v>0</v>
      </c>
      <c r="V203" s="8">
        <v>0</v>
      </c>
      <c r="W203" s="8">
        <v>2.9146021568055961E-2</v>
      </c>
      <c r="X203" s="8">
        <v>0</v>
      </c>
      <c r="Y203" s="8">
        <v>0</v>
      </c>
      <c r="Z203" s="8">
        <v>0</v>
      </c>
      <c r="AA203" s="8">
        <v>8.6132644272179162E-2</v>
      </c>
      <c r="AB203" s="8">
        <v>0</v>
      </c>
      <c r="AC203" s="8">
        <v>4.7619047619047616E-2</v>
      </c>
      <c r="AD203" s="8">
        <v>0</v>
      </c>
      <c r="AE203" s="8">
        <v>0</v>
      </c>
      <c r="AF203" s="8">
        <v>0</v>
      </c>
      <c r="AG203" s="81">
        <v>6.2080471811585772E-3</v>
      </c>
    </row>
    <row r="204" spans="1:33" ht="30">
      <c r="A204" s="58" t="s">
        <v>214</v>
      </c>
      <c r="B204" s="8">
        <v>0</v>
      </c>
      <c r="C204" s="8">
        <v>0</v>
      </c>
      <c r="D204" s="8">
        <v>0</v>
      </c>
      <c r="E204" s="8">
        <v>4.5953770506870087E-3</v>
      </c>
      <c r="F204" s="8">
        <v>0</v>
      </c>
      <c r="G204" s="8">
        <v>5.1242633871380989E-3</v>
      </c>
      <c r="H204" s="8">
        <v>5.2331362185357687E-3</v>
      </c>
      <c r="I204" s="8">
        <v>1.0541851149061775E-2</v>
      </c>
      <c r="J204" s="8">
        <v>0</v>
      </c>
      <c r="K204" s="8">
        <v>0</v>
      </c>
      <c r="L204" s="8">
        <v>0</v>
      </c>
      <c r="M204" s="8">
        <v>1.3375242426268976E-2</v>
      </c>
      <c r="N204" s="8">
        <v>2.1466905187835419E-2</v>
      </c>
      <c r="O204" s="8">
        <v>0</v>
      </c>
      <c r="P204" s="8">
        <v>0</v>
      </c>
      <c r="Q204" s="8">
        <v>1.9277108433734938E-2</v>
      </c>
      <c r="R204" s="8">
        <v>1.9333011116481391E-2</v>
      </c>
      <c r="S204" s="8">
        <v>9.7503900156006244E-3</v>
      </c>
      <c r="T204" s="8">
        <v>0</v>
      </c>
      <c r="U204" s="8">
        <v>0</v>
      </c>
      <c r="V204" s="8">
        <v>2.4582104228121928E-2</v>
      </c>
      <c r="W204" s="8">
        <v>0</v>
      </c>
      <c r="X204" s="8">
        <v>0</v>
      </c>
      <c r="Y204" s="8">
        <v>3.3433634236041454E-2</v>
      </c>
      <c r="Z204" s="8">
        <v>0</v>
      </c>
      <c r="AA204" s="8">
        <v>0</v>
      </c>
      <c r="AB204" s="8">
        <v>0</v>
      </c>
      <c r="AC204" s="8">
        <v>4.7619047619047616E-2</v>
      </c>
      <c r="AD204" s="8">
        <v>0.15321756894790603</v>
      </c>
      <c r="AE204" s="8">
        <v>6.4267352185089971E-2</v>
      </c>
      <c r="AF204" s="8">
        <v>0</v>
      </c>
      <c r="AG204" s="81">
        <v>6.2080471811585772E-3</v>
      </c>
    </row>
    <row r="205" spans="1:33">
      <c r="A205" s="58" t="s">
        <v>434</v>
      </c>
      <c r="B205" s="8">
        <v>0</v>
      </c>
      <c r="C205" s="8">
        <v>0</v>
      </c>
      <c r="D205" s="8">
        <v>0</v>
      </c>
      <c r="E205" s="8">
        <v>0</v>
      </c>
      <c r="F205" s="8">
        <v>0</v>
      </c>
      <c r="G205" s="8">
        <v>1.5372790161414298E-2</v>
      </c>
      <c r="H205" s="8">
        <v>0</v>
      </c>
      <c r="I205" s="8">
        <v>0</v>
      </c>
      <c r="J205" s="8">
        <v>0</v>
      </c>
      <c r="K205" s="8">
        <v>0</v>
      </c>
      <c r="L205" s="8">
        <v>6.0661207158022451E-3</v>
      </c>
      <c r="M205" s="8">
        <v>6.6876212131344884E-2</v>
      </c>
      <c r="N205" s="8">
        <v>0</v>
      </c>
      <c r="O205" s="8">
        <v>0</v>
      </c>
      <c r="P205" s="8">
        <v>0</v>
      </c>
      <c r="Q205" s="8">
        <v>0</v>
      </c>
      <c r="R205" s="8">
        <v>0</v>
      </c>
      <c r="S205" s="8">
        <v>0</v>
      </c>
      <c r="T205" s="8">
        <v>0</v>
      </c>
      <c r="U205" s="8">
        <v>0</v>
      </c>
      <c r="V205" s="8">
        <v>0</v>
      </c>
      <c r="W205" s="8">
        <v>0</v>
      </c>
      <c r="X205" s="8">
        <v>1.4766686355581808E-2</v>
      </c>
      <c r="Y205" s="8">
        <v>0</v>
      </c>
      <c r="Z205" s="8">
        <v>0</v>
      </c>
      <c r="AA205" s="8">
        <v>0</v>
      </c>
      <c r="AB205" s="8">
        <v>0</v>
      </c>
      <c r="AC205" s="8">
        <v>0</v>
      </c>
      <c r="AD205" s="8">
        <v>0.40858018386108275</v>
      </c>
      <c r="AE205" s="8">
        <v>0</v>
      </c>
      <c r="AF205" s="8">
        <v>0</v>
      </c>
      <c r="AG205" s="81">
        <v>5.949378548610303E-3</v>
      </c>
    </row>
    <row r="206" spans="1:33">
      <c r="A206" s="58" t="s">
        <v>215</v>
      </c>
      <c r="B206" s="8">
        <v>2.533954996959254E-3</v>
      </c>
      <c r="C206" s="8">
        <v>7.687281392935388E-3</v>
      </c>
      <c r="D206" s="8">
        <v>0</v>
      </c>
      <c r="E206" s="8">
        <v>4.5953770506870087E-3</v>
      </c>
      <c r="F206" s="8">
        <v>0</v>
      </c>
      <c r="G206" s="8">
        <v>2.0497053548552396E-2</v>
      </c>
      <c r="H206" s="8">
        <v>0</v>
      </c>
      <c r="I206" s="8">
        <v>1.0541851149061775E-2</v>
      </c>
      <c r="J206" s="8">
        <v>1.1641443538998836E-2</v>
      </c>
      <c r="K206" s="8">
        <v>6.0576690089653501E-3</v>
      </c>
      <c r="L206" s="8">
        <v>0</v>
      </c>
      <c r="M206" s="8">
        <v>0</v>
      </c>
      <c r="N206" s="8">
        <v>2.1466905187835419E-2</v>
      </c>
      <c r="O206" s="8">
        <v>0</v>
      </c>
      <c r="P206" s="8">
        <v>0</v>
      </c>
      <c r="Q206" s="8">
        <v>0</v>
      </c>
      <c r="R206" s="8">
        <v>0</v>
      </c>
      <c r="S206" s="8">
        <v>9.7503900156006244E-3</v>
      </c>
      <c r="T206" s="8">
        <v>0</v>
      </c>
      <c r="U206" s="8">
        <v>0</v>
      </c>
      <c r="V206" s="8">
        <v>0</v>
      </c>
      <c r="W206" s="8">
        <v>0</v>
      </c>
      <c r="X206" s="8">
        <v>0</v>
      </c>
      <c r="Y206" s="8">
        <v>0</v>
      </c>
      <c r="Z206" s="8">
        <v>0</v>
      </c>
      <c r="AA206" s="8">
        <v>0</v>
      </c>
      <c r="AB206" s="8">
        <v>0.14842300556586271</v>
      </c>
      <c r="AC206" s="8">
        <v>9.5238095238095233E-2</v>
      </c>
      <c r="AD206" s="8">
        <v>0</v>
      </c>
      <c r="AE206" s="8">
        <v>0</v>
      </c>
      <c r="AF206" s="8">
        <v>0</v>
      </c>
      <c r="AG206" s="81">
        <v>5.949378548610303E-3</v>
      </c>
    </row>
    <row r="207" spans="1:33" ht="30">
      <c r="A207" s="58" t="s">
        <v>216</v>
      </c>
      <c r="B207" s="8">
        <v>0</v>
      </c>
      <c r="C207" s="8">
        <v>0</v>
      </c>
      <c r="D207" s="8">
        <v>0</v>
      </c>
      <c r="E207" s="8">
        <v>0</v>
      </c>
      <c r="F207" s="8">
        <v>0</v>
      </c>
      <c r="G207" s="8">
        <v>5.1242633871380989E-3</v>
      </c>
      <c r="H207" s="8">
        <v>1.5699408655607306E-2</v>
      </c>
      <c r="I207" s="8">
        <v>0</v>
      </c>
      <c r="J207" s="8">
        <v>0</v>
      </c>
      <c r="K207" s="8">
        <v>0</v>
      </c>
      <c r="L207" s="8">
        <v>1.213224143160449E-2</v>
      </c>
      <c r="M207" s="8">
        <v>0</v>
      </c>
      <c r="N207" s="8">
        <v>0</v>
      </c>
      <c r="O207" s="8">
        <v>0</v>
      </c>
      <c r="P207" s="8">
        <v>0</v>
      </c>
      <c r="Q207" s="8">
        <v>0</v>
      </c>
      <c r="R207" s="8">
        <v>4.8332527791203478E-2</v>
      </c>
      <c r="S207" s="8">
        <v>0</v>
      </c>
      <c r="T207" s="8">
        <v>8.4504066758212745E-2</v>
      </c>
      <c r="U207" s="8">
        <v>0</v>
      </c>
      <c r="V207" s="8">
        <v>0</v>
      </c>
      <c r="W207" s="8">
        <v>4.3719032352083943E-2</v>
      </c>
      <c r="X207" s="8">
        <v>0</v>
      </c>
      <c r="Y207" s="8">
        <v>0</v>
      </c>
      <c r="Z207" s="8">
        <v>0</v>
      </c>
      <c r="AA207" s="8">
        <v>0</v>
      </c>
      <c r="AB207" s="8">
        <v>0</v>
      </c>
      <c r="AC207" s="8">
        <v>0</v>
      </c>
      <c r="AD207" s="8">
        <v>0</v>
      </c>
      <c r="AE207" s="8">
        <v>0</v>
      </c>
      <c r="AF207" s="8">
        <v>0</v>
      </c>
      <c r="AG207" s="81">
        <v>5.6907099160620287E-3</v>
      </c>
    </row>
    <row r="208" spans="1:33">
      <c r="A208" s="58" t="s">
        <v>217</v>
      </c>
      <c r="B208" s="8">
        <v>0</v>
      </c>
      <c r="C208" s="8">
        <v>7.687281392935388E-3</v>
      </c>
      <c r="D208" s="8">
        <v>4.323950361049855E-3</v>
      </c>
      <c r="E208" s="8">
        <v>0</v>
      </c>
      <c r="F208" s="8">
        <v>4.9711672300656188E-3</v>
      </c>
      <c r="G208" s="8">
        <v>0</v>
      </c>
      <c r="H208" s="8">
        <v>1.0466272437071537E-2</v>
      </c>
      <c r="I208" s="8">
        <v>1.0541851149061775E-2</v>
      </c>
      <c r="J208" s="8">
        <v>1.1641443538998836E-2</v>
      </c>
      <c r="K208" s="8">
        <v>0</v>
      </c>
      <c r="L208" s="8">
        <v>1.213224143160449E-2</v>
      </c>
      <c r="M208" s="8">
        <v>0</v>
      </c>
      <c r="N208" s="8">
        <v>2.8622540250447227E-2</v>
      </c>
      <c r="O208" s="8">
        <v>8.3479422322397523E-3</v>
      </c>
      <c r="P208" s="8">
        <v>0</v>
      </c>
      <c r="Q208" s="8">
        <v>9.638554216867469E-3</v>
      </c>
      <c r="R208" s="8">
        <v>1.9333011116481391E-2</v>
      </c>
      <c r="S208" s="8">
        <v>9.7503900156006244E-3</v>
      </c>
      <c r="T208" s="8">
        <v>0</v>
      </c>
      <c r="U208" s="8">
        <v>0</v>
      </c>
      <c r="V208" s="8">
        <v>0</v>
      </c>
      <c r="W208" s="8">
        <v>1.4573010784027981E-2</v>
      </c>
      <c r="X208" s="8">
        <v>0</v>
      </c>
      <c r="Y208" s="8">
        <v>0</v>
      </c>
      <c r="Z208" s="8">
        <v>0</v>
      </c>
      <c r="AA208" s="8">
        <v>0</v>
      </c>
      <c r="AB208" s="8">
        <v>0</v>
      </c>
      <c r="AC208" s="8">
        <v>0</v>
      </c>
      <c r="AD208" s="8">
        <v>0</v>
      </c>
      <c r="AE208" s="8">
        <v>0</v>
      </c>
      <c r="AF208" s="8">
        <v>0</v>
      </c>
      <c r="AG208" s="81">
        <v>5.6907099160620287E-3</v>
      </c>
    </row>
    <row r="209" spans="1:33" ht="30">
      <c r="A209" s="58" t="s">
        <v>218</v>
      </c>
      <c r="B209" s="8">
        <v>2.533954996959254E-3</v>
      </c>
      <c r="C209" s="8">
        <v>0</v>
      </c>
      <c r="D209" s="8">
        <v>1.729580144419942E-2</v>
      </c>
      <c r="E209" s="8">
        <v>4.5953770506870087E-3</v>
      </c>
      <c r="F209" s="8">
        <v>0</v>
      </c>
      <c r="G209" s="8">
        <v>5.1242633871380989E-3</v>
      </c>
      <c r="H209" s="8">
        <v>5.2331362185357687E-3</v>
      </c>
      <c r="I209" s="8">
        <v>2.6354627872654437E-2</v>
      </c>
      <c r="J209" s="8">
        <v>0</v>
      </c>
      <c r="K209" s="8">
        <v>0</v>
      </c>
      <c r="L209" s="8">
        <v>6.0661207158022451E-3</v>
      </c>
      <c r="M209" s="8">
        <v>0</v>
      </c>
      <c r="N209" s="8">
        <v>0</v>
      </c>
      <c r="O209" s="8">
        <v>8.3479422322397523E-3</v>
      </c>
      <c r="P209" s="8">
        <v>8.4033613445378148E-3</v>
      </c>
      <c r="Q209" s="8">
        <v>9.638554216867469E-3</v>
      </c>
      <c r="R209" s="8">
        <v>9.6665055582406956E-3</v>
      </c>
      <c r="S209" s="8">
        <v>9.7503900156006244E-3</v>
      </c>
      <c r="T209" s="8">
        <v>1.0563008344776593E-2</v>
      </c>
      <c r="U209" s="8">
        <v>1.1592858798979828E-2</v>
      </c>
      <c r="V209" s="8">
        <v>0</v>
      </c>
      <c r="W209" s="8">
        <v>0</v>
      </c>
      <c r="X209" s="8">
        <v>0</v>
      </c>
      <c r="Y209" s="8">
        <v>0</v>
      </c>
      <c r="Z209" s="8">
        <v>0</v>
      </c>
      <c r="AA209" s="8">
        <v>0</v>
      </c>
      <c r="AB209" s="8">
        <v>0</v>
      </c>
      <c r="AC209" s="8">
        <v>0</v>
      </c>
      <c r="AD209" s="8">
        <v>0</v>
      </c>
      <c r="AE209" s="8">
        <v>0</v>
      </c>
      <c r="AF209" s="8">
        <v>0</v>
      </c>
      <c r="AG209" s="81">
        <v>5.4320412835137544E-3</v>
      </c>
    </row>
    <row r="210" spans="1:33" ht="30">
      <c r="A210" s="58" t="s">
        <v>219</v>
      </c>
      <c r="B210" s="8">
        <v>2.533954996959254E-3</v>
      </c>
      <c r="C210" s="8">
        <v>3.843640696467694E-3</v>
      </c>
      <c r="D210" s="8">
        <v>4.323950361049855E-3</v>
      </c>
      <c r="E210" s="8">
        <v>9.1907541013740175E-3</v>
      </c>
      <c r="F210" s="8">
        <v>4.9711672300656188E-3</v>
      </c>
      <c r="G210" s="8">
        <v>0</v>
      </c>
      <c r="H210" s="8">
        <v>0</v>
      </c>
      <c r="I210" s="8">
        <v>1.0541851149061775E-2</v>
      </c>
      <c r="J210" s="8">
        <v>0</v>
      </c>
      <c r="K210" s="8">
        <v>0</v>
      </c>
      <c r="L210" s="8">
        <v>2.426448286320898E-2</v>
      </c>
      <c r="M210" s="8">
        <v>0</v>
      </c>
      <c r="N210" s="8">
        <v>7.1556350626118068E-3</v>
      </c>
      <c r="O210" s="8">
        <v>8.3479422322397523E-3</v>
      </c>
      <c r="P210" s="8">
        <v>0</v>
      </c>
      <c r="Q210" s="8">
        <v>0</v>
      </c>
      <c r="R210" s="8">
        <v>0</v>
      </c>
      <c r="S210" s="8">
        <v>0</v>
      </c>
      <c r="T210" s="8">
        <v>1.0563008344776593E-2</v>
      </c>
      <c r="U210" s="8">
        <v>2.3185717597959656E-2</v>
      </c>
      <c r="V210" s="8">
        <v>0</v>
      </c>
      <c r="W210" s="8">
        <v>1.4573010784027981E-2</v>
      </c>
      <c r="X210" s="8">
        <v>0</v>
      </c>
      <c r="Y210" s="8">
        <v>0</v>
      </c>
      <c r="Z210" s="8">
        <v>1.8365472910927456E-2</v>
      </c>
      <c r="AA210" s="8">
        <v>0</v>
      </c>
      <c r="AB210" s="8">
        <v>0</v>
      </c>
      <c r="AC210" s="8">
        <v>0</v>
      </c>
      <c r="AD210" s="8">
        <v>5.1072522982635343E-2</v>
      </c>
      <c r="AE210" s="8">
        <v>0</v>
      </c>
      <c r="AF210" s="8">
        <v>6.7750677506775062E-2</v>
      </c>
      <c r="AG210" s="81">
        <v>5.4320412835137544E-3</v>
      </c>
    </row>
    <row r="211" spans="1:33" ht="30">
      <c r="A211" s="58" t="s">
        <v>220</v>
      </c>
      <c r="B211" s="8">
        <v>5.067909993918508E-3</v>
      </c>
      <c r="C211" s="8">
        <v>0</v>
      </c>
      <c r="D211" s="8">
        <v>4.323950361049855E-3</v>
      </c>
      <c r="E211" s="8">
        <v>4.5953770506870087E-3</v>
      </c>
      <c r="F211" s="8">
        <v>4.9711672300656188E-3</v>
      </c>
      <c r="G211" s="8">
        <v>2.0497053548552396E-2</v>
      </c>
      <c r="H211" s="8">
        <v>0</v>
      </c>
      <c r="I211" s="8">
        <v>0</v>
      </c>
      <c r="J211" s="8">
        <v>1.1641443538998836E-2</v>
      </c>
      <c r="K211" s="8">
        <v>1.21153380179307E-2</v>
      </c>
      <c r="L211" s="8">
        <v>6.0661207158022451E-3</v>
      </c>
      <c r="M211" s="8">
        <v>0</v>
      </c>
      <c r="N211" s="8">
        <v>0</v>
      </c>
      <c r="O211" s="8">
        <v>1.6695884464479505E-2</v>
      </c>
      <c r="P211" s="8">
        <v>0</v>
      </c>
      <c r="Q211" s="8">
        <v>9.638554216867469E-3</v>
      </c>
      <c r="R211" s="8">
        <v>0</v>
      </c>
      <c r="S211" s="8">
        <v>0</v>
      </c>
      <c r="T211" s="8">
        <v>0</v>
      </c>
      <c r="U211" s="8">
        <v>1.1592858798979828E-2</v>
      </c>
      <c r="V211" s="8">
        <v>0</v>
      </c>
      <c r="W211" s="8">
        <v>2.9146021568055961E-2</v>
      </c>
      <c r="X211" s="8">
        <v>0</v>
      </c>
      <c r="Y211" s="8">
        <v>1.6716817118020727E-2</v>
      </c>
      <c r="Z211" s="8">
        <v>0</v>
      </c>
      <c r="AA211" s="8">
        <v>0</v>
      </c>
      <c r="AB211" s="8">
        <v>0</v>
      </c>
      <c r="AC211" s="8">
        <v>0</v>
      </c>
      <c r="AD211" s="8">
        <v>0</v>
      </c>
      <c r="AE211" s="8">
        <v>0</v>
      </c>
      <c r="AF211" s="8">
        <v>0</v>
      </c>
      <c r="AG211" s="81">
        <v>5.4320412835137544E-3</v>
      </c>
    </row>
    <row r="212" spans="1:33" ht="30">
      <c r="A212" s="58" t="s">
        <v>221</v>
      </c>
      <c r="B212" s="8">
        <v>0</v>
      </c>
      <c r="C212" s="8">
        <v>0</v>
      </c>
      <c r="D212" s="8">
        <v>8.6479007220997099E-3</v>
      </c>
      <c r="E212" s="8">
        <v>4.5953770506870087E-3</v>
      </c>
      <c r="F212" s="8">
        <v>9.9423344601312375E-3</v>
      </c>
      <c r="G212" s="8">
        <v>0</v>
      </c>
      <c r="H212" s="8">
        <v>0</v>
      </c>
      <c r="I212" s="8">
        <v>1.0541851149061775E-2</v>
      </c>
      <c r="J212" s="8">
        <v>5.8207217694994182E-3</v>
      </c>
      <c r="K212" s="8">
        <v>0</v>
      </c>
      <c r="L212" s="8">
        <v>6.0661207158022451E-3</v>
      </c>
      <c r="M212" s="8">
        <v>1.3375242426268976E-2</v>
      </c>
      <c r="N212" s="8">
        <v>7.1556350626118068E-3</v>
      </c>
      <c r="O212" s="8">
        <v>1.6695884464479505E-2</v>
      </c>
      <c r="P212" s="8">
        <v>0</v>
      </c>
      <c r="Q212" s="8">
        <v>0</v>
      </c>
      <c r="R212" s="8">
        <v>0</v>
      </c>
      <c r="S212" s="8">
        <v>1.9500780031201249E-2</v>
      </c>
      <c r="T212" s="8">
        <v>0</v>
      </c>
      <c r="U212" s="8">
        <v>0</v>
      </c>
      <c r="V212" s="8">
        <v>0</v>
      </c>
      <c r="W212" s="8">
        <v>4.3719032352083943E-2</v>
      </c>
      <c r="X212" s="8">
        <v>0</v>
      </c>
      <c r="Y212" s="8">
        <v>0</v>
      </c>
      <c r="Z212" s="8">
        <v>0</v>
      </c>
      <c r="AA212" s="8">
        <v>0</v>
      </c>
      <c r="AB212" s="8">
        <v>0</v>
      </c>
      <c r="AC212" s="8">
        <v>0</v>
      </c>
      <c r="AD212" s="8">
        <v>5.1072522982635343E-2</v>
      </c>
      <c r="AE212" s="8">
        <v>0</v>
      </c>
      <c r="AF212" s="8">
        <v>0</v>
      </c>
      <c r="AG212" s="81">
        <v>5.1733726509654802E-3</v>
      </c>
    </row>
    <row r="213" spans="1:33" ht="30">
      <c r="A213" s="58" t="s">
        <v>222</v>
      </c>
      <c r="B213" s="8">
        <v>5.067909993918508E-3</v>
      </c>
      <c r="C213" s="8">
        <v>3.843640696467694E-3</v>
      </c>
      <c r="D213" s="8">
        <v>4.323950361049855E-3</v>
      </c>
      <c r="E213" s="8">
        <v>0</v>
      </c>
      <c r="F213" s="8">
        <v>0</v>
      </c>
      <c r="G213" s="8">
        <v>1.5372790161414298E-2</v>
      </c>
      <c r="H213" s="8">
        <v>0</v>
      </c>
      <c r="I213" s="8">
        <v>0</v>
      </c>
      <c r="J213" s="8">
        <v>0</v>
      </c>
      <c r="K213" s="8">
        <v>0</v>
      </c>
      <c r="L213" s="8">
        <v>0</v>
      </c>
      <c r="M213" s="8">
        <v>4.6813348491941416E-2</v>
      </c>
      <c r="N213" s="8">
        <v>0</v>
      </c>
      <c r="O213" s="8">
        <v>0</v>
      </c>
      <c r="P213" s="8">
        <v>3.3613445378151259E-2</v>
      </c>
      <c r="Q213" s="8">
        <v>0</v>
      </c>
      <c r="R213" s="8">
        <v>0</v>
      </c>
      <c r="S213" s="8">
        <v>0</v>
      </c>
      <c r="T213" s="8">
        <v>0</v>
      </c>
      <c r="U213" s="8">
        <v>0</v>
      </c>
      <c r="V213" s="8">
        <v>0</v>
      </c>
      <c r="W213" s="8">
        <v>2.9146021568055961E-2</v>
      </c>
      <c r="X213" s="8">
        <v>0</v>
      </c>
      <c r="Y213" s="8">
        <v>0</v>
      </c>
      <c r="Z213" s="8">
        <v>0</v>
      </c>
      <c r="AA213" s="8">
        <v>0</v>
      </c>
      <c r="AB213" s="8">
        <v>0</v>
      </c>
      <c r="AC213" s="8">
        <v>0</v>
      </c>
      <c r="AD213" s="8">
        <v>0</v>
      </c>
      <c r="AE213" s="8">
        <v>0</v>
      </c>
      <c r="AF213" s="8">
        <v>0</v>
      </c>
      <c r="AG213" s="81">
        <v>5.1733726509654802E-3</v>
      </c>
    </row>
    <row r="214" spans="1:33" ht="30">
      <c r="A214" s="58" t="s">
        <v>223</v>
      </c>
      <c r="B214" s="8">
        <v>2.5339549969592538E-2</v>
      </c>
      <c r="C214" s="8">
        <v>7.687281392935388E-3</v>
      </c>
      <c r="D214" s="8">
        <v>4.323950361049855E-3</v>
      </c>
      <c r="E214" s="8">
        <v>0</v>
      </c>
      <c r="F214" s="8">
        <v>0</v>
      </c>
      <c r="G214" s="8">
        <v>0</v>
      </c>
      <c r="H214" s="8">
        <v>0</v>
      </c>
      <c r="I214" s="8">
        <v>5.2709255745308874E-3</v>
      </c>
      <c r="J214" s="8">
        <v>0</v>
      </c>
      <c r="K214" s="8">
        <v>0</v>
      </c>
      <c r="L214" s="8">
        <v>1.213224143160449E-2</v>
      </c>
      <c r="M214" s="8">
        <v>6.6876212131344879E-3</v>
      </c>
      <c r="N214" s="8">
        <v>0</v>
      </c>
      <c r="O214" s="8">
        <v>0</v>
      </c>
      <c r="P214" s="8">
        <v>1.680672268907563E-2</v>
      </c>
      <c r="Q214" s="8">
        <v>0</v>
      </c>
      <c r="R214" s="8">
        <v>0</v>
      </c>
      <c r="S214" s="8">
        <v>0</v>
      </c>
      <c r="T214" s="8">
        <v>1.0563008344776593E-2</v>
      </c>
      <c r="U214" s="8">
        <v>0</v>
      </c>
      <c r="V214" s="8">
        <v>0</v>
      </c>
      <c r="W214" s="8">
        <v>0</v>
      </c>
      <c r="X214" s="8">
        <v>0</v>
      </c>
      <c r="Y214" s="8">
        <v>0</v>
      </c>
      <c r="Z214" s="8">
        <v>0</v>
      </c>
      <c r="AA214" s="8">
        <v>0</v>
      </c>
      <c r="AB214" s="8">
        <v>0</v>
      </c>
      <c r="AC214" s="8">
        <v>0</v>
      </c>
      <c r="AD214" s="8">
        <v>0</v>
      </c>
      <c r="AE214" s="8">
        <v>0</v>
      </c>
      <c r="AF214" s="8">
        <v>0</v>
      </c>
      <c r="AG214" s="81">
        <v>5.1733726509654802E-3</v>
      </c>
    </row>
    <row r="215" spans="1:33" ht="30">
      <c r="A215" s="58" t="s">
        <v>224</v>
      </c>
      <c r="B215" s="8">
        <v>0</v>
      </c>
      <c r="C215" s="8">
        <v>0</v>
      </c>
      <c r="D215" s="8">
        <v>8.6479007220997099E-3</v>
      </c>
      <c r="E215" s="8">
        <v>9.1907541013740175E-3</v>
      </c>
      <c r="F215" s="8">
        <v>4.9711672300656188E-3</v>
      </c>
      <c r="G215" s="8">
        <v>1.0248526774276198E-2</v>
      </c>
      <c r="H215" s="8">
        <v>5.2331362185357687E-3</v>
      </c>
      <c r="I215" s="8">
        <v>0</v>
      </c>
      <c r="J215" s="8">
        <v>0</v>
      </c>
      <c r="K215" s="8">
        <v>0</v>
      </c>
      <c r="L215" s="8">
        <v>1.8198362147406735E-2</v>
      </c>
      <c r="M215" s="8">
        <v>6.6876212131344879E-3</v>
      </c>
      <c r="N215" s="8">
        <v>0</v>
      </c>
      <c r="O215" s="8">
        <v>0</v>
      </c>
      <c r="P215" s="8">
        <v>0</v>
      </c>
      <c r="Q215" s="8">
        <v>0</v>
      </c>
      <c r="R215" s="8">
        <v>1.9333011116481391E-2</v>
      </c>
      <c r="S215" s="8">
        <v>0</v>
      </c>
      <c r="T215" s="8">
        <v>0</v>
      </c>
      <c r="U215" s="8">
        <v>1.1592858798979828E-2</v>
      </c>
      <c r="V215" s="8">
        <v>0</v>
      </c>
      <c r="W215" s="8">
        <v>1.4573010784027981E-2</v>
      </c>
      <c r="X215" s="8">
        <v>1.4766686355581808E-2</v>
      </c>
      <c r="Y215" s="8">
        <v>1.6716817118020727E-2</v>
      </c>
      <c r="Z215" s="8">
        <v>1.8365472910927456E-2</v>
      </c>
      <c r="AA215" s="8">
        <v>0</v>
      </c>
      <c r="AB215" s="8">
        <v>0</v>
      </c>
      <c r="AC215" s="8">
        <v>0</v>
      </c>
      <c r="AD215" s="8">
        <v>0</v>
      </c>
      <c r="AE215" s="8">
        <v>0</v>
      </c>
      <c r="AF215" s="8">
        <v>0</v>
      </c>
      <c r="AG215" s="81">
        <v>4.9147040184172068E-3</v>
      </c>
    </row>
    <row r="216" spans="1:33" ht="30">
      <c r="A216" s="58" t="s">
        <v>225</v>
      </c>
      <c r="B216" s="8">
        <v>5.067909993918508E-3</v>
      </c>
      <c r="C216" s="8">
        <v>7.687281392935388E-3</v>
      </c>
      <c r="D216" s="8">
        <v>0</v>
      </c>
      <c r="E216" s="8">
        <v>9.1907541013740175E-3</v>
      </c>
      <c r="F216" s="8">
        <v>9.9423344601312375E-3</v>
      </c>
      <c r="G216" s="8">
        <v>0</v>
      </c>
      <c r="H216" s="8">
        <v>5.2331362185357687E-3</v>
      </c>
      <c r="I216" s="8">
        <v>5.2709255745308874E-3</v>
      </c>
      <c r="J216" s="8">
        <v>0</v>
      </c>
      <c r="K216" s="8">
        <v>0</v>
      </c>
      <c r="L216" s="8">
        <v>1.213224143160449E-2</v>
      </c>
      <c r="M216" s="8">
        <v>6.6876212131344879E-3</v>
      </c>
      <c r="N216" s="8">
        <v>0</v>
      </c>
      <c r="O216" s="8">
        <v>0</v>
      </c>
      <c r="P216" s="8">
        <v>0</v>
      </c>
      <c r="Q216" s="8">
        <v>9.638554216867469E-3</v>
      </c>
      <c r="R216" s="8">
        <v>0</v>
      </c>
      <c r="S216" s="8">
        <v>9.7503900156006244E-3</v>
      </c>
      <c r="T216" s="8">
        <v>0</v>
      </c>
      <c r="U216" s="8">
        <v>0</v>
      </c>
      <c r="V216" s="8">
        <v>0</v>
      </c>
      <c r="W216" s="8">
        <v>1.4573010784027981E-2</v>
      </c>
      <c r="X216" s="8">
        <v>0</v>
      </c>
      <c r="Y216" s="8">
        <v>0</v>
      </c>
      <c r="Z216" s="8">
        <v>1.8365472910927456E-2</v>
      </c>
      <c r="AA216" s="8">
        <v>0</v>
      </c>
      <c r="AB216" s="8">
        <v>0</v>
      </c>
      <c r="AC216" s="8">
        <v>4.7619047619047616E-2</v>
      </c>
      <c r="AD216" s="8">
        <v>5.1072522982635343E-2</v>
      </c>
      <c r="AE216" s="8">
        <v>0</v>
      </c>
      <c r="AF216" s="8">
        <v>0</v>
      </c>
      <c r="AG216" s="81">
        <v>4.9147040184172068E-3</v>
      </c>
    </row>
    <row r="217" spans="1:33">
      <c r="A217" s="58" t="s">
        <v>226</v>
      </c>
      <c r="B217" s="8">
        <v>0</v>
      </c>
      <c r="C217" s="8">
        <v>3.4592766268209243E-2</v>
      </c>
      <c r="D217" s="8">
        <v>0</v>
      </c>
      <c r="E217" s="8">
        <v>0</v>
      </c>
      <c r="F217" s="8">
        <v>4.9711672300656188E-3</v>
      </c>
      <c r="G217" s="8">
        <v>1.5372790161414298E-2</v>
      </c>
      <c r="H217" s="8">
        <v>0</v>
      </c>
      <c r="I217" s="8">
        <v>0</v>
      </c>
      <c r="J217" s="8">
        <v>0</v>
      </c>
      <c r="K217" s="8">
        <v>6.0576690089653501E-3</v>
      </c>
      <c r="L217" s="8">
        <v>0</v>
      </c>
      <c r="M217" s="8">
        <v>0</v>
      </c>
      <c r="N217" s="8">
        <v>0</v>
      </c>
      <c r="O217" s="8">
        <v>0</v>
      </c>
      <c r="P217" s="8">
        <v>0</v>
      </c>
      <c r="Q217" s="8">
        <v>0</v>
      </c>
      <c r="R217" s="8">
        <v>0</v>
      </c>
      <c r="S217" s="8">
        <v>0</v>
      </c>
      <c r="T217" s="8">
        <v>0</v>
      </c>
      <c r="U217" s="8">
        <v>0</v>
      </c>
      <c r="V217" s="8">
        <v>2.4582104228121928E-2</v>
      </c>
      <c r="W217" s="8">
        <v>1.4573010784027981E-2</v>
      </c>
      <c r="X217" s="8">
        <v>0</v>
      </c>
      <c r="Y217" s="8">
        <v>0</v>
      </c>
      <c r="Z217" s="8">
        <v>0</v>
      </c>
      <c r="AA217" s="8">
        <v>0</v>
      </c>
      <c r="AB217" s="8">
        <v>3.7105751391465679E-2</v>
      </c>
      <c r="AC217" s="8">
        <v>4.7619047619047616E-2</v>
      </c>
      <c r="AD217" s="8">
        <v>0</v>
      </c>
      <c r="AE217" s="8">
        <v>0</v>
      </c>
      <c r="AF217" s="8">
        <v>0</v>
      </c>
      <c r="AG217" s="81">
        <v>4.9147040184172068E-3</v>
      </c>
    </row>
    <row r="218" spans="1:33">
      <c r="A218" s="58" t="s">
        <v>227</v>
      </c>
      <c r="B218" s="8">
        <v>2.533954996959254E-3</v>
      </c>
      <c r="C218" s="8">
        <v>7.687281392935388E-3</v>
      </c>
      <c r="D218" s="8">
        <v>0</v>
      </c>
      <c r="E218" s="8">
        <v>4.5953770506870087E-3</v>
      </c>
      <c r="F218" s="8">
        <v>4.9711672300656188E-3</v>
      </c>
      <c r="G218" s="8">
        <v>1.0248526774276198E-2</v>
      </c>
      <c r="H218" s="8">
        <v>0</v>
      </c>
      <c r="I218" s="8">
        <v>5.2709255745308874E-3</v>
      </c>
      <c r="J218" s="8">
        <v>0</v>
      </c>
      <c r="K218" s="8">
        <v>0</v>
      </c>
      <c r="L218" s="8">
        <v>0</v>
      </c>
      <c r="M218" s="8">
        <v>6.6876212131344879E-3</v>
      </c>
      <c r="N218" s="8">
        <v>7.1556350626118068E-3</v>
      </c>
      <c r="O218" s="8">
        <v>0</v>
      </c>
      <c r="P218" s="8">
        <v>0</v>
      </c>
      <c r="Q218" s="8">
        <v>0</v>
      </c>
      <c r="R218" s="8">
        <v>0</v>
      </c>
      <c r="S218" s="8">
        <v>9.7503900156006244E-3</v>
      </c>
      <c r="T218" s="8">
        <v>1.0563008344776593E-2</v>
      </c>
      <c r="U218" s="8">
        <v>1.1592858798979828E-2</v>
      </c>
      <c r="V218" s="8">
        <v>2.4582104228121928E-2</v>
      </c>
      <c r="W218" s="8">
        <v>1.4573010784027981E-2</v>
      </c>
      <c r="X218" s="8">
        <v>0</v>
      </c>
      <c r="Y218" s="8">
        <v>0</v>
      </c>
      <c r="Z218" s="8">
        <v>0</v>
      </c>
      <c r="AA218" s="8">
        <v>0</v>
      </c>
      <c r="AB218" s="8">
        <v>0</v>
      </c>
      <c r="AC218" s="8">
        <v>4.7619047619047616E-2</v>
      </c>
      <c r="AD218" s="8">
        <v>5.1072522982635343E-2</v>
      </c>
      <c r="AE218" s="8">
        <v>6.4267352185089971E-2</v>
      </c>
      <c r="AF218" s="8">
        <v>0</v>
      </c>
      <c r="AG218" s="81">
        <v>4.9147040184172068E-3</v>
      </c>
    </row>
    <row r="219" spans="1:33" ht="30">
      <c r="A219" s="58" t="s">
        <v>228</v>
      </c>
      <c r="B219" s="8">
        <v>0</v>
      </c>
      <c r="C219" s="8">
        <v>7.687281392935388E-3</v>
      </c>
      <c r="D219" s="8">
        <v>4.323950361049855E-3</v>
      </c>
      <c r="E219" s="8">
        <v>9.1907541013740175E-3</v>
      </c>
      <c r="F219" s="8">
        <v>0</v>
      </c>
      <c r="G219" s="8">
        <v>5.1242633871380989E-3</v>
      </c>
      <c r="H219" s="8">
        <v>0</v>
      </c>
      <c r="I219" s="8">
        <v>0</v>
      </c>
      <c r="J219" s="8">
        <v>0</v>
      </c>
      <c r="K219" s="8">
        <v>6.0576690089653501E-3</v>
      </c>
      <c r="L219" s="8">
        <v>1.213224143160449E-2</v>
      </c>
      <c r="M219" s="8">
        <v>6.6876212131344879E-3</v>
      </c>
      <c r="N219" s="8">
        <v>7.1556350626118068E-3</v>
      </c>
      <c r="O219" s="8">
        <v>8.3479422322397523E-3</v>
      </c>
      <c r="P219" s="8">
        <v>0</v>
      </c>
      <c r="Q219" s="8">
        <v>9.638554216867469E-3</v>
      </c>
      <c r="R219" s="8">
        <v>0</v>
      </c>
      <c r="S219" s="8">
        <v>9.7503900156006244E-3</v>
      </c>
      <c r="T219" s="8">
        <v>0</v>
      </c>
      <c r="U219" s="8">
        <v>0</v>
      </c>
      <c r="V219" s="8">
        <v>2.4582104228121928E-2</v>
      </c>
      <c r="W219" s="8">
        <v>0</v>
      </c>
      <c r="X219" s="8">
        <v>1.4766686355581808E-2</v>
      </c>
      <c r="Y219" s="8">
        <v>0</v>
      </c>
      <c r="Z219" s="8">
        <v>0</v>
      </c>
      <c r="AA219" s="8">
        <v>0</v>
      </c>
      <c r="AB219" s="8">
        <v>3.7105751391465679E-2</v>
      </c>
      <c r="AC219" s="8">
        <v>4.7619047619047616E-2</v>
      </c>
      <c r="AD219" s="8">
        <v>0</v>
      </c>
      <c r="AE219" s="8">
        <v>0</v>
      </c>
      <c r="AF219" s="8">
        <v>0</v>
      </c>
      <c r="AG219" s="81">
        <v>4.9147040184172068E-3</v>
      </c>
    </row>
    <row r="220" spans="1:33" ht="30">
      <c r="A220" s="58" t="s">
        <v>229</v>
      </c>
      <c r="B220" s="8">
        <v>1.2669774984796269E-2</v>
      </c>
      <c r="C220" s="8">
        <v>0</v>
      </c>
      <c r="D220" s="8">
        <v>0</v>
      </c>
      <c r="E220" s="8">
        <v>4.5953770506870087E-3</v>
      </c>
      <c r="F220" s="8">
        <v>0</v>
      </c>
      <c r="G220" s="8">
        <v>0</v>
      </c>
      <c r="H220" s="8">
        <v>1.0466272437071537E-2</v>
      </c>
      <c r="I220" s="8">
        <v>0</v>
      </c>
      <c r="J220" s="8">
        <v>2.3282887077997673E-2</v>
      </c>
      <c r="K220" s="8">
        <v>6.0576690089653501E-3</v>
      </c>
      <c r="L220" s="8">
        <v>6.0661207158022451E-3</v>
      </c>
      <c r="M220" s="8">
        <v>6.6876212131344879E-3</v>
      </c>
      <c r="N220" s="8">
        <v>7.1556350626118068E-3</v>
      </c>
      <c r="O220" s="8">
        <v>8.3479422322397523E-3</v>
      </c>
      <c r="P220" s="8">
        <v>0</v>
      </c>
      <c r="Q220" s="8">
        <v>0</v>
      </c>
      <c r="R220" s="8">
        <v>0</v>
      </c>
      <c r="S220" s="8">
        <v>0</v>
      </c>
      <c r="T220" s="8">
        <v>0</v>
      </c>
      <c r="U220" s="8">
        <v>0</v>
      </c>
      <c r="V220" s="8">
        <v>0</v>
      </c>
      <c r="W220" s="8">
        <v>0</v>
      </c>
      <c r="X220" s="8">
        <v>0</v>
      </c>
      <c r="Y220" s="8">
        <v>0</v>
      </c>
      <c r="Z220" s="8">
        <v>1.8365472910927456E-2</v>
      </c>
      <c r="AA220" s="8">
        <v>0</v>
      </c>
      <c r="AB220" s="8">
        <v>0</v>
      </c>
      <c r="AC220" s="8">
        <v>0</v>
      </c>
      <c r="AD220" s="8">
        <v>0</v>
      </c>
      <c r="AE220" s="8">
        <v>6.4267352185089971E-2</v>
      </c>
      <c r="AF220" s="8">
        <v>0</v>
      </c>
      <c r="AG220" s="81">
        <v>4.9147040184172068E-3</v>
      </c>
    </row>
    <row r="221" spans="1:33" ht="45">
      <c r="A221" s="58" t="s">
        <v>230</v>
      </c>
      <c r="B221" s="8">
        <v>5.067909993918508E-3</v>
      </c>
      <c r="C221" s="8">
        <v>3.843640696467694E-3</v>
      </c>
      <c r="D221" s="8">
        <v>4.323950361049855E-3</v>
      </c>
      <c r="E221" s="8">
        <v>1.8381508202748035E-2</v>
      </c>
      <c r="F221" s="8">
        <v>0</v>
      </c>
      <c r="G221" s="8">
        <v>1.5372790161414298E-2</v>
      </c>
      <c r="H221" s="8">
        <v>0</v>
      </c>
      <c r="I221" s="8">
        <v>1.0541851149061775E-2</v>
      </c>
      <c r="J221" s="8">
        <v>1.1641443538998836E-2</v>
      </c>
      <c r="K221" s="8">
        <v>0</v>
      </c>
      <c r="L221" s="8">
        <v>0</v>
      </c>
      <c r="M221" s="8">
        <v>0</v>
      </c>
      <c r="N221" s="8">
        <v>0</v>
      </c>
      <c r="O221" s="8">
        <v>0</v>
      </c>
      <c r="P221" s="8">
        <v>0</v>
      </c>
      <c r="Q221" s="8">
        <v>0</v>
      </c>
      <c r="R221" s="8">
        <v>1.9333011116481391E-2</v>
      </c>
      <c r="S221" s="8">
        <v>0</v>
      </c>
      <c r="T221" s="8">
        <v>1.0563008344776593E-2</v>
      </c>
      <c r="U221" s="8">
        <v>0</v>
      </c>
      <c r="V221" s="8">
        <v>0</v>
      </c>
      <c r="W221" s="8">
        <v>0</v>
      </c>
      <c r="X221" s="8">
        <v>0</v>
      </c>
      <c r="Y221" s="8">
        <v>0</v>
      </c>
      <c r="Z221" s="8">
        <v>0</v>
      </c>
      <c r="AA221" s="8">
        <v>0</v>
      </c>
      <c r="AB221" s="8">
        <v>0</v>
      </c>
      <c r="AC221" s="8">
        <v>0</v>
      </c>
      <c r="AD221" s="8">
        <v>0</v>
      </c>
      <c r="AE221" s="8">
        <v>0</v>
      </c>
      <c r="AF221" s="8">
        <v>0</v>
      </c>
      <c r="AG221" s="81">
        <v>4.6560353858689325E-3</v>
      </c>
    </row>
    <row r="222" spans="1:33" ht="45">
      <c r="A222" s="58" t="s">
        <v>231</v>
      </c>
      <c r="B222" s="8">
        <v>2.533954996959254E-3</v>
      </c>
      <c r="C222" s="8">
        <v>0</v>
      </c>
      <c r="D222" s="8">
        <v>0</v>
      </c>
      <c r="E222" s="8">
        <v>0</v>
      </c>
      <c r="F222" s="8">
        <v>9.9423344601312375E-3</v>
      </c>
      <c r="G222" s="8">
        <v>5.1242633871380989E-3</v>
      </c>
      <c r="H222" s="8">
        <v>0</v>
      </c>
      <c r="I222" s="8">
        <v>0</v>
      </c>
      <c r="J222" s="8">
        <v>2.3282887077997673E-2</v>
      </c>
      <c r="K222" s="8">
        <v>6.0576690089653501E-3</v>
      </c>
      <c r="L222" s="8">
        <v>0</v>
      </c>
      <c r="M222" s="8">
        <v>0</v>
      </c>
      <c r="N222" s="8">
        <v>1.4311270125223614E-2</v>
      </c>
      <c r="O222" s="8">
        <v>8.3479422322397523E-3</v>
      </c>
      <c r="P222" s="8">
        <v>0</v>
      </c>
      <c r="Q222" s="8">
        <v>9.638554216867469E-3</v>
      </c>
      <c r="R222" s="8">
        <v>0</v>
      </c>
      <c r="S222" s="8">
        <v>9.7503900156006244E-3</v>
      </c>
      <c r="T222" s="8">
        <v>0</v>
      </c>
      <c r="U222" s="8">
        <v>0</v>
      </c>
      <c r="V222" s="8">
        <v>2.4582104228121928E-2</v>
      </c>
      <c r="W222" s="8">
        <v>0</v>
      </c>
      <c r="X222" s="8">
        <v>0</v>
      </c>
      <c r="Y222" s="8">
        <v>0</v>
      </c>
      <c r="Z222" s="8">
        <v>3.6730945821854911E-2</v>
      </c>
      <c r="AA222" s="8">
        <v>0</v>
      </c>
      <c r="AB222" s="8">
        <v>0</v>
      </c>
      <c r="AC222" s="8">
        <v>0</v>
      </c>
      <c r="AD222" s="8">
        <v>0</v>
      </c>
      <c r="AE222" s="8">
        <v>0</v>
      </c>
      <c r="AF222" s="8">
        <v>0</v>
      </c>
      <c r="AG222" s="81">
        <v>4.6560353858689325E-3</v>
      </c>
    </row>
    <row r="223" spans="1:33" ht="30">
      <c r="A223" s="58" t="s">
        <v>232</v>
      </c>
      <c r="B223" s="8">
        <v>0</v>
      </c>
      <c r="C223" s="8">
        <v>0</v>
      </c>
      <c r="D223" s="8">
        <v>0</v>
      </c>
      <c r="E223" s="8">
        <v>4.5953770506870087E-3</v>
      </c>
      <c r="F223" s="8">
        <v>4.9711672300656188E-3</v>
      </c>
      <c r="G223" s="8">
        <v>1.5372790161414298E-2</v>
      </c>
      <c r="H223" s="8">
        <v>0</v>
      </c>
      <c r="I223" s="8">
        <v>1.0541851149061775E-2</v>
      </c>
      <c r="J223" s="8">
        <v>0</v>
      </c>
      <c r="K223" s="8">
        <v>0</v>
      </c>
      <c r="L223" s="8">
        <v>0</v>
      </c>
      <c r="M223" s="8">
        <v>6.6876212131344879E-3</v>
      </c>
      <c r="N223" s="8">
        <v>7.1556350626118068E-3</v>
      </c>
      <c r="O223" s="8">
        <v>0</v>
      </c>
      <c r="P223" s="8">
        <v>8.4033613445378148E-3</v>
      </c>
      <c r="Q223" s="8">
        <v>0</v>
      </c>
      <c r="R223" s="8">
        <v>0</v>
      </c>
      <c r="S223" s="8">
        <v>1.9500780031201249E-2</v>
      </c>
      <c r="T223" s="8">
        <v>0</v>
      </c>
      <c r="U223" s="8">
        <v>0</v>
      </c>
      <c r="V223" s="8">
        <v>2.4582104228121928E-2</v>
      </c>
      <c r="W223" s="8">
        <v>1.4573010784027981E-2</v>
      </c>
      <c r="X223" s="8">
        <v>0</v>
      </c>
      <c r="Y223" s="8">
        <v>1.6716817118020727E-2</v>
      </c>
      <c r="Z223" s="8">
        <v>0</v>
      </c>
      <c r="AA223" s="8">
        <v>0</v>
      </c>
      <c r="AB223" s="8">
        <v>0</v>
      </c>
      <c r="AC223" s="8">
        <v>0</v>
      </c>
      <c r="AD223" s="8">
        <v>0.10214504596527069</v>
      </c>
      <c r="AE223" s="8">
        <v>0</v>
      </c>
      <c r="AF223" s="8">
        <v>0</v>
      </c>
      <c r="AG223" s="81">
        <v>4.6560353858689325E-3</v>
      </c>
    </row>
    <row r="224" spans="1:33" ht="30">
      <c r="A224" s="58" t="s">
        <v>233</v>
      </c>
      <c r="B224" s="8">
        <v>2.533954996959254E-3</v>
      </c>
      <c r="C224" s="8">
        <v>1.1530922089403083E-2</v>
      </c>
      <c r="D224" s="8">
        <v>0</v>
      </c>
      <c r="E224" s="8">
        <v>4.5953770506870087E-3</v>
      </c>
      <c r="F224" s="8">
        <v>4.9711672300656188E-3</v>
      </c>
      <c r="G224" s="8">
        <v>0</v>
      </c>
      <c r="H224" s="8">
        <v>0</v>
      </c>
      <c r="I224" s="8">
        <v>0</v>
      </c>
      <c r="J224" s="8">
        <v>0</v>
      </c>
      <c r="K224" s="8">
        <v>0</v>
      </c>
      <c r="L224" s="8">
        <v>0</v>
      </c>
      <c r="M224" s="8">
        <v>1.3375242426268976E-2</v>
      </c>
      <c r="N224" s="8">
        <v>0</v>
      </c>
      <c r="O224" s="8">
        <v>0</v>
      </c>
      <c r="P224" s="8">
        <v>0</v>
      </c>
      <c r="Q224" s="8">
        <v>1.9277108433734938E-2</v>
      </c>
      <c r="R224" s="8">
        <v>0</v>
      </c>
      <c r="S224" s="8">
        <v>0</v>
      </c>
      <c r="T224" s="8">
        <v>2.1126016689553186E-2</v>
      </c>
      <c r="U224" s="8">
        <v>2.3185717597959656E-2</v>
      </c>
      <c r="V224" s="8">
        <v>0</v>
      </c>
      <c r="W224" s="8">
        <v>0</v>
      </c>
      <c r="X224" s="8">
        <v>1.4766686355581808E-2</v>
      </c>
      <c r="Y224" s="8">
        <v>1.6716817118020727E-2</v>
      </c>
      <c r="Z224" s="8">
        <v>0</v>
      </c>
      <c r="AA224" s="8">
        <v>0</v>
      </c>
      <c r="AB224" s="8">
        <v>3.7105751391465679E-2</v>
      </c>
      <c r="AC224" s="8">
        <v>0</v>
      </c>
      <c r="AD224" s="8">
        <v>0</v>
      </c>
      <c r="AE224" s="8">
        <v>0</v>
      </c>
      <c r="AF224" s="8">
        <v>0</v>
      </c>
      <c r="AG224" s="81">
        <v>4.3973667533206591E-3</v>
      </c>
    </row>
    <row r="225" spans="1:33" ht="45">
      <c r="A225" s="58" t="s">
        <v>234</v>
      </c>
      <c r="B225" s="8">
        <v>5.067909993918508E-3</v>
      </c>
      <c r="C225" s="8">
        <v>0</v>
      </c>
      <c r="D225" s="8">
        <v>4.323950361049855E-3</v>
      </c>
      <c r="E225" s="8">
        <v>0</v>
      </c>
      <c r="F225" s="8">
        <v>9.9423344601312375E-3</v>
      </c>
      <c r="G225" s="8">
        <v>0</v>
      </c>
      <c r="H225" s="8">
        <v>0</v>
      </c>
      <c r="I225" s="8">
        <v>1.0541851149061775E-2</v>
      </c>
      <c r="J225" s="8">
        <v>0</v>
      </c>
      <c r="K225" s="8">
        <v>0</v>
      </c>
      <c r="L225" s="8">
        <v>0</v>
      </c>
      <c r="M225" s="8">
        <v>6.6876212131344879E-3</v>
      </c>
      <c r="N225" s="8">
        <v>0</v>
      </c>
      <c r="O225" s="8">
        <v>0</v>
      </c>
      <c r="P225" s="8">
        <v>0</v>
      </c>
      <c r="Q225" s="8">
        <v>0</v>
      </c>
      <c r="R225" s="8">
        <v>1.9333011116481391E-2</v>
      </c>
      <c r="S225" s="8">
        <v>0</v>
      </c>
      <c r="T225" s="8">
        <v>0</v>
      </c>
      <c r="U225" s="8">
        <v>0</v>
      </c>
      <c r="V225" s="8">
        <v>0</v>
      </c>
      <c r="W225" s="8">
        <v>0</v>
      </c>
      <c r="X225" s="8">
        <v>0</v>
      </c>
      <c r="Y225" s="8">
        <v>0</v>
      </c>
      <c r="Z225" s="8">
        <v>0.11019283746556473</v>
      </c>
      <c r="AA225" s="8">
        <v>0</v>
      </c>
      <c r="AB225" s="8">
        <v>0</v>
      </c>
      <c r="AC225" s="8">
        <v>4.7619047619047616E-2</v>
      </c>
      <c r="AD225" s="8">
        <v>0</v>
      </c>
      <c r="AE225" s="8">
        <v>0</v>
      </c>
      <c r="AF225" s="8">
        <v>0</v>
      </c>
      <c r="AG225" s="81">
        <v>4.3973667533206591E-3</v>
      </c>
    </row>
    <row r="226" spans="1:33">
      <c r="A226" s="58" t="s">
        <v>235</v>
      </c>
      <c r="B226" s="8">
        <v>0</v>
      </c>
      <c r="C226" s="8">
        <v>0</v>
      </c>
      <c r="D226" s="8">
        <v>4.323950361049855E-3</v>
      </c>
      <c r="E226" s="8">
        <v>4.5953770506870087E-3</v>
      </c>
      <c r="F226" s="8">
        <v>0</v>
      </c>
      <c r="G226" s="8">
        <v>5.1242633871380989E-3</v>
      </c>
      <c r="H226" s="8">
        <v>0</v>
      </c>
      <c r="I226" s="8">
        <v>0</v>
      </c>
      <c r="J226" s="8">
        <v>1.1641443538998836E-2</v>
      </c>
      <c r="K226" s="8">
        <v>6.0576690089653501E-3</v>
      </c>
      <c r="L226" s="8">
        <v>0</v>
      </c>
      <c r="M226" s="8">
        <v>2.0062863639403464E-2</v>
      </c>
      <c r="N226" s="8">
        <v>0</v>
      </c>
      <c r="O226" s="8">
        <v>0</v>
      </c>
      <c r="P226" s="8">
        <v>0</v>
      </c>
      <c r="Q226" s="8">
        <v>0</v>
      </c>
      <c r="R226" s="8">
        <v>9.6665055582406956E-3</v>
      </c>
      <c r="S226" s="8">
        <v>9.7503900156006244E-3</v>
      </c>
      <c r="T226" s="8">
        <v>0</v>
      </c>
      <c r="U226" s="8">
        <v>1.1592858798979828E-2</v>
      </c>
      <c r="V226" s="8">
        <v>1.2291052114060964E-2</v>
      </c>
      <c r="W226" s="8">
        <v>1.4573010784027981E-2</v>
      </c>
      <c r="X226" s="8">
        <v>0</v>
      </c>
      <c r="Y226" s="8">
        <v>0</v>
      </c>
      <c r="Z226" s="8">
        <v>0</v>
      </c>
      <c r="AA226" s="8">
        <v>2.8710881424059722E-2</v>
      </c>
      <c r="AB226" s="8">
        <v>3.7105751391465679E-2</v>
      </c>
      <c r="AC226" s="8">
        <v>4.7619047619047616E-2</v>
      </c>
      <c r="AD226" s="8">
        <v>0</v>
      </c>
      <c r="AE226" s="8">
        <v>0</v>
      </c>
      <c r="AF226" s="8">
        <v>0</v>
      </c>
      <c r="AG226" s="81">
        <v>4.3973667533206591E-3</v>
      </c>
    </row>
    <row r="227" spans="1:33">
      <c r="A227" s="58" t="s">
        <v>236</v>
      </c>
      <c r="B227" s="8">
        <v>2.533954996959254E-3</v>
      </c>
      <c r="C227" s="8">
        <v>3.843640696467694E-3</v>
      </c>
      <c r="D227" s="8">
        <v>0</v>
      </c>
      <c r="E227" s="8">
        <v>9.1907541013740175E-3</v>
      </c>
      <c r="F227" s="8">
        <v>0</v>
      </c>
      <c r="G227" s="8">
        <v>1.5372790161414298E-2</v>
      </c>
      <c r="H227" s="8">
        <v>0</v>
      </c>
      <c r="I227" s="8">
        <v>5.2709255745308874E-3</v>
      </c>
      <c r="J227" s="8">
        <v>5.8207217694994182E-3</v>
      </c>
      <c r="K227" s="8">
        <v>1.21153380179307E-2</v>
      </c>
      <c r="L227" s="8">
        <v>0</v>
      </c>
      <c r="M227" s="8">
        <v>6.6876212131344879E-3</v>
      </c>
      <c r="N227" s="8">
        <v>7.1556350626118068E-3</v>
      </c>
      <c r="O227" s="8">
        <v>0</v>
      </c>
      <c r="P227" s="8">
        <v>0</v>
      </c>
      <c r="Q227" s="8">
        <v>9.638554216867469E-3</v>
      </c>
      <c r="R227" s="8">
        <v>0</v>
      </c>
      <c r="S227" s="8">
        <v>9.7503900156006244E-3</v>
      </c>
      <c r="T227" s="8">
        <v>0</v>
      </c>
      <c r="U227" s="8">
        <v>1.1592858798979828E-2</v>
      </c>
      <c r="V227" s="8">
        <v>0</v>
      </c>
      <c r="W227" s="8">
        <v>0</v>
      </c>
      <c r="X227" s="8">
        <v>0</v>
      </c>
      <c r="Y227" s="8">
        <v>0</v>
      </c>
      <c r="Z227" s="8">
        <v>0</v>
      </c>
      <c r="AA227" s="8">
        <v>0</v>
      </c>
      <c r="AB227" s="8">
        <v>0</v>
      </c>
      <c r="AC227" s="8">
        <v>4.7619047619047616E-2</v>
      </c>
      <c r="AD227" s="8">
        <v>0</v>
      </c>
      <c r="AE227" s="8">
        <v>0</v>
      </c>
      <c r="AF227" s="8">
        <v>0</v>
      </c>
      <c r="AG227" s="81">
        <v>4.3973667533206591E-3</v>
      </c>
    </row>
    <row r="228" spans="1:33" ht="30">
      <c r="A228" s="58" t="s">
        <v>237</v>
      </c>
      <c r="B228" s="8">
        <v>5.067909993918508E-3</v>
      </c>
      <c r="C228" s="8">
        <v>3.843640696467694E-3</v>
      </c>
      <c r="D228" s="8">
        <v>0</v>
      </c>
      <c r="E228" s="8">
        <v>4.5953770506870087E-3</v>
      </c>
      <c r="F228" s="8">
        <v>0</v>
      </c>
      <c r="G228" s="8">
        <v>0</v>
      </c>
      <c r="H228" s="8">
        <v>0</v>
      </c>
      <c r="I228" s="8">
        <v>0</v>
      </c>
      <c r="J228" s="8">
        <v>0</v>
      </c>
      <c r="K228" s="8">
        <v>0</v>
      </c>
      <c r="L228" s="8">
        <v>0</v>
      </c>
      <c r="M228" s="8">
        <v>6.6876212131344879E-3</v>
      </c>
      <c r="N228" s="8">
        <v>2.1466905187835419E-2</v>
      </c>
      <c r="O228" s="8">
        <v>1.6695884464479505E-2</v>
      </c>
      <c r="P228" s="8">
        <v>0</v>
      </c>
      <c r="Q228" s="8">
        <v>0</v>
      </c>
      <c r="R228" s="8">
        <v>9.6665055582406956E-3</v>
      </c>
      <c r="S228" s="8">
        <v>0</v>
      </c>
      <c r="T228" s="8">
        <v>0</v>
      </c>
      <c r="U228" s="8">
        <v>1.1592858798979828E-2</v>
      </c>
      <c r="V228" s="8">
        <v>0</v>
      </c>
      <c r="W228" s="8">
        <v>1.4573010784027981E-2</v>
      </c>
      <c r="X228" s="8">
        <v>0</v>
      </c>
      <c r="Y228" s="8">
        <v>1.6716817118020727E-2</v>
      </c>
      <c r="Z228" s="8">
        <v>0</v>
      </c>
      <c r="AA228" s="8">
        <v>0</v>
      </c>
      <c r="AB228" s="8">
        <v>0</v>
      </c>
      <c r="AC228" s="8">
        <v>0</v>
      </c>
      <c r="AD228" s="8">
        <v>5.1072522982635343E-2</v>
      </c>
      <c r="AE228" s="8">
        <v>0.12853470437017994</v>
      </c>
      <c r="AF228" s="8">
        <v>0</v>
      </c>
      <c r="AG228" s="81">
        <v>4.3973667533206591E-3</v>
      </c>
    </row>
    <row r="229" spans="1:33" ht="30">
      <c r="A229" s="58" t="s">
        <v>238</v>
      </c>
      <c r="B229" s="8">
        <v>0</v>
      </c>
      <c r="C229" s="8">
        <v>3.843640696467694E-3</v>
      </c>
      <c r="D229" s="8">
        <v>4.323950361049855E-3</v>
      </c>
      <c r="E229" s="8">
        <v>0</v>
      </c>
      <c r="F229" s="8">
        <v>0</v>
      </c>
      <c r="G229" s="8">
        <v>0</v>
      </c>
      <c r="H229" s="8">
        <v>0</v>
      </c>
      <c r="I229" s="8">
        <v>5.2709255745308874E-3</v>
      </c>
      <c r="J229" s="8">
        <v>2.3282887077997673E-2</v>
      </c>
      <c r="K229" s="8">
        <v>0</v>
      </c>
      <c r="L229" s="8">
        <v>6.0661207158022451E-3</v>
      </c>
      <c r="M229" s="8">
        <v>1.3375242426268976E-2</v>
      </c>
      <c r="N229" s="8">
        <v>1.4311270125223614E-2</v>
      </c>
      <c r="O229" s="8">
        <v>1.6695884464479505E-2</v>
      </c>
      <c r="P229" s="8">
        <v>0</v>
      </c>
      <c r="Q229" s="8">
        <v>0</v>
      </c>
      <c r="R229" s="8">
        <v>0</v>
      </c>
      <c r="S229" s="8">
        <v>0</v>
      </c>
      <c r="T229" s="8">
        <v>0</v>
      </c>
      <c r="U229" s="8">
        <v>0</v>
      </c>
      <c r="V229" s="8">
        <v>0</v>
      </c>
      <c r="W229" s="8">
        <v>0</v>
      </c>
      <c r="X229" s="8">
        <v>0</v>
      </c>
      <c r="Y229" s="8">
        <v>0</v>
      </c>
      <c r="Z229" s="8">
        <v>1.8365472910927456E-2</v>
      </c>
      <c r="AA229" s="8">
        <v>0</v>
      </c>
      <c r="AB229" s="8">
        <v>3.7105751391465679E-2</v>
      </c>
      <c r="AC229" s="8">
        <v>0</v>
      </c>
      <c r="AD229" s="8">
        <v>0</v>
      </c>
      <c r="AE229" s="8">
        <v>0</v>
      </c>
      <c r="AF229" s="8">
        <v>0</v>
      </c>
      <c r="AG229" s="81">
        <v>4.138698120772384E-3</v>
      </c>
    </row>
    <row r="230" spans="1:33" ht="30">
      <c r="A230" s="58" t="s">
        <v>239</v>
      </c>
      <c r="B230" s="8">
        <v>5.067909993918508E-3</v>
      </c>
      <c r="C230" s="8">
        <v>0</v>
      </c>
      <c r="D230" s="8">
        <v>4.323950361049855E-3</v>
      </c>
      <c r="E230" s="8">
        <v>0</v>
      </c>
      <c r="F230" s="8">
        <v>0</v>
      </c>
      <c r="G230" s="8">
        <v>0</v>
      </c>
      <c r="H230" s="8">
        <v>0</v>
      </c>
      <c r="I230" s="8">
        <v>0</v>
      </c>
      <c r="J230" s="8">
        <v>0</v>
      </c>
      <c r="K230" s="8">
        <v>1.21153380179307E-2</v>
      </c>
      <c r="L230" s="8">
        <v>0</v>
      </c>
      <c r="M230" s="8">
        <v>6.6876212131344879E-3</v>
      </c>
      <c r="N230" s="8">
        <v>0</v>
      </c>
      <c r="O230" s="8">
        <v>8.3479422322397523E-3</v>
      </c>
      <c r="P230" s="8">
        <v>0</v>
      </c>
      <c r="Q230" s="8">
        <v>9.638554216867469E-3</v>
      </c>
      <c r="R230" s="8">
        <v>1.9333011116481391E-2</v>
      </c>
      <c r="S230" s="8">
        <v>0</v>
      </c>
      <c r="T230" s="8">
        <v>0</v>
      </c>
      <c r="U230" s="8">
        <v>0</v>
      </c>
      <c r="V230" s="8">
        <v>0</v>
      </c>
      <c r="W230" s="8">
        <v>0</v>
      </c>
      <c r="X230" s="8">
        <v>0</v>
      </c>
      <c r="Y230" s="8">
        <v>0</v>
      </c>
      <c r="Z230" s="8">
        <v>9.1827364554637275E-2</v>
      </c>
      <c r="AA230" s="8">
        <v>0</v>
      </c>
      <c r="AB230" s="8">
        <v>3.7105751391465679E-2</v>
      </c>
      <c r="AC230" s="8">
        <v>0</v>
      </c>
      <c r="AD230" s="8">
        <v>0</v>
      </c>
      <c r="AE230" s="8">
        <v>0</v>
      </c>
      <c r="AF230" s="8">
        <v>0</v>
      </c>
      <c r="AG230" s="81">
        <v>4.138698120772384E-3</v>
      </c>
    </row>
    <row r="231" spans="1:33">
      <c r="A231" s="58" t="s">
        <v>240</v>
      </c>
      <c r="B231" s="8">
        <v>2.533954996959254E-3</v>
      </c>
      <c r="C231" s="8">
        <v>0</v>
      </c>
      <c r="D231" s="8">
        <v>4.323950361049855E-3</v>
      </c>
      <c r="E231" s="8">
        <v>0</v>
      </c>
      <c r="F231" s="8">
        <v>0</v>
      </c>
      <c r="G231" s="8">
        <v>5.1242633871380989E-3</v>
      </c>
      <c r="H231" s="8">
        <v>0</v>
      </c>
      <c r="I231" s="8">
        <v>0</v>
      </c>
      <c r="J231" s="8">
        <v>0</v>
      </c>
      <c r="K231" s="8">
        <v>0</v>
      </c>
      <c r="L231" s="8">
        <v>1.213224143160449E-2</v>
      </c>
      <c r="M231" s="8">
        <v>2.0062863639403464E-2</v>
      </c>
      <c r="N231" s="8">
        <v>0</v>
      </c>
      <c r="O231" s="8">
        <v>0</v>
      </c>
      <c r="P231" s="8">
        <v>0</v>
      </c>
      <c r="Q231" s="8">
        <v>0</v>
      </c>
      <c r="R231" s="8">
        <v>0</v>
      </c>
      <c r="S231" s="8">
        <v>9.7503900156006244E-3</v>
      </c>
      <c r="T231" s="8">
        <v>4.2252033379106373E-2</v>
      </c>
      <c r="U231" s="8">
        <v>0</v>
      </c>
      <c r="V231" s="8">
        <v>1.2291052114060964E-2</v>
      </c>
      <c r="W231" s="8">
        <v>1.4573010784027981E-2</v>
      </c>
      <c r="X231" s="8">
        <v>0</v>
      </c>
      <c r="Y231" s="8">
        <v>1.6716817118020727E-2</v>
      </c>
      <c r="Z231" s="8">
        <v>0</v>
      </c>
      <c r="AA231" s="8">
        <v>0</v>
      </c>
      <c r="AB231" s="8">
        <v>0</v>
      </c>
      <c r="AC231" s="8">
        <v>0</v>
      </c>
      <c r="AD231" s="8">
        <v>0</v>
      </c>
      <c r="AE231" s="8">
        <v>0</v>
      </c>
      <c r="AF231" s="8">
        <v>0</v>
      </c>
      <c r="AG231" s="81">
        <v>4.138698120772384E-3</v>
      </c>
    </row>
    <row r="232" spans="1:33">
      <c r="A232" s="58" t="s">
        <v>241</v>
      </c>
      <c r="B232" s="8">
        <v>0</v>
      </c>
      <c r="C232" s="8">
        <v>0</v>
      </c>
      <c r="D232" s="8">
        <v>4.323950361049855E-3</v>
      </c>
      <c r="E232" s="8">
        <v>1.3786131152061027E-2</v>
      </c>
      <c r="F232" s="8">
        <v>0</v>
      </c>
      <c r="G232" s="8">
        <v>0</v>
      </c>
      <c r="H232" s="8">
        <v>0</v>
      </c>
      <c r="I232" s="8">
        <v>0</v>
      </c>
      <c r="J232" s="8">
        <v>5.8207217694994182E-3</v>
      </c>
      <c r="K232" s="8">
        <v>1.21153380179307E-2</v>
      </c>
      <c r="L232" s="8">
        <v>0</v>
      </c>
      <c r="M232" s="8">
        <v>6.6876212131344879E-3</v>
      </c>
      <c r="N232" s="8">
        <v>7.1556350626118068E-3</v>
      </c>
      <c r="O232" s="8">
        <v>0</v>
      </c>
      <c r="P232" s="8">
        <v>0</v>
      </c>
      <c r="Q232" s="8">
        <v>0</v>
      </c>
      <c r="R232" s="8">
        <v>9.6665055582406956E-3</v>
      </c>
      <c r="S232" s="8">
        <v>9.7503900156006244E-3</v>
      </c>
      <c r="T232" s="8">
        <v>0</v>
      </c>
      <c r="U232" s="8">
        <v>2.3185717597959656E-2</v>
      </c>
      <c r="V232" s="8">
        <v>1.2291052114060964E-2</v>
      </c>
      <c r="W232" s="8">
        <v>2.9146021568055961E-2</v>
      </c>
      <c r="X232" s="8">
        <v>0</v>
      </c>
      <c r="Y232" s="8">
        <v>0</v>
      </c>
      <c r="Z232" s="8">
        <v>0</v>
      </c>
      <c r="AA232" s="8">
        <v>0</v>
      </c>
      <c r="AB232" s="8">
        <v>0</v>
      </c>
      <c r="AC232" s="8">
        <v>0</v>
      </c>
      <c r="AD232" s="8">
        <v>0</v>
      </c>
      <c r="AE232" s="8">
        <v>0</v>
      </c>
      <c r="AF232" s="8">
        <v>0</v>
      </c>
      <c r="AG232" s="81">
        <v>4.138698120772384E-3</v>
      </c>
    </row>
    <row r="233" spans="1:33" ht="30">
      <c r="A233" s="58" t="s">
        <v>242</v>
      </c>
      <c r="B233" s="8">
        <v>2.533954996959254E-3</v>
      </c>
      <c r="C233" s="8">
        <v>3.843640696467694E-3</v>
      </c>
      <c r="D233" s="8">
        <v>8.6479007220997099E-3</v>
      </c>
      <c r="E233" s="8">
        <v>0</v>
      </c>
      <c r="F233" s="8">
        <v>0</v>
      </c>
      <c r="G233" s="8">
        <v>1.0248526774276198E-2</v>
      </c>
      <c r="H233" s="8">
        <v>0</v>
      </c>
      <c r="I233" s="8">
        <v>2.6354627872654437E-2</v>
      </c>
      <c r="J233" s="8">
        <v>5.8207217694994182E-3</v>
      </c>
      <c r="K233" s="8">
        <v>1.21153380179307E-2</v>
      </c>
      <c r="L233" s="8">
        <v>6.0661207158022451E-3</v>
      </c>
      <c r="M233" s="8">
        <v>0</v>
      </c>
      <c r="N233" s="8">
        <v>0</v>
      </c>
      <c r="O233" s="8">
        <v>0</v>
      </c>
      <c r="P233" s="8">
        <v>0</v>
      </c>
      <c r="Q233" s="8">
        <v>0</v>
      </c>
      <c r="R233" s="8">
        <v>9.6665055582406956E-3</v>
      </c>
      <c r="S233" s="8">
        <v>0</v>
      </c>
      <c r="T233" s="8">
        <v>0</v>
      </c>
      <c r="U233" s="8">
        <v>0</v>
      </c>
      <c r="V233" s="8">
        <v>0</v>
      </c>
      <c r="W233" s="8">
        <v>0</v>
      </c>
      <c r="X233" s="8">
        <v>0</v>
      </c>
      <c r="Y233" s="8">
        <v>0</v>
      </c>
      <c r="Z233" s="8">
        <v>0</v>
      </c>
      <c r="AA233" s="8">
        <v>0</v>
      </c>
      <c r="AB233" s="8">
        <v>0</v>
      </c>
      <c r="AC233" s="8">
        <v>0</v>
      </c>
      <c r="AD233" s="8">
        <v>0</v>
      </c>
      <c r="AE233" s="8">
        <v>0</v>
      </c>
      <c r="AF233" s="8">
        <v>0</v>
      </c>
      <c r="AG233" s="81">
        <v>4.138698120772384E-3</v>
      </c>
    </row>
    <row r="234" spans="1:33">
      <c r="A234" s="58" t="s">
        <v>243</v>
      </c>
      <c r="B234" s="8">
        <v>0</v>
      </c>
      <c r="C234" s="8">
        <v>1.5374562785870776E-2</v>
      </c>
      <c r="D234" s="8">
        <v>0</v>
      </c>
      <c r="E234" s="8">
        <v>0</v>
      </c>
      <c r="F234" s="8">
        <v>0</v>
      </c>
      <c r="G234" s="8">
        <v>0</v>
      </c>
      <c r="H234" s="8">
        <v>0</v>
      </c>
      <c r="I234" s="8">
        <v>5.2709255745308874E-3</v>
      </c>
      <c r="J234" s="8">
        <v>1.1641443538998836E-2</v>
      </c>
      <c r="K234" s="8">
        <v>0</v>
      </c>
      <c r="L234" s="8">
        <v>0</v>
      </c>
      <c r="M234" s="8">
        <v>1.3375242426268976E-2</v>
      </c>
      <c r="N234" s="8">
        <v>7.1556350626118068E-3</v>
      </c>
      <c r="O234" s="8">
        <v>0</v>
      </c>
      <c r="P234" s="8">
        <v>8.4033613445378148E-3</v>
      </c>
      <c r="Q234" s="8">
        <v>0</v>
      </c>
      <c r="R234" s="8">
        <v>2.8999516674722087E-2</v>
      </c>
      <c r="S234" s="8">
        <v>0</v>
      </c>
      <c r="T234" s="8">
        <v>0</v>
      </c>
      <c r="U234" s="8">
        <v>0</v>
      </c>
      <c r="V234" s="8">
        <v>1.2291052114060964E-2</v>
      </c>
      <c r="W234" s="8">
        <v>0</v>
      </c>
      <c r="X234" s="8">
        <v>0</v>
      </c>
      <c r="Y234" s="8">
        <v>1.6716817118020727E-2</v>
      </c>
      <c r="Z234" s="8">
        <v>0</v>
      </c>
      <c r="AA234" s="8">
        <v>0</v>
      </c>
      <c r="AB234" s="8">
        <v>0</v>
      </c>
      <c r="AC234" s="8">
        <v>0</v>
      </c>
      <c r="AD234" s="8">
        <v>0</v>
      </c>
      <c r="AE234" s="8">
        <v>0</v>
      </c>
      <c r="AF234" s="8">
        <v>0</v>
      </c>
      <c r="AG234" s="81">
        <v>4.138698120772384E-3</v>
      </c>
    </row>
    <row r="235" spans="1:33">
      <c r="A235" s="58" t="s">
        <v>244</v>
      </c>
      <c r="B235" s="8">
        <v>2.2805594972633285E-2</v>
      </c>
      <c r="C235" s="8">
        <v>3.843640696467694E-3</v>
      </c>
      <c r="D235" s="8">
        <v>0</v>
      </c>
      <c r="E235" s="8">
        <v>0</v>
      </c>
      <c r="F235" s="8">
        <v>0</v>
      </c>
      <c r="G235" s="8">
        <v>0</v>
      </c>
      <c r="H235" s="8">
        <v>0</v>
      </c>
      <c r="I235" s="8">
        <v>0</v>
      </c>
      <c r="J235" s="8">
        <v>0</v>
      </c>
      <c r="K235" s="8">
        <v>0</v>
      </c>
      <c r="L235" s="8">
        <v>0</v>
      </c>
      <c r="M235" s="8">
        <v>3.3438106065672442E-2</v>
      </c>
      <c r="N235" s="8">
        <v>0</v>
      </c>
      <c r="O235" s="8">
        <v>0</v>
      </c>
      <c r="P235" s="8">
        <v>0</v>
      </c>
      <c r="Q235" s="8">
        <v>0</v>
      </c>
      <c r="R235" s="8">
        <v>0</v>
      </c>
      <c r="S235" s="8">
        <v>0</v>
      </c>
      <c r="T235" s="8">
        <v>0</v>
      </c>
      <c r="U235" s="8">
        <v>0</v>
      </c>
      <c r="V235" s="8">
        <v>0</v>
      </c>
      <c r="W235" s="8">
        <v>0</v>
      </c>
      <c r="X235" s="8">
        <v>0</v>
      </c>
      <c r="Y235" s="8">
        <v>0</v>
      </c>
      <c r="Z235" s="8">
        <v>0</v>
      </c>
      <c r="AA235" s="8">
        <v>0</v>
      </c>
      <c r="AB235" s="8">
        <v>0</v>
      </c>
      <c r="AC235" s="8">
        <v>0</v>
      </c>
      <c r="AD235" s="8">
        <v>0</v>
      </c>
      <c r="AE235" s="8">
        <v>0</v>
      </c>
      <c r="AF235" s="8">
        <v>0</v>
      </c>
      <c r="AG235" s="81">
        <v>3.8800294882241106E-3</v>
      </c>
    </row>
    <row r="236" spans="1:33" ht="30">
      <c r="A236" s="58" t="s">
        <v>245</v>
      </c>
      <c r="B236" s="8">
        <v>7.6018649908777625E-3</v>
      </c>
      <c r="C236" s="8">
        <v>0</v>
      </c>
      <c r="D236" s="8">
        <v>8.6479007220997099E-3</v>
      </c>
      <c r="E236" s="8">
        <v>0</v>
      </c>
      <c r="F236" s="8">
        <v>0</v>
      </c>
      <c r="G236" s="8">
        <v>0</v>
      </c>
      <c r="H236" s="8">
        <v>5.2331362185357687E-3</v>
      </c>
      <c r="I236" s="8">
        <v>5.2709255745308874E-3</v>
      </c>
      <c r="J236" s="8">
        <v>1.1641443538998836E-2</v>
      </c>
      <c r="K236" s="8">
        <v>0</v>
      </c>
      <c r="L236" s="8">
        <v>6.0661207158022451E-3</v>
      </c>
      <c r="M236" s="8">
        <v>1.3375242426268976E-2</v>
      </c>
      <c r="N236" s="8">
        <v>0</v>
      </c>
      <c r="O236" s="8">
        <v>0</v>
      </c>
      <c r="P236" s="8">
        <v>0</v>
      </c>
      <c r="Q236" s="8">
        <v>0</v>
      </c>
      <c r="R236" s="8">
        <v>9.6665055582406956E-3</v>
      </c>
      <c r="S236" s="8">
        <v>0</v>
      </c>
      <c r="T236" s="8">
        <v>0</v>
      </c>
      <c r="U236" s="8">
        <v>0</v>
      </c>
      <c r="V236" s="8">
        <v>0</v>
      </c>
      <c r="W236" s="8">
        <v>0</v>
      </c>
      <c r="X236" s="8">
        <v>1.4766686355581808E-2</v>
      </c>
      <c r="Y236" s="8">
        <v>0</v>
      </c>
      <c r="Z236" s="8">
        <v>0</v>
      </c>
      <c r="AA236" s="8">
        <v>0</v>
      </c>
      <c r="AB236" s="8">
        <v>0</v>
      </c>
      <c r="AC236" s="8">
        <v>4.7619047619047616E-2</v>
      </c>
      <c r="AD236" s="8">
        <v>0</v>
      </c>
      <c r="AE236" s="8">
        <v>0</v>
      </c>
      <c r="AF236" s="8">
        <v>0</v>
      </c>
      <c r="AG236" s="81">
        <v>3.8800294882241106E-3</v>
      </c>
    </row>
    <row r="237" spans="1:33" ht="45">
      <c r="A237" s="58" t="s">
        <v>246</v>
      </c>
      <c r="B237" s="8">
        <v>0</v>
      </c>
      <c r="C237" s="8">
        <v>0</v>
      </c>
      <c r="D237" s="8">
        <v>0</v>
      </c>
      <c r="E237" s="8">
        <v>0</v>
      </c>
      <c r="F237" s="8">
        <v>0</v>
      </c>
      <c r="G237" s="8">
        <v>3.0745580322828595E-2</v>
      </c>
      <c r="H237" s="8">
        <v>0</v>
      </c>
      <c r="I237" s="8">
        <v>0</v>
      </c>
      <c r="J237" s="8">
        <v>0</v>
      </c>
      <c r="K237" s="8">
        <v>0</v>
      </c>
      <c r="L237" s="8">
        <v>1.213224143160449E-2</v>
      </c>
      <c r="M237" s="8">
        <v>0</v>
      </c>
      <c r="N237" s="8">
        <v>0</v>
      </c>
      <c r="O237" s="8">
        <v>0</v>
      </c>
      <c r="P237" s="8">
        <v>0</v>
      </c>
      <c r="Q237" s="8">
        <v>0</v>
      </c>
      <c r="R237" s="8">
        <v>1.9333011116481391E-2</v>
      </c>
      <c r="S237" s="8">
        <v>0</v>
      </c>
      <c r="T237" s="8">
        <v>1.0563008344776593E-2</v>
      </c>
      <c r="U237" s="8">
        <v>0</v>
      </c>
      <c r="V237" s="8">
        <v>0</v>
      </c>
      <c r="W237" s="8">
        <v>1.4573010784027981E-2</v>
      </c>
      <c r="X237" s="8">
        <v>0</v>
      </c>
      <c r="Y237" s="8">
        <v>0</v>
      </c>
      <c r="Z237" s="8">
        <v>3.6730945821854911E-2</v>
      </c>
      <c r="AA237" s="8">
        <v>0</v>
      </c>
      <c r="AB237" s="8">
        <v>0</v>
      </c>
      <c r="AC237" s="8">
        <v>0</v>
      </c>
      <c r="AD237" s="8">
        <v>0</v>
      </c>
      <c r="AE237" s="8">
        <v>0</v>
      </c>
      <c r="AF237" s="8">
        <v>0</v>
      </c>
      <c r="AG237" s="81">
        <v>3.6213608556758363E-3</v>
      </c>
    </row>
    <row r="238" spans="1:33" ht="30">
      <c r="A238" s="58" t="s">
        <v>247</v>
      </c>
      <c r="B238" s="8">
        <v>0</v>
      </c>
      <c r="C238" s="8">
        <v>0</v>
      </c>
      <c r="D238" s="8">
        <v>4.323950361049855E-3</v>
      </c>
      <c r="E238" s="8">
        <v>0</v>
      </c>
      <c r="F238" s="8">
        <v>0</v>
      </c>
      <c r="G238" s="8">
        <v>5.1242633871380989E-3</v>
      </c>
      <c r="H238" s="8">
        <v>0</v>
      </c>
      <c r="I238" s="8">
        <v>1.5812776723592662E-2</v>
      </c>
      <c r="J238" s="8">
        <v>0</v>
      </c>
      <c r="K238" s="8">
        <v>0</v>
      </c>
      <c r="L238" s="8">
        <v>0</v>
      </c>
      <c r="M238" s="8">
        <v>0</v>
      </c>
      <c r="N238" s="8">
        <v>7.1556350626118068E-3</v>
      </c>
      <c r="O238" s="8">
        <v>0</v>
      </c>
      <c r="P238" s="8">
        <v>8.4033613445378148E-3</v>
      </c>
      <c r="Q238" s="8">
        <v>9.638554216867469E-3</v>
      </c>
      <c r="R238" s="8">
        <v>9.6665055582406956E-3</v>
      </c>
      <c r="S238" s="8">
        <v>9.7503900156006244E-3</v>
      </c>
      <c r="T238" s="8">
        <v>3.1689025034329778E-2</v>
      </c>
      <c r="U238" s="8">
        <v>0</v>
      </c>
      <c r="V238" s="8">
        <v>1.2291052114060964E-2</v>
      </c>
      <c r="W238" s="8">
        <v>0</v>
      </c>
      <c r="X238" s="8">
        <v>0</v>
      </c>
      <c r="Y238" s="8">
        <v>0</v>
      </c>
      <c r="Z238" s="8">
        <v>0</v>
      </c>
      <c r="AA238" s="8">
        <v>0</v>
      </c>
      <c r="AB238" s="8">
        <v>0</v>
      </c>
      <c r="AC238" s="8">
        <v>0</v>
      </c>
      <c r="AD238" s="8">
        <v>0</v>
      </c>
      <c r="AE238" s="8">
        <v>0</v>
      </c>
      <c r="AF238" s="8">
        <v>0</v>
      </c>
      <c r="AG238" s="81">
        <v>3.6213608556758363E-3</v>
      </c>
    </row>
    <row r="239" spans="1:33">
      <c r="A239" s="58" t="s">
        <v>248</v>
      </c>
      <c r="B239" s="8">
        <v>7.6018649908777625E-3</v>
      </c>
      <c r="C239" s="8">
        <v>1.1530922089403083E-2</v>
      </c>
      <c r="D239" s="8">
        <v>4.323950361049855E-3</v>
      </c>
      <c r="E239" s="8">
        <v>0</v>
      </c>
      <c r="F239" s="8">
        <v>0</v>
      </c>
      <c r="G239" s="8">
        <v>5.1242633871380989E-3</v>
      </c>
      <c r="H239" s="8">
        <v>5.2331362185357687E-3</v>
      </c>
      <c r="I239" s="8">
        <v>0</v>
      </c>
      <c r="J239" s="8">
        <v>0</v>
      </c>
      <c r="K239" s="8">
        <v>0</v>
      </c>
      <c r="L239" s="8">
        <v>0</v>
      </c>
      <c r="M239" s="8">
        <v>3.3438106065672442E-2</v>
      </c>
      <c r="N239" s="8">
        <v>0</v>
      </c>
      <c r="O239" s="8">
        <v>0</v>
      </c>
      <c r="P239" s="8">
        <v>0</v>
      </c>
      <c r="Q239" s="8">
        <v>0</v>
      </c>
      <c r="R239" s="8">
        <v>0</v>
      </c>
      <c r="S239" s="8">
        <v>0</v>
      </c>
      <c r="T239" s="8">
        <v>0</v>
      </c>
      <c r="U239" s="8">
        <v>0</v>
      </c>
      <c r="V239" s="8">
        <v>0</v>
      </c>
      <c r="W239" s="8">
        <v>0</v>
      </c>
      <c r="X239" s="8">
        <v>0</v>
      </c>
      <c r="Y239" s="8">
        <v>0</v>
      </c>
      <c r="Z239" s="8">
        <v>0</v>
      </c>
      <c r="AA239" s="8">
        <v>0</v>
      </c>
      <c r="AB239" s="8">
        <v>0</v>
      </c>
      <c r="AC239" s="8">
        <v>0</v>
      </c>
      <c r="AD239" s="8">
        <v>0</v>
      </c>
      <c r="AE239" s="8">
        <v>0</v>
      </c>
      <c r="AF239" s="8">
        <v>0</v>
      </c>
      <c r="AG239" s="81">
        <v>3.6213608556758363E-3</v>
      </c>
    </row>
    <row r="240" spans="1:33">
      <c r="A240" s="58" t="s">
        <v>249</v>
      </c>
      <c r="B240" s="8">
        <v>0</v>
      </c>
      <c r="C240" s="8">
        <v>0</v>
      </c>
      <c r="D240" s="8">
        <v>0</v>
      </c>
      <c r="E240" s="8">
        <v>0</v>
      </c>
      <c r="F240" s="8">
        <v>0</v>
      </c>
      <c r="G240" s="8">
        <v>0</v>
      </c>
      <c r="H240" s="8">
        <v>1.0466272437071537E-2</v>
      </c>
      <c r="I240" s="8">
        <v>5.2709255745308874E-3</v>
      </c>
      <c r="J240" s="8">
        <v>5.8207217694994182E-3</v>
      </c>
      <c r="K240" s="8">
        <v>0</v>
      </c>
      <c r="L240" s="8">
        <v>6.0661207158022451E-3</v>
      </c>
      <c r="M240" s="8">
        <v>1.3375242426268976E-2</v>
      </c>
      <c r="N240" s="8">
        <v>7.1556350626118068E-3</v>
      </c>
      <c r="O240" s="8">
        <v>0</v>
      </c>
      <c r="P240" s="8">
        <v>0</v>
      </c>
      <c r="Q240" s="8">
        <v>0</v>
      </c>
      <c r="R240" s="8">
        <v>0</v>
      </c>
      <c r="S240" s="8">
        <v>0</v>
      </c>
      <c r="T240" s="8">
        <v>0</v>
      </c>
      <c r="U240" s="8">
        <v>1.1592858798979828E-2</v>
      </c>
      <c r="V240" s="8">
        <v>0</v>
      </c>
      <c r="W240" s="8">
        <v>4.3719032352083943E-2</v>
      </c>
      <c r="X240" s="8">
        <v>0</v>
      </c>
      <c r="Y240" s="8">
        <v>0</v>
      </c>
      <c r="Z240" s="8">
        <v>0</v>
      </c>
      <c r="AA240" s="8">
        <v>0</v>
      </c>
      <c r="AB240" s="8">
        <v>3.7105751391465679E-2</v>
      </c>
      <c r="AC240" s="8">
        <v>0</v>
      </c>
      <c r="AD240" s="8">
        <v>0</v>
      </c>
      <c r="AE240" s="8">
        <v>0</v>
      </c>
      <c r="AF240" s="8">
        <v>0</v>
      </c>
      <c r="AG240" s="81">
        <v>3.3626922231275625E-3</v>
      </c>
    </row>
    <row r="241" spans="1:33" ht="30">
      <c r="A241" s="58" t="s">
        <v>250</v>
      </c>
      <c r="B241" s="8">
        <v>0</v>
      </c>
      <c r="C241" s="8">
        <v>0</v>
      </c>
      <c r="D241" s="8">
        <v>4.323950361049855E-3</v>
      </c>
      <c r="E241" s="8">
        <v>1.3786131152061027E-2</v>
      </c>
      <c r="F241" s="8">
        <v>4.9711672300656188E-3</v>
      </c>
      <c r="G241" s="8">
        <v>0</v>
      </c>
      <c r="H241" s="8">
        <v>5.2331362185357687E-3</v>
      </c>
      <c r="I241" s="8">
        <v>5.2709255745308874E-3</v>
      </c>
      <c r="J241" s="8">
        <v>5.8207217694994182E-3</v>
      </c>
      <c r="K241" s="8">
        <v>0</v>
      </c>
      <c r="L241" s="8">
        <v>0</v>
      </c>
      <c r="M241" s="8">
        <v>0</v>
      </c>
      <c r="N241" s="8">
        <v>1.4311270125223614E-2</v>
      </c>
      <c r="O241" s="8">
        <v>0</v>
      </c>
      <c r="P241" s="8">
        <v>0</v>
      </c>
      <c r="Q241" s="8">
        <v>9.638554216867469E-3</v>
      </c>
      <c r="R241" s="8">
        <v>0</v>
      </c>
      <c r="S241" s="8">
        <v>0</v>
      </c>
      <c r="T241" s="8">
        <v>0</v>
      </c>
      <c r="U241" s="8">
        <v>1.1592858798979828E-2</v>
      </c>
      <c r="V241" s="8">
        <v>1.2291052114060964E-2</v>
      </c>
      <c r="W241" s="8">
        <v>0</v>
      </c>
      <c r="X241" s="8">
        <v>0</v>
      </c>
      <c r="Y241" s="8">
        <v>0</v>
      </c>
      <c r="Z241" s="8">
        <v>0</v>
      </c>
      <c r="AA241" s="8">
        <v>0</v>
      </c>
      <c r="AB241" s="8">
        <v>0</v>
      </c>
      <c r="AC241" s="8">
        <v>0</v>
      </c>
      <c r="AD241" s="8">
        <v>0</v>
      </c>
      <c r="AE241" s="8">
        <v>0</v>
      </c>
      <c r="AF241" s="8">
        <v>0</v>
      </c>
      <c r="AG241" s="81">
        <v>3.3626922231275625E-3</v>
      </c>
    </row>
    <row r="242" spans="1:33">
      <c r="A242" s="58" t="s">
        <v>251</v>
      </c>
      <c r="B242" s="8">
        <v>7.6018649908777625E-3</v>
      </c>
      <c r="C242" s="8">
        <v>3.843640696467694E-3</v>
      </c>
      <c r="D242" s="8">
        <v>0</v>
      </c>
      <c r="E242" s="8">
        <v>0</v>
      </c>
      <c r="F242" s="8">
        <v>0</v>
      </c>
      <c r="G242" s="8">
        <v>0</v>
      </c>
      <c r="H242" s="8">
        <v>5.2331362185357687E-3</v>
      </c>
      <c r="I242" s="8">
        <v>0</v>
      </c>
      <c r="J242" s="8">
        <v>5.8207217694994182E-3</v>
      </c>
      <c r="K242" s="8">
        <v>0</v>
      </c>
      <c r="L242" s="8">
        <v>0</v>
      </c>
      <c r="M242" s="8">
        <v>1.3375242426268976E-2</v>
      </c>
      <c r="N242" s="8">
        <v>7.1556350626118068E-3</v>
      </c>
      <c r="O242" s="8">
        <v>0</v>
      </c>
      <c r="P242" s="8">
        <v>0</v>
      </c>
      <c r="Q242" s="8">
        <v>0</v>
      </c>
      <c r="R242" s="8">
        <v>0</v>
      </c>
      <c r="S242" s="8">
        <v>9.7503900156006244E-3</v>
      </c>
      <c r="T242" s="8">
        <v>0</v>
      </c>
      <c r="U242" s="8">
        <v>0</v>
      </c>
      <c r="V242" s="8">
        <v>0</v>
      </c>
      <c r="W242" s="8">
        <v>0</v>
      </c>
      <c r="X242" s="8">
        <v>0</v>
      </c>
      <c r="Y242" s="8">
        <v>0</v>
      </c>
      <c r="Z242" s="8">
        <v>0</v>
      </c>
      <c r="AA242" s="8">
        <v>0</v>
      </c>
      <c r="AB242" s="8">
        <v>0</v>
      </c>
      <c r="AC242" s="8">
        <v>9.5238095238095233E-2</v>
      </c>
      <c r="AD242" s="8">
        <v>5.1072522982635343E-2</v>
      </c>
      <c r="AE242" s="8">
        <v>0</v>
      </c>
      <c r="AF242" s="8">
        <v>0</v>
      </c>
      <c r="AG242" s="81">
        <v>3.3626922231275625E-3</v>
      </c>
    </row>
    <row r="243" spans="1:33">
      <c r="A243" s="58" t="s">
        <v>252</v>
      </c>
      <c r="B243" s="8">
        <v>0</v>
      </c>
      <c r="C243" s="8">
        <v>3.4592766268209243E-2</v>
      </c>
      <c r="D243" s="8">
        <v>1.729580144419942E-2</v>
      </c>
      <c r="E243" s="8">
        <v>0</v>
      </c>
      <c r="F243" s="8">
        <v>0</v>
      </c>
      <c r="G243" s="8">
        <v>0</v>
      </c>
      <c r="H243" s="8">
        <v>0</v>
      </c>
      <c r="I243" s="8">
        <v>0</v>
      </c>
      <c r="J243" s="8">
        <v>0</v>
      </c>
      <c r="K243" s="8">
        <v>0</v>
      </c>
      <c r="L243" s="8">
        <v>0</v>
      </c>
      <c r="M243" s="8">
        <v>0</v>
      </c>
      <c r="N243" s="8">
        <v>0</v>
      </c>
      <c r="O243" s="8">
        <v>0</v>
      </c>
      <c r="P243" s="8">
        <v>0</v>
      </c>
      <c r="Q243" s="8">
        <v>0</v>
      </c>
      <c r="R243" s="8">
        <v>0</v>
      </c>
      <c r="S243" s="8">
        <v>0</v>
      </c>
      <c r="T243" s="8">
        <v>0</v>
      </c>
      <c r="U243" s="8">
        <v>0</v>
      </c>
      <c r="V243" s="8">
        <v>0</v>
      </c>
      <c r="W243" s="8">
        <v>0</v>
      </c>
      <c r="X243" s="8">
        <v>0</v>
      </c>
      <c r="Y243" s="8">
        <v>0</v>
      </c>
      <c r="Z243" s="8">
        <v>0</v>
      </c>
      <c r="AA243" s="8">
        <v>0</v>
      </c>
      <c r="AB243" s="8">
        <v>0</v>
      </c>
      <c r="AC243" s="8">
        <v>0</v>
      </c>
      <c r="AD243" s="8">
        <v>0</v>
      </c>
      <c r="AE243" s="8">
        <v>0</v>
      </c>
      <c r="AF243" s="8">
        <v>0</v>
      </c>
      <c r="AG243" s="81">
        <v>3.3626922231275625E-3</v>
      </c>
    </row>
    <row r="244" spans="1:33">
      <c r="A244" s="58" t="s">
        <v>253</v>
      </c>
      <c r="B244" s="8">
        <v>0</v>
      </c>
      <c r="C244" s="8">
        <v>0</v>
      </c>
      <c r="D244" s="8">
        <v>0</v>
      </c>
      <c r="E244" s="8">
        <v>4.5953770506870087E-3</v>
      </c>
      <c r="F244" s="8">
        <v>9.9423344601312375E-3</v>
      </c>
      <c r="G244" s="8">
        <v>1.0248526774276198E-2</v>
      </c>
      <c r="H244" s="8">
        <v>5.2331362185357687E-3</v>
      </c>
      <c r="I244" s="8">
        <v>0</v>
      </c>
      <c r="J244" s="8">
        <v>5.8207217694994182E-3</v>
      </c>
      <c r="K244" s="8">
        <v>1.21153380179307E-2</v>
      </c>
      <c r="L244" s="8">
        <v>0</v>
      </c>
      <c r="M244" s="8">
        <v>6.6876212131344879E-3</v>
      </c>
      <c r="N244" s="8">
        <v>0</v>
      </c>
      <c r="O244" s="8">
        <v>0</v>
      </c>
      <c r="P244" s="8">
        <v>0</v>
      </c>
      <c r="Q244" s="8">
        <v>9.638554216867469E-3</v>
      </c>
      <c r="R244" s="8">
        <v>0</v>
      </c>
      <c r="S244" s="8">
        <v>0</v>
      </c>
      <c r="T244" s="8">
        <v>0</v>
      </c>
      <c r="U244" s="8">
        <v>0</v>
      </c>
      <c r="V244" s="8">
        <v>0</v>
      </c>
      <c r="W244" s="8">
        <v>0</v>
      </c>
      <c r="X244" s="8">
        <v>0</v>
      </c>
      <c r="Y244" s="8">
        <v>0</v>
      </c>
      <c r="Z244" s="8">
        <v>0</v>
      </c>
      <c r="AA244" s="8">
        <v>2.8710881424059722E-2</v>
      </c>
      <c r="AB244" s="8">
        <v>0</v>
      </c>
      <c r="AC244" s="8">
        <v>0</v>
      </c>
      <c r="AD244" s="8">
        <v>0</v>
      </c>
      <c r="AE244" s="8">
        <v>0</v>
      </c>
      <c r="AF244" s="8">
        <v>0</v>
      </c>
      <c r="AG244" s="81">
        <v>3.1040235905792886E-3</v>
      </c>
    </row>
    <row r="245" spans="1:33">
      <c r="A245" s="58" t="s">
        <v>254</v>
      </c>
      <c r="B245" s="8">
        <v>0</v>
      </c>
      <c r="C245" s="8">
        <v>7.687281392935388E-3</v>
      </c>
      <c r="D245" s="8">
        <v>4.323950361049855E-3</v>
      </c>
      <c r="E245" s="8">
        <v>4.5953770506870087E-3</v>
      </c>
      <c r="F245" s="8">
        <v>4.9711672300656188E-3</v>
      </c>
      <c r="G245" s="8">
        <v>0</v>
      </c>
      <c r="H245" s="8">
        <v>0</v>
      </c>
      <c r="I245" s="8">
        <v>0</v>
      </c>
      <c r="J245" s="8">
        <v>5.8207217694994182E-3</v>
      </c>
      <c r="K245" s="8">
        <v>0</v>
      </c>
      <c r="L245" s="8">
        <v>0</v>
      </c>
      <c r="M245" s="8">
        <v>1.3375242426268976E-2</v>
      </c>
      <c r="N245" s="8">
        <v>7.1556350626118068E-3</v>
      </c>
      <c r="O245" s="8">
        <v>0</v>
      </c>
      <c r="P245" s="8">
        <v>0</v>
      </c>
      <c r="Q245" s="8">
        <v>9.638554216867469E-3</v>
      </c>
      <c r="R245" s="8">
        <v>0</v>
      </c>
      <c r="S245" s="8">
        <v>0</v>
      </c>
      <c r="T245" s="8">
        <v>0</v>
      </c>
      <c r="U245" s="8">
        <v>2.3185717597959656E-2</v>
      </c>
      <c r="V245" s="8">
        <v>0</v>
      </c>
      <c r="W245" s="8">
        <v>0</v>
      </c>
      <c r="X245" s="8">
        <v>0</v>
      </c>
      <c r="Y245" s="8">
        <v>0</v>
      </c>
      <c r="Z245" s="8">
        <v>0</v>
      </c>
      <c r="AA245" s="8">
        <v>0</v>
      </c>
      <c r="AB245" s="8">
        <v>0</v>
      </c>
      <c r="AC245" s="8">
        <v>0</v>
      </c>
      <c r="AD245" s="8">
        <v>0</v>
      </c>
      <c r="AE245" s="8">
        <v>0</v>
      </c>
      <c r="AF245" s="8">
        <v>0</v>
      </c>
      <c r="AG245" s="81">
        <v>3.1040235905792886E-3</v>
      </c>
    </row>
    <row r="246" spans="1:33" ht="45">
      <c r="A246" s="58" t="s">
        <v>255</v>
      </c>
      <c r="B246" s="8">
        <v>0</v>
      </c>
      <c r="C246" s="8">
        <v>3.843640696467694E-3</v>
      </c>
      <c r="D246" s="8">
        <v>0</v>
      </c>
      <c r="E246" s="8">
        <v>9.1907541013740175E-3</v>
      </c>
      <c r="F246" s="8">
        <v>4.9711672300656188E-3</v>
      </c>
      <c r="G246" s="8">
        <v>1.0248526774276198E-2</v>
      </c>
      <c r="H246" s="8">
        <v>5.2331362185357687E-3</v>
      </c>
      <c r="I246" s="8">
        <v>5.2709255745308874E-3</v>
      </c>
      <c r="J246" s="8">
        <v>0</v>
      </c>
      <c r="K246" s="8">
        <v>0</v>
      </c>
      <c r="L246" s="8">
        <v>0</v>
      </c>
      <c r="M246" s="8">
        <v>6.6876212131344879E-3</v>
      </c>
      <c r="N246" s="8">
        <v>0</v>
      </c>
      <c r="O246" s="8">
        <v>0</v>
      </c>
      <c r="P246" s="8">
        <v>0</v>
      </c>
      <c r="Q246" s="8">
        <v>0</v>
      </c>
      <c r="R246" s="8">
        <v>0</v>
      </c>
      <c r="S246" s="8">
        <v>9.7503900156006244E-3</v>
      </c>
      <c r="T246" s="8">
        <v>0</v>
      </c>
      <c r="U246" s="8">
        <v>0</v>
      </c>
      <c r="V246" s="8">
        <v>0</v>
      </c>
      <c r="W246" s="8">
        <v>0</v>
      </c>
      <c r="X246" s="8">
        <v>0</v>
      </c>
      <c r="Y246" s="8">
        <v>1.6716817118020727E-2</v>
      </c>
      <c r="Z246" s="8">
        <v>0</v>
      </c>
      <c r="AA246" s="8">
        <v>0</v>
      </c>
      <c r="AB246" s="8">
        <v>0</v>
      </c>
      <c r="AC246" s="8">
        <v>4.7619047619047616E-2</v>
      </c>
      <c r="AD246" s="8">
        <v>0</v>
      </c>
      <c r="AE246" s="8">
        <v>0</v>
      </c>
      <c r="AF246" s="8">
        <v>0</v>
      </c>
      <c r="AG246" s="81">
        <v>3.1040235905792886E-3</v>
      </c>
    </row>
    <row r="247" spans="1:33" ht="45">
      <c r="A247" s="58" t="s">
        <v>256</v>
      </c>
      <c r="B247" s="8">
        <v>0</v>
      </c>
      <c r="C247" s="8">
        <v>0</v>
      </c>
      <c r="D247" s="8">
        <v>0</v>
      </c>
      <c r="E247" s="8">
        <v>4.5953770506870087E-3</v>
      </c>
      <c r="F247" s="8">
        <v>0</v>
      </c>
      <c r="G247" s="8">
        <v>0</v>
      </c>
      <c r="H247" s="8">
        <v>0</v>
      </c>
      <c r="I247" s="8">
        <v>1.5812776723592662E-2</v>
      </c>
      <c r="J247" s="8">
        <v>5.8207217694994182E-3</v>
      </c>
      <c r="K247" s="8">
        <v>0</v>
      </c>
      <c r="L247" s="8">
        <v>0</v>
      </c>
      <c r="M247" s="8">
        <v>0</v>
      </c>
      <c r="N247" s="8">
        <v>0</v>
      </c>
      <c r="O247" s="8">
        <v>8.3479422322397523E-3</v>
      </c>
      <c r="P247" s="8">
        <v>8.4033613445378148E-3</v>
      </c>
      <c r="Q247" s="8">
        <v>0</v>
      </c>
      <c r="R247" s="8">
        <v>0</v>
      </c>
      <c r="S247" s="8">
        <v>0</v>
      </c>
      <c r="T247" s="8">
        <v>0</v>
      </c>
      <c r="U247" s="8">
        <v>0</v>
      </c>
      <c r="V247" s="8">
        <v>1.2291052114060964E-2</v>
      </c>
      <c r="W247" s="8">
        <v>0</v>
      </c>
      <c r="X247" s="8">
        <v>0</v>
      </c>
      <c r="Y247" s="8">
        <v>0</v>
      </c>
      <c r="Z247" s="8">
        <v>0</v>
      </c>
      <c r="AA247" s="8">
        <v>0</v>
      </c>
      <c r="AB247" s="8">
        <v>0</v>
      </c>
      <c r="AC247" s="8">
        <v>4.7619047619047616E-2</v>
      </c>
      <c r="AD247" s="8">
        <v>0.10214504596527069</v>
      </c>
      <c r="AE247" s="8">
        <v>6.4267352185089971E-2</v>
      </c>
      <c r="AF247" s="8">
        <v>0</v>
      </c>
      <c r="AG247" s="81">
        <v>3.1040235905792886E-3</v>
      </c>
    </row>
    <row r="248" spans="1:33" ht="30">
      <c r="A248" s="58" t="s">
        <v>257</v>
      </c>
      <c r="B248" s="8">
        <v>1.0135819987837016E-2</v>
      </c>
      <c r="C248" s="8">
        <v>0</v>
      </c>
      <c r="D248" s="8">
        <v>0</v>
      </c>
      <c r="E248" s="8">
        <v>0</v>
      </c>
      <c r="F248" s="8">
        <v>0</v>
      </c>
      <c r="G248" s="8">
        <v>0</v>
      </c>
      <c r="H248" s="8">
        <v>0</v>
      </c>
      <c r="I248" s="8">
        <v>0</v>
      </c>
      <c r="J248" s="8">
        <v>5.8207217694994182E-3</v>
      </c>
      <c r="K248" s="8">
        <v>1.21153380179307E-2</v>
      </c>
      <c r="L248" s="8">
        <v>0</v>
      </c>
      <c r="M248" s="8">
        <v>0</v>
      </c>
      <c r="N248" s="8">
        <v>1.4311270125223614E-2</v>
      </c>
      <c r="O248" s="8">
        <v>8.3479422322397523E-3</v>
      </c>
      <c r="P248" s="8">
        <v>8.4033613445378148E-3</v>
      </c>
      <c r="Q248" s="8">
        <v>0</v>
      </c>
      <c r="R248" s="8">
        <v>0</v>
      </c>
      <c r="S248" s="8">
        <v>0</v>
      </c>
      <c r="T248" s="8">
        <v>0</v>
      </c>
      <c r="U248" s="8">
        <v>0</v>
      </c>
      <c r="V248" s="8">
        <v>0</v>
      </c>
      <c r="W248" s="8">
        <v>0</v>
      </c>
      <c r="X248" s="8">
        <v>0</v>
      </c>
      <c r="Y248" s="8">
        <v>0</v>
      </c>
      <c r="Z248" s="8">
        <v>1.8365472910927456E-2</v>
      </c>
      <c r="AA248" s="8">
        <v>0</v>
      </c>
      <c r="AB248" s="8">
        <v>0</v>
      </c>
      <c r="AC248" s="8">
        <v>0</v>
      </c>
      <c r="AD248" s="8">
        <v>0</v>
      </c>
      <c r="AE248" s="8">
        <v>0</v>
      </c>
      <c r="AF248" s="8">
        <v>0</v>
      </c>
      <c r="AG248" s="81">
        <v>3.1040235905792886E-3</v>
      </c>
    </row>
    <row r="249" spans="1:33" ht="30">
      <c r="A249" s="58" t="s">
        <v>258</v>
      </c>
      <c r="B249" s="8">
        <v>5.067909993918508E-3</v>
      </c>
      <c r="C249" s="8">
        <v>3.843640696467694E-3</v>
      </c>
      <c r="D249" s="8">
        <v>0</v>
      </c>
      <c r="E249" s="8">
        <v>0</v>
      </c>
      <c r="F249" s="8">
        <v>0</v>
      </c>
      <c r="G249" s="8">
        <v>0</v>
      </c>
      <c r="H249" s="8">
        <v>1.0466272437071537E-2</v>
      </c>
      <c r="I249" s="8">
        <v>0</v>
      </c>
      <c r="J249" s="8">
        <v>1.1641443538998836E-2</v>
      </c>
      <c r="K249" s="8">
        <v>0</v>
      </c>
      <c r="L249" s="8">
        <v>0</v>
      </c>
      <c r="M249" s="8">
        <v>1.3375242426268976E-2</v>
      </c>
      <c r="N249" s="8">
        <v>0</v>
      </c>
      <c r="O249" s="8">
        <v>8.3479422322397523E-3</v>
      </c>
      <c r="P249" s="8">
        <v>0</v>
      </c>
      <c r="Q249" s="8">
        <v>0</v>
      </c>
      <c r="R249" s="8">
        <v>0</v>
      </c>
      <c r="S249" s="8">
        <v>0</v>
      </c>
      <c r="T249" s="8">
        <v>0</v>
      </c>
      <c r="U249" s="8">
        <v>0</v>
      </c>
      <c r="V249" s="8">
        <v>0</v>
      </c>
      <c r="W249" s="8">
        <v>0</v>
      </c>
      <c r="X249" s="8">
        <v>0</v>
      </c>
      <c r="Y249" s="8">
        <v>0</v>
      </c>
      <c r="Z249" s="8">
        <v>0</v>
      </c>
      <c r="AA249" s="8">
        <v>2.8710881424059722E-2</v>
      </c>
      <c r="AB249" s="8">
        <v>0</v>
      </c>
      <c r="AC249" s="8">
        <v>0</v>
      </c>
      <c r="AD249" s="8">
        <v>0</v>
      </c>
      <c r="AE249" s="8">
        <v>6.4267352185089971E-2</v>
      </c>
      <c r="AF249" s="8">
        <v>0</v>
      </c>
      <c r="AG249" s="81">
        <v>3.1040235905792886E-3</v>
      </c>
    </row>
    <row r="250" spans="1:33">
      <c r="A250" s="58" t="s">
        <v>435</v>
      </c>
      <c r="B250" s="8">
        <v>0</v>
      </c>
      <c r="C250" s="8">
        <v>0</v>
      </c>
      <c r="D250" s="8">
        <v>0</v>
      </c>
      <c r="E250" s="8">
        <v>0</v>
      </c>
      <c r="F250" s="8">
        <v>0</v>
      </c>
      <c r="G250" s="8">
        <v>1.0248526774276198E-2</v>
      </c>
      <c r="H250" s="8">
        <v>0</v>
      </c>
      <c r="I250" s="8">
        <v>0</v>
      </c>
      <c r="J250" s="8">
        <v>0</v>
      </c>
      <c r="K250" s="8">
        <v>0</v>
      </c>
      <c r="L250" s="8">
        <v>6.0661207158022451E-3</v>
      </c>
      <c r="M250" s="8">
        <v>3.3438106065672442E-2</v>
      </c>
      <c r="N250" s="8">
        <v>0</v>
      </c>
      <c r="O250" s="8">
        <v>0</v>
      </c>
      <c r="P250" s="8">
        <v>0</v>
      </c>
      <c r="Q250" s="8">
        <v>0</v>
      </c>
      <c r="R250" s="8">
        <v>0</v>
      </c>
      <c r="S250" s="8">
        <v>0</v>
      </c>
      <c r="T250" s="8">
        <v>0</v>
      </c>
      <c r="U250" s="8">
        <v>0</v>
      </c>
      <c r="V250" s="8">
        <v>0</v>
      </c>
      <c r="W250" s="8">
        <v>0</v>
      </c>
      <c r="X250" s="8">
        <v>0</v>
      </c>
      <c r="Y250" s="8">
        <v>0</v>
      </c>
      <c r="Z250" s="8">
        <v>0</v>
      </c>
      <c r="AA250" s="8">
        <v>0</v>
      </c>
      <c r="AB250" s="8">
        <v>0</v>
      </c>
      <c r="AC250" s="8">
        <v>0</v>
      </c>
      <c r="AD250" s="8">
        <v>0.15321756894790603</v>
      </c>
      <c r="AE250" s="8">
        <v>0</v>
      </c>
      <c r="AF250" s="8">
        <v>0</v>
      </c>
      <c r="AG250" s="81">
        <v>2.8453549580310144E-3</v>
      </c>
    </row>
    <row r="251" spans="1:33">
      <c r="A251" s="58" t="s">
        <v>259</v>
      </c>
      <c r="B251" s="8">
        <v>2.533954996959254E-3</v>
      </c>
      <c r="C251" s="8">
        <v>0</v>
      </c>
      <c r="D251" s="8">
        <v>4.323950361049855E-3</v>
      </c>
      <c r="E251" s="8">
        <v>9.1907541013740175E-3</v>
      </c>
      <c r="F251" s="8">
        <v>0</v>
      </c>
      <c r="G251" s="8">
        <v>5.1242633871380989E-3</v>
      </c>
      <c r="H251" s="8">
        <v>0</v>
      </c>
      <c r="I251" s="8">
        <v>0</v>
      </c>
      <c r="J251" s="8">
        <v>0</v>
      </c>
      <c r="K251" s="8">
        <v>0</v>
      </c>
      <c r="L251" s="8">
        <v>0</v>
      </c>
      <c r="M251" s="8">
        <v>2.6750484852537951E-2</v>
      </c>
      <c r="N251" s="8">
        <v>0</v>
      </c>
      <c r="O251" s="8">
        <v>0</v>
      </c>
      <c r="P251" s="8">
        <v>0</v>
      </c>
      <c r="Q251" s="8">
        <v>0</v>
      </c>
      <c r="R251" s="8">
        <v>0</v>
      </c>
      <c r="S251" s="8">
        <v>0</v>
      </c>
      <c r="T251" s="8">
        <v>0</v>
      </c>
      <c r="U251" s="8">
        <v>0</v>
      </c>
      <c r="V251" s="8">
        <v>0</v>
      </c>
      <c r="W251" s="8">
        <v>1.4573010784027981E-2</v>
      </c>
      <c r="X251" s="8">
        <v>0</v>
      </c>
      <c r="Y251" s="8">
        <v>0</v>
      </c>
      <c r="Z251" s="8">
        <v>0</v>
      </c>
      <c r="AA251" s="8">
        <v>0</v>
      </c>
      <c r="AB251" s="8">
        <v>3.7105751391465679E-2</v>
      </c>
      <c r="AC251" s="8">
        <v>0</v>
      </c>
      <c r="AD251" s="8">
        <v>0</v>
      </c>
      <c r="AE251" s="8">
        <v>0</v>
      </c>
      <c r="AF251" s="8">
        <v>0</v>
      </c>
      <c r="AG251" s="81">
        <v>2.8453549580310144E-3</v>
      </c>
    </row>
    <row r="252" spans="1:33" ht="30">
      <c r="A252" s="58" t="s">
        <v>260</v>
      </c>
      <c r="B252" s="8">
        <v>5.067909993918508E-3</v>
      </c>
      <c r="C252" s="8">
        <v>0</v>
      </c>
      <c r="D252" s="8">
        <v>4.323950361049855E-3</v>
      </c>
      <c r="E252" s="8">
        <v>0</v>
      </c>
      <c r="F252" s="8">
        <v>0</v>
      </c>
      <c r="G252" s="8">
        <v>0</v>
      </c>
      <c r="H252" s="8">
        <v>0</v>
      </c>
      <c r="I252" s="8">
        <v>0</v>
      </c>
      <c r="J252" s="8">
        <v>5.8207217694994182E-3</v>
      </c>
      <c r="K252" s="8">
        <v>0</v>
      </c>
      <c r="L252" s="8">
        <v>1.213224143160449E-2</v>
      </c>
      <c r="M252" s="8">
        <v>0</v>
      </c>
      <c r="N252" s="8">
        <v>7.1556350626118068E-3</v>
      </c>
      <c r="O252" s="8">
        <v>0</v>
      </c>
      <c r="P252" s="8">
        <v>8.4033613445378148E-3</v>
      </c>
      <c r="Q252" s="8">
        <v>9.638554216867469E-3</v>
      </c>
      <c r="R252" s="8">
        <v>0</v>
      </c>
      <c r="S252" s="8">
        <v>0</v>
      </c>
      <c r="T252" s="8">
        <v>0</v>
      </c>
      <c r="U252" s="8">
        <v>0</v>
      </c>
      <c r="V252" s="8">
        <v>0</v>
      </c>
      <c r="W252" s="8">
        <v>0</v>
      </c>
      <c r="X252" s="8">
        <v>0</v>
      </c>
      <c r="Y252" s="8">
        <v>3.3433634236041454E-2</v>
      </c>
      <c r="Z252" s="8">
        <v>0</v>
      </c>
      <c r="AA252" s="8">
        <v>0</v>
      </c>
      <c r="AB252" s="8">
        <v>0</v>
      </c>
      <c r="AC252" s="8">
        <v>0</v>
      </c>
      <c r="AD252" s="8">
        <v>0</v>
      </c>
      <c r="AE252" s="8">
        <v>0</v>
      </c>
      <c r="AF252" s="8">
        <v>0</v>
      </c>
      <c r="AG252" s="81">
        <v>2.8453549580310144E-3</v>
      </c>
    </row>
    <row r="253" spans="1:33" ht="30">
      <c r="A253" s="58" t="s">
        <v>261</v>
      </c>
      <c r="B253" s="8">
        <v>0</v>
      </c>
      <c r="C253" s="8">
        <v>0</v>
      </c>
      <c r="D253" s="8">
        <v>0</v>
      </c>
      <c r="E253" s="8">
        <v>0</v>
      </c>
      <c r="F253" s="8">
        <v>0</v>
      </c>
      <c r="G253" s="8">
        <v>5.1242633871380989E-3</v>
      </c>
      <c r="H253" s="8">
        <v>0</v>
      </c>
      <c r="I253" s="8">
        <v>5.2709255745308874E-3</v>
      </c>
      <c r="J253" s="8">
        <v>5.8207217694994182E-3</v>
      </c>
      <c r="K253" s="8">
        <v>6.0576690089653501E-3</v>
      </c>
      <c r="L253" s="8">
        <v>0</v>
      </c>
      <c r="M253" s="8">
        <v>6.6876212131344879E-3</v>
      </c>
      <c r="N253" s="8">
        <v>3.5778175313059032E-2</v>
      </c>
      <c r="O253" s="8">
        <v>8.3479422322397523E-3</v>
      </c>
      <c r="P253" s="8">
        <v>0</v>
      </c>
      <c r="Q253" s="8">
        <v>0</v>
      </c>
      <c r="R253" s="8">
        <v>0</v>
      </c>
      <c r="S253" s="8">
        <v>0</v>
      </c>
      <c r="T253" s="8">
        <v>0</v>
      </c>
      <c r="U253" s="8">
        <v>0</v>
      </c>
      <c r="V253" s="8">
        <v>0</v>
      </c>
      <c r="W253" s="8">
        <v>0</v>
      </c>
      <c r="X253" s="8">
        <v>0</v>
      </c>
      <c r="Y253" s="8">
        <v>0</v>
      </c>
      <c r="Z253" s="8">
        <v>0</v>
      </c>
      <c r="AA253" s="8">
        <v>0</v>
      </c>
      <c r="AB253" s="8">
        <v>0</v>
      </c>
      <c r="AC253" s="8">
        <v>0</v>
      </c>
      <c r="AD253" s="8">
        <v>0</v>
      </c>
      <c r="AE253" s="8">
        <v>0</v>
      </c>
      <c r="AF253" s="8">
        <v>0</v>
      </c>
      <c r="AG253" s="81">
        <v>2.8453549580310144E-3</v>
      </c>
    </row>
    <row r="254" spans="1:33" ht="45">
      <c r="A254" s="58" t="s">
        <v>262</v>
      </c>
      <c r="B254" s="8">
        <v>2.533954996959254E-3</v>
      </c>
      <c r="C254" s="8">
        <v>7.687281392935388E-3</v>
      </c>
      <c r="D254" s="8">
        <v>0</v>
      </c>
      <c r="E254" s="8">
        <v>0</v>
      </c>
      <c r="F254" s="8">
        <v>4.9711672300656188E-3</v>
      </c>
      <c r="G254" s="8">
        <v>0</v>
      </c>
      <c r="H254" s="8">
        <v>5.2331362185357687E-3</v>
      </c>
      <c r="I254" s="8">
        <v>5.2709255745308874E-3</v>
      </c>
      <c r="J254" s="8">
        <v>5.8207217694994182E-3</v>
      </c>
      <c r="K254" s="8">
        <v>0</v>
      </c>
      <c r="L254" s="8">
        <v>0</v>
      </c>
      <c r="M254" s="8">
        <v>0</v>
      </c>
      <c r="N254" s="8">
        <v>1.4311270125223614E-2</v>
      </c>
      <c r="O254" s="8">
        <v>0</v>
      </c>
      <c r="P254" s="8">
        <v>0</v>
      </c>
      <c r="Q254" s="8">
        <v>0</v>
      </c>
      <c r="R254" s="8">
        <v>0</v>
      </c>
      <c r="S254" s="8">
        <v>0</v>
      </c>
      <c r="T254" s="8">
        <v>0</v>
      </c>
      <c r="U254" s="8">
        <v>0</v>
      </c>
      <c r="V254" s="8">
        <v>0</v>
      </c>
      <c r="W254" s="8">
        <v>1.4573010784027981E-2</v>
      </c>
      <c r="X254" s="8">
        <v>1.4766686355581808E-2</v>
      </c>
      <c r="Y254" s="8">
        <v>0</v>
      </c>
      <c r="Z254" s="8">
        <v>0</v>
      </c>
      <c r="AA254" s="8">
        <v>0</v>
      </c>
      <c r="AB254" s="8">
        <v>0</v>
      </c>
      <c r="AC254" s="8">
        <v>0</v>
      </c>
      <c r="AD254" s="8">
        <v>0</v>
      </c>
      <c r="AE254" s="8">
        <v>0</v>
      </c>
      <c r="AF254" s="8">
        <v>0</v>
      </c>
      <c r="AG254" s="81">
        <v>2.8453549580310144E-3</v>
      </c>
    </row>
    <row r="255" spans="1:33">
      <c r="A255" s="58" t="s">
        <v>263</v>
      </c>
      <c r="B255" s="8">
        <v>2.533954996959254E-3</v>
      </c>
      <c r="C255" s="8">
        <v>7.687281392935388E-3</v>
      </c>
      <c r="D255" s="8">
        <v>0</v>
      </c>
      <c r="E255" s="8">
        <v>0</v>
      </c>
      <c r="F255" s="8">
        <v>4.9711672300656188E-3</v>
      </c>
      <c r="G255" s="8">
        <v>0</v>
      </c>
      <c r="H255" s="8">
        <v>0</v>
      </c>
      <c r="I255" s="8">
        <v>0</v>
      </c>
      <c r="J255" s="8">
        <v>5.8207217694994182E-3</v>
      </c>
      <c r="K255" s="8">
        <v>0</v>
      </c>
      <c r="L255" s="8">
        <v>1.213224143160449E-2</v>
      </c>
      <c r="M255" s="8">
        <v>0</v>
      </c>
      <c r="N255" s="8">
        <v>0</v>
      </c>
      <c r="O255" s="8">
        <v>8.3479422322397523E-3</v>
      </c>
      <c r="P255" s="8">
        <v>0</v>
      </c>
      <c r="Q255" s="8">
        <v>0</v>
      </c>
      <c r="R255" s="8">
        <v>0</v>
      </c>
      <c r="S255" s="8">
        <v>0</v>
      </c>
      <c r="T255" s="8">
        <v>0</v>
      </c>
      <c r="U255" s="8">
        <v>0</v>
      </c>
      <c r="V255" s="8">
        <v>0</v>
      </c>
      <c r="W255" s="8">
        <v>0</v>
      </c>
      <c r="X255" s="8">
        <v>1.4766686355581808E-2</v>
      </c>
      <c r="Y255" s="8">
        <v>1.6716817118020727E-2</v>
      </c>
      <c r="Z255" s="8">
        <v>0</v>
      </c>
      <c r="AA255" s="8">
        <v>0</v>
      </c>
      <c r="AB255" s="8">
        <v>0</v>
      </c>
      <c r="AC255" s="8">
        <v>4.7619047619047616E-2</v>
      </c>
      <c r="AD255" s="8">
        <v>0</v>
      </c>
      <c r="AE255" s="8">
        <v>0</v>
      </c>
      <c r="AF255" s="8">
        <v>0</v>
      </c>
      <c r="AG255" s="81">
        <v>2.8453549580310144E-3</v>
      </c>
    </row>
    <row r="256" spans="1:33" ht="30">
      <c r="A256" s="58" t="s">
        <v>264</v>
      </c>
      <c r="B256" s="8">
        <v>0</v>
      </c>
      <c r="C256" s="8">
        <v>3.843640696467694E-3</v>
      </c>
      <c r="D256" s="8">
        <v>4.323950361049855E-3</v>
      </c>
      <c r="E256" s="8">
        <v>4.5953770506870087E-3</v>
      </c>
      <c r="F256" s="8">
        <v>4.9711672300656188E-3</v>
      </c>
      <c r="G256" s="8">
        <v>0</v>
      </c>
      <c r="H256" s="8">
        <v>0</v>
      </c>
      <c r="I256" s="8">
        <v>0</v>
      </c>
      <c r="J256" s="8">
        <v>5.8207217694994182E-3</v>
      </c>
      <c r="K256" s="8">
        <v>0</v>
      </c>
      <c r="L256" s="8">
        <v>6.0661207158022451E-3</v>
      </c>
      <c r="M256" s="8">
        <v>0</v>
      </c>
      <c r="N256" s="8">
        <v>7.1556350626118068E-3</v>
      </c>
      <c r="O256" s="8">
        <v>0</v>
      </c>
      <c r="P256" s="8">
        <v>0</v>
      </c>
      <c r="Q256" s="8">
        <v>1.9277108433734938E-2</v>
      </c>
      <c r="R256" s="8">
        <v>0</v>
      </c>
      <c r="S256" s="8">
        <v>1.9500780031201249E-2</v>
      </c>
      <c r="T256" s="8">
        <v>0</v>
      </c>
      <c r="U256" s="8">
        <v>0</v>
      </c>
      <c r="V256" s="8">
        <v>0</v>
      </c>
      <c r="W256" s="8">
        <v>0</v>
      </c>
      <c r="X256" s="8">
        <v>0</v>
      </c>
      <c r="Y256" s="8">
        <v>0</v>
      </c>
      <c r="Z256" s="8">
        <v>0</v>
      </c>
      <c r="AA256" s="8">
        <v>0</v>
      </c>
      <c r="AB256" s="8">
        <v>0</v>
      </c>
      <c r="AC256" s="8">
        <v>0</v>
      </c>
      <c r="AD256" s="8">
        <v>0</v>
      </c>
      <c r="AE256" s="8">
        <v>0</v>
      </c>
      <c r="AF256" s="8">
        <v>0</v>
      </c>
      <c r="AG256" s="81">
        <v>2.8453549580310144E-3</v>
      </c>
    </row>
    <row r="257" spans="1:33" ht="30">
      <c r="A257" s="58" t="s">
        <v>265</v>
      </c>
      <c r="B257" s="8">
        <v>5.067909993918508E-3</v>
      </c>
      <c r="C257" s="8">
        <v>7.687281392935388E-3</v>
      </c>
      <c r="D257" s="8">
        <v>0</v>
      </c>
      <c r="E257" s="8">
        <v>0</v>
      </c>
      <c r="F257" s="8">
        <v>4.9711672300656188E-3</v>
      </c>
      <c r="G257" s="8">
        <v>0</v>
      </c>
      <c r="H257" s="8">
        <v>0</v>
      </c>
      <c r="I257" s="8">
        <v>5.2709255745308874E-3</v>
      </c>
      <c r="J257" s="8">
        <v>0</v>
      </c>
      <c r="K257" s="8">
        <v>0</v>
      </c>
      <c r="L257" s="8">
        <v>0</v>
      </c>
      <c r="M257" s="8">
        <v>0</v>
      </c>
      <c r="N257" s="8">
        <v>0</v>
      </c>
      <c r="O257" s="8">
        <v>0</v>
      </c>
      <c r="P257" s="8">
        <v>8.4033613445378148E-3</v>
      </c>
      <c r="Q257" s="8">
        <v>9.638554216867469E-3</v>
      </c>
      <c r="R257" s="8">
        <v>0</v>
      </c>
      <c r="S257" s="8">
        <v>0</v>
      </c>
      <c r="T257" s="8">
        <v>0</v>
      </c>
      <c r="U257" s="8">
        <v>2.3185717597959656E-2</v>
      </c>
      <c r="V257" s="8">
        <v>0</v>
      </c>
      <c r="W257" s="8">
        <v>1.4573010784027981E-2</v>
      </c>
      <c r="X257" s="8">
        <v>0</v>
      </c>
      <c r="Y257" s="8">
        <v>0</v>
      </c>
      <c r="Z257" s="8">
        <v>0</v>
      </c>
      <c r="AA257" s="8">
        <v>0</v>
      </c>
      <c r="AB257" s="8">
        <v>0</v>
      </c>
      <c r="AC257" s="8">
        <v>0</v>
      </c>
      <c r="AD257" s="8">
        <v>0</v>
      </c>
      <c r="AE257" s="8">
        <v>0</v>
      </c>
      <c r="AF257" s="8">
        <v>0</v>
      </c>
      <c r="AG257" s="81">
        <v>2.8453549580310144E-3</v>
      </c>
    </row>
    <row r="258" spans="1:33">
      <c r="A258" s="58" t="s">
        <v>266</v>
      </c>
      <c r="B258" s="8">
        <v>2.533954996959254E-3</v>
      </c>
      <c r="C258" s="8">
        <v>0</v>
      </c>
      <c r="D258" s="8">
        <v>8.6479007220997099E-3</v>
      </c>
      <c r="E258" s="8">
        <v>0</v>
      </c>
      <c r="F258" s="8">
        <v>0</v>
      </c>
      <c r="G258" s="8">
        <v>0</v>
      </c>
      <c r="H258" s="8">
        <v>0</v>
      </c>
      <c r="I258" s="8">
        <v>0</v>
      </c>
      <c r="J258" s="8">
        <v>0</v>
      </c>
      <c r="K258" s="8">
        <v>0</v>
      </c>
      <c r="L258" s="8">
        <v>0</v>
      </c>
      <c r="M258" s="8">
        <v>0</v>
      </c>
      <c r="N258" s="8">
        <v>0</v>
      </c>
      <c r="O258" s="8">
        <v>8.3479422322397523E-3</v>
      </c>
      <c r="P258" s="8">
        <v>0</v>
      </c>
      <c r="Q258" s="8">
        <v>0</v>
      </c>
      <c r="R258" s="8">
        <v>0</v>
      </c>
      <c r="S258" s="8">
        <v>2.9251170046801875E-2</v>
      </c>
      <c r="T258" s="8">
        <v>0</v>
      </c>
      <c r="U258" s="8">
        <v>2.3185717597959656E-2</v>
      </c>
      <c r="V258" s="8">
        <v>0</v>
      </c>
      <c r="W258" s="8">
        <v>0</v>
      </c>
      <c r="X258" s="8">
        <v>0</v>
      </c>
      <c r="Y258" s="8">
        <v>1.6716817118020727E-2</v>
      </c>
      <c r="Z258" s="8">
        <v>0</v>
      </c>
      <c r="AA258" s="8">
        <v>0</v>
      </c>
      <c r="AB258" s="8">
        <v>0</v>
      </c>
      <c r="AC258" s="8">
        <v>0</v>
      </c>
      <c r="AD258" s="8">
        <v>0</v>
      </c>
      <c r="AE258" s="8">
        <v>0</v>
      </c>
      <c r="AF258" s="8">
        <v>0</v>
      </c>
      <c r="AG258" s="81">
        <v>2.5866863254827401E-3</v>
      </c>
    </row>
    <row r="259" spans="1:33" ht="30">
      <c r="A259" s="58" t="s">
        <v>267</v>
      </c>
      <c r="B259" s="8">
        <v>0</v>
      </c>
      <c r="C259" s="8">
        <v>0</v>
      </c>
      <c r="D259" s="8">
        <v>0</v>
      </c>
      <c r="E259" s="8">
        <v>0</v>
      </c>
      <c r="F259" s="8">
        <v>0</v>
      </c>
      <c r="G259" s="8">
        <v>5.1242633871380989E-3</v>
      </c>
      <c r="H259" s="8">
        <v>0</v>
      </c>
      <c r="I259" s="8">
        <v>0</v>
      </c>
      <c r="J259" s="8">
        <v>0</v>
      </c>
      <c r="K259" s="8">
        <v>0</v>
      </c>
      <c r="L259" s="8">
        <v>6.0661207158022451E-3</v>
      </c>
      <c r="M259" s="8">
        <v>0</v>
      </c>
      <c r="N259" s="8">
        <v>0</v>
      </c>
      <c r="O259" s="8">
        <v>0</v>
      </c>
      <c r="P259" s="8">
        <v>0</v>
      </c>
      <c r="Q259" s="8">
        <v>0</v>
      </c>
      <c r="R259" s="8">
        <v>0</v>
      </c>
      <c r="S259" s="8">
        <v>0</v>
      </c>
      <c r="T259" s="8">
        <v>5.2815041723882968E-2</v>
      </c>
      <c r="U259" s="8">
        <v>0</v>
      </c>
      <c r="V259" s="8">
        <v>0</v>
      </c>
      <c r="W259" s="8">
        <v>1.4573010784027981E-2</v>
      </c>
      <c r="X259" s="8">
        <v>0</v>
      </c>
      <c r="Y259" s="8">
        <v>0</v>
      </c>
      <c r="Z259" s="8">
        <v>1.8365472910927456E-2</v>
      </c>
      <c r="AA259" s="8">
        <v>0</v>
      </c>
      <c r="AB259" s="8">
        <v>0</v>
      </c>
      <c r="AC259" s="8">
        <v>0</v>
      </c>
      <c r="AD259" s="8">
        <v>0</v>
      </c>
      <c r="AE259" s="8">
        <v>0</v>
      </c>
      <c r="AF259" s="8">
        <v>0</v>
      </c>
      <c r="AG259" s="81">
        <v>2.3280176929344663E-3</v>
      </c>
    </row>
    <row r="260" spans="1:33" ht="45">
      <c r="A260" s="58" t="s">
        <v>268</v>
      </c>
      <c r="B260" s="8">
        <v>0</v>
      </c>
      <c r="C260" s="8">
        <v>0</v>
      </c>
      <c r="D260" s="8">
        <v>1.729580144419942E-2</v>
      </c>
      <c r="E260" s="8">
        <v>0</v>
      </c>
      <c r="F260" s="8">
        <v>0</v>
      </c>
      <c r="G260" s="8">
        <v>0</v>
      </c>
      <c r="H260" s="8">
        <v>0</v>
      </c>
      <c r="I260" s="8">
        <v>0</v>
      </c>
      <c r="J260" s="8">
        <v>5.8207217694994182E-3</v>
      </c>
      <c r="K260" s="8">
        <v>0</v>
      </c>
      <c r="L260" s="8">
        <v>0</v>
      </c>
      <c r="M260" s="8">
        <v>0</v>
      </c>
      <c r="N260" s="8">
        <v>0</v>
      </c>
      <c r="O260" s="8">
        <v>1.6695884464479505E-2</v>
      </c>
      <c r="P260" s="8">
        <v>8.4033613445378148E-3</v>
      </c>
      <c r="Q260" s="8">
        <v>0</v>
      </c>
      <c r="R260" s="8">
        <v>0</v>
      </c>
      <c r="S260" s="8">
        <v>0</v>
      </c>
      <c r="T260" s="8">
        <v>0</v>
      </c>
      <c r="U260" s="8">
        <v>0</v>
      </c>
      <c r="V260" s="8">
        <v>0</v>
      </c>
      <c r="W260" s="8">
        <v>0</v>
      </c>
      <c r="X260" s="8">
        <v>0</v>
      </c>
      <c r="Y260" s="8">
        <v>0</v>
      </c>
      <c r="Z260" s="8">
        <v>0</v>
      </c>
      <c r="AA260" s="8">
        <v>0</v>
      </c>
      <c r="AB260" s="8">
        <v>3.7105751391465679E-2</v>
      </c>
      <c r="AC260" s="8">
        <v>0</v>
      </c>
      <c r="AD260" s="8">
        <v>0</v>
      </c>
      <c r="AE260" s="8">
        <v>0</v>
      </c>
      <c r="AF260" s="8">
        <v>0</v>
      </c>
      <c r="AG260" s="81">
        <v>2.3280176929344663E-3</v>
      </c>
    </row>
    <row r="261" spans="1:33">
      <c r="A261" s="58" t="s">
        <v>269</v>
      </c>
      <c r="B261" s="8">
        <v>0</v>
      </c>
      <c r="C261" s="8">
        <v>0</v>
      </c>
      <c r="D261" s="8">
        <v>0</v>
      </c>
      <c r="E261" s="8">
        <v>1.3786131152061027E-2</v>
      </c>
      <c r="F261" s="8">
        <v>0</v>
      </c>
      <c r="G261" s="8">
        <v>0</v>
      </c>
      <c r="H261" s="8">
        <v>0</v>
      </c>
      <c r="I261" s="8">
        <v>0</v>
      </c>
      <c r="J261" s="8">
        <v>1.7462165308498253E-2</v>
      </c>
      <c r="K261" s="8">
        <v>6.0576690089653501E-3</v>
      </c>
      <c r="L261" s="8">
        <v>0</v>
      </c>
      <c r="M261" s="8">
        <v>0</v>
      </c>
      <c r="N261" s="8">
        <v>7.1556350626118068E-3</v>
      </c>
      <c r="O261" s="8">
        <v>0</v>
      </c>
      <c r="P261" s="8">
        <v>0</v>
      </c>
      <c r="Q261" s="8">
        <v>0</v>
      </c>
      <c r="R261" s="8">
        <v>0</v>
      </c>
      <c r="S261" s="8">
        <v>0</v>
      </c>
      <c r="T261" s="8">
        <v>0</v>
      </c>
      <c r="U261" s="8">
        <v>0</v>
      </c>
      <c r="V261" s="8">
        <v>0</v>
      </c>
      <c r="W261" s="8">
        <v>1.4573010784027981E-2</v>
      </c>
      <c r="X261" s="8">
        <v>0</v>
      </c>
      <c r="Y261" s="8">
        <v>0</v>
      </c>
      <c r="Z261" s="8">
        <v>0</v>
      </c>
      <c r="AA261" s="8">
        <v>0</v>
      </c>
      <c r="AB261" s="8">
        <v>0</v>
      </c>
      <c r="AC261" s="8">
        <v>0</v>
      </c>
      <c r="AD261" s="8">
        <v>0</v>
      </c>
      <c r="AE261" s="8">
        <v>0</v>
      </c>
      <c r="AF261" s="8">
        <v>0</v>
      </c>
      <c r="AG261" s="81">
        <v>2.3280176929344663E-3</v>
      </c>
    </row>
    <row r="262" spans="1:33" ht="30">
      <c r="A262" s="58" t="s">
        <v>270</v>
      </c>
      <c r="B262" s="8">
        <v>0</v>
      </c>
      <c r="C262" s="8">
        <v>0</v>
      </c>
      <c r="D262" s="8">
        <v>0</v>
      </c>
      <c r="E262" s="8">
        <v>0</v>
      </c>
      <c r="F262" s="8">
        <v>0</v>
      </c>
      <c r="G262" s="8">
        <v>0</v>
      </c>
      <c r="H262" s="8">
        <v>0</v>
      </c>
      <c r="I262" s="8">
        <v>0</v>
      </c>
      <c r="J262" s="8">
        <v>0</v>
      </c>
      <c r="K262" s="8">
        <v>0</v>
      </c>
      <c r="L262" s="8">
        <v>6.0661207158022451E-3</v>
      </c>
      <c r="M262" s="8">
        <v>0</v>
      </c>
      <c r="N262" s="8">
        <v>7.1556350626118068E-3</v>
      </c>
      <c r="O262" s="8">
        <v>0</v>
      </c>
      <c r="P262" s="8">
        <v>8.4033613445378148E-3</v>
      </c>
      <c r="Q262" s="8">
        <v>0</v>
      </c>
      <c r="R262" s="8">
        <v>0</v>
      </c>
      <c r="S262" s="8">
        <v>0</v>
      </c>
      <c r="T262" s="8">
        <v>0</v>
      </c>
      <c r="U262" s="8">
        <v>0</v>
      </c>
      <c r="V262" s="8">
        <v>1.2291052114060964E-2</v>
      </c>
      <c r="W262" s="8">
        <v>1.4573010784027981E-2</v>
      </c>
      <c r="X262" s="8">
        <v>0</v>
      </c>
      <c r="Y262" s="8">
        <v>3.3433634236041454E-2</v>
      </c>
      <c r="Z262" s="8">
        <v>0</v>
      </c>
      <c r="AA262" s="8">
        <v>0</v>
      </c>
      <c r="AB262" s="8">
        <v>0</v>
      </c>
      <c r="AC262" s="8">
        <v>4.7619047619047616E-2</v>
      </c>
      <c r="AD262" s="8">
        <v>0</v>
      </c>
      <c r="AE262" s="8">
        <v>6.4267352185089971E-2</v>
      </c>
      <c r="AF262" s="8">
        <v>0</v>
      </c>
      <c r="AG262" s="81">
        <v>2.3280176929344663E-3</v>
      </c>
    </row>
    <row r="263" spans="1:33" ht="45">
      <c r="A263" s="58" t="s">
        <v>271</v>
      </c>
      <c r="B263" s="8">
        <v>0</v>
      </c>
      <c r="C263" s="8">
        <v>0</v>
      </c>
      <c r="D263" s="8">
        <v>4.323950361049855E-3</v>
      </c>
      <c r="E263" s="8">
        <v>0</v>
      </c>
      <c r="F263" s="8">
        <v>0</v>
      </c>
      <c r="G263" s="8">
        <v>0</v>
      </c>
      <c r="H263" s="8">
        <v>0</v>
      </c>
      <c r="I263" s="8">
        <v>0</v>
      </c>
      <c r="J263" s="8">
        <v>0</v>
      </c>
      <c r="K263" s="8">
        <v>0</v>
      </c>
      <c r="L263" s="8">
        <v>6.0661207158022451E-3</v>
      </c>
      <c r="M263" s="8">
        <v>6.6876212131344879E-3</v>
      </c>
      <c r="N263" s="8">
        <v>2.1466905187835419E-2</v>
      </c>
      <c r="O263" s="8">
        <v>8.3479422322397523E-3</v>
      </c>
      <c r="P263" s="8">
        <v>0</v>
      </c>
      <c r="Q263" s="8">
        <v>0</v>
      </c>
      <c r="R263" s="8">
        <v>0</v>
      </c>
      <c r="S263" s="8">
        <v>0</v>
      </c>
      <c r="T263" s="8">
        <v>0</v>
      </c>
      <c r="U263" s="8">
        <v>0</v>
      </c>
      <c r="V263" s="8">
        <v>0</v>
      </c>
      <c r="W263" s="8">
        <v>0</v>
      </c>
      <c r="X263" s="8">
        <v>1.4766686355581808E-2</v>
      </c>
      <c r="Y263" s="8">
        <v>0</v>
      </c>
      <c r="Z263" s="8">
        <v>0</v>
      </c>
      <c r="AA263" s="8">
        <v>0</v>
      </c>
      <c r="AB263" s="8">
        <v>3.7105751391465679E-2</v>
      </c>
      <c r="AC263" s="8">
        <v>0</v>
      </c>
      <c r="AD263" s="8">
        <v>0</v>
      </c>
      <c r="AE263" s="8">
        <v>0</v>
      </c>
      <c r="AF263" s="8">
        <v>0</v>
      </c>
      <c r="AG263" s="81">
        <v>2.3280176929344663E-3</v>
      </c>
    </row>
    <row r="264" spans="1:33" ht="30">
      <c r="A264" s="58" t="s">
        <v>272</v>
      </c>
      <c r="B264" s="8">
        <v>5.067909993918508E-3</v>
      </c>
      <c r="C264" s="8">
        <v>0</v>
      </c>
      <c r="D264" s="8">
        <v>0</v>
      </c>
      <c r="E264" s="8">
        <v>0</v>
      </c>
      <c r="F264" s="8">
        <v>0</v>
      </c>
      <c r="G264" s="8">
        <v>5.1242633871380989E-3</v>
      </c>
      <c r="H264" s="8">
        <v>0</v>
      </c>
      <c r="I264" s="8">
        <v>0</v>
      </c>
      <c r="J264" s="8">
        <v>2.3282887077997673E-2</v>
      </c>
      <c r="K264" s="8">
        <v>0</v>
      </c>
      <c r="L264" s="8">
        <v>0</v>
      </c>
      <c r="M264" s="8">
        <v>0</v>
      </c>
      <c r="N264" s="8">
        <v>0</v>
      </c>
      <c r="O264" s="8">
        <v>0</v>
      </c>
      <c r="P264" s="8">
        <v>0</v>
      </c>
      <c r="Q264" s="8">
        <v>0</v>
      </c>
      <c r="R264" s="8">
        <v>0</v>
      </c>
      <c r="S264" s="8">
        <v>0</v>
      </c>
      <c r="T264" s="8">
        <v>0</v>
      </c>
      <c r="U264" s="8">
        <v>0</v>
      </c>
      <c r="V264" s="8">
        <v>0</v>
      </c>
      <c r="W264" s="8">
        <v>1.4573010784027981E-2</v>
      </c>
      <c r="X264" s="8">
        <v>0</v>
      </c>
      <c r="Y264" s="8">
        <v>0</v>
      </c>
      <c r="Z264" s="8">
        <v>0</v>
      </c>
      <c r="AA264" s="8">
        <v>0</v>
      </c>
      <c r="AB264" s="8">
        <v>0</v>
      </c>
      <c r="AC264" s="8">
        <v>0</v>
      </c>
      <c r="AD264" s="8">
        <v>5.1072522982635343E-2</v>
      </c>
      <c r="AE264" s="8">
        <v>0</v>
      </c>
      <c r="AF264" s="8">
        <v>0</v>
      </c>
      <c r="AG264" s="81">
        <v>2.3280176929344663E-3</v>
      </c>
    </row>
    <row r="265" spans="1:33" ht="30">
      <c r="A265" s="58" t="s">
        <v>273</v>
      </c>
      <c r="B265" s="8">
        <v>2.533954996959254E-3</v>
      </c>
      <c r="C265" s="8">
        <v>0</v>
      </c>
      <c r="D265" s="8">
        <v>0</v>
      </c>
      <c r="E265" s="8">
        <v>0</v>
      </c>
      <c r="F265" s="8">
        <v>0</v>
      </c>
      <c r="G265" s="8">
        <v>0</v>
      </c>
      <c r="H265" s="8">
        <v>1.0466272437071537E-2</v>
      </c>
      <c r="I265" s="8">
        <v>0</v>
      </c>
      <c r="J265" s="8">
        <v>1.1641443538998836E-2</v>
      </c>
      <c r="K265" s="8">
        <v>0</v>
      </c>
      <c r="L265" s="8">
        <v>0</v>
      </c>
      <c r="M265" s="8">
        <v>1.3375242426268976E-2</v>
      </c>
      <c r="N265" s="8">
        <v>0</v>
      </c>
      <c r="O265" s="8">
        <v>8.3479422322397523E-3</v>
      </c>
      <c r="P265" s="8">
        <v>0</v>
      </c>
      <c r="Q265" s="8">
        <v>0</v>
      </c>
      <c r="R265" s="8">
        <v>0</v>
      </c>
      <c r="S265" s="8">
        <v>0</v>
      </c>
      <c r="T265" s="8">
        <v>0</v>
      </c>
      <c r="U265" s="8">
        <v>0</v>
      </c>
      <c r="V265" s="8">
        <v>0</v>
      </c>
      <c r="W265" s="8">
        <v>0</v>
      </c>
      <c r="X265" s="8">
        <v>0</v>
      </c>
      <c r="Y265" s="8">
        <v>0</v>
      </c>
      <c r="Z265" s="8">
        <v>0</v>
      </c>
      <c r="AA265" s="8">
        <v>0</v>
      </c>
      <c r="AB265" s="8">
        <v>0</v>
      </c>
      <c r="AC265" s="8">
        <v>0</v>
      </c>
      <c r="AD265" s="8">
        <v>0</v>
      </c>
      <c r="AE265" s="8">
        <v>6.4267352185089971E-2</v>
      </c>
      <c r="AF265" s="8">
        <v>0</v>
      </c>
      <c r="AG265" s="81">
        <v>2.3280176929344663E-3</v>
      </c>
    </row>
    <row r="266" spans="1:33">
      <c r="A266" s="58" t="s">
        <v>436</v>
      </c>
      <c r="B266" s="8">
        <v>0</v>
      </c>
      <c r="C266" s="8">
        <v>0</v>
      </c>
      <c r="D266" s="8">
        <v>0</v>
      </c>
      <c r="E266" s="8">
        <v>0</v>
      </c>
      <c r="F266" s="8">
        <v>0</v>
      </c>
      <c r="G266" s="8">
        <v>1.0248526774276198E-2</v>
      </c>
      <c r="H266" s="8">
        <v>0</v>
      </c>
      <c r="I266" s="8">
        <v>0</v>
      </c>
      <c r="J266" s="8">
        <v>0</v>
      </c>
      <c r="K266" s="8">
        <v>0</v>
      </c>
      <c r="L266" s="8">
        <v>0</v>
      </c>
      <c r="M266" s="8">
        <v>1.3375242426268976E-2</v>
      </c>
      <c r="N266" s="8">
        <v>0</v>
      </c>
      <c r="O266" s="8">
        <v>0</v>
      </c>
      <c r="P266" s="8">
        <v>0</v>
      </c>
      <c r="Q266" s="8">
        <v>0</v>
      </c>
      <c r="R266" s="8">
        <v>0</v>
      </c>
      <c r="S266" s="8">
        <v>0</v>
      </c>
      <c r="T266" s="8">
        <v>1.0563008344776593E-2</v>
      </c>
      <c r="U266" s="8">
        <v>0</v>
      </c>
      <c r="V266" s="8">
        <v>0</v>
      </c>
      <c r="W266" s="8">
        <v>0</v>
      </c>
      <c r="X266" s="8">
        <v>0</v>
      </c>
      <c r="Y266" s="8">
        <v>0</v>
      </c>
      <c r="Z266" s="8">
        <v>0</v>
      </c>
      <c r="AA266" s="8">
        <v>0</v>
      </c>
      <c r="AB266" s="8">
        <v>0</v>
      </c>
      <c r="AC266" s="8">
        <v>0</v>
      </c>
      <c r="AD266" s="8">
        <v>0.15321756894790603</v>
      </c>
      <c r="AE266" s="8">
        <v>0</v>
      </c>
      <c r="AF266" s="8">
        <v>0</v>
      </c>
      <c r="AG266" s="81">
        <v>2.069349060386192E-3</v>
      </c>
    </row>
    <row r="267" spans="1:33" ht="30">
      <c r="A267" s="58" t="s">
        <v>274</v>
      </c>
      <c r="B267" s="8">
        <v>0</v>
      </c>
      <c r="C267" s="8">
        <v>0</v>
      </c>
      <c r="D267" s="8">
        <v>4.323950361049855E-3</v>
      </c>
      <c r="E267" s="8">
        <v>0</v>
      </c>
      <c r="F267" s="8">
        <v>0</v>
      </c>
      <c r="G267" s="8">
        <v>0</v>
      </c>
      <c r="H267" s="8">
        <v>0</v>
      </c>
      <c r="I267" s="8">
        <v>0</v>
      </c>
      <c r="J267" s="8">
        <v>0</v>
      </c>
      <c r="K267" s="8">
        <v>0</v>
      </c>
      <c r="L267" s="8">
        <v>0</v>
      </c>
      <c r="M267" s="8">
        <v>1.3375242426268976E-2</v>
      </c>
      <c r="N267" s="8">
        <v>0</v>
      </c>
      <c r="O267" s="8">
        <v>0</v>
      </c>
      <c r="P267" s="8">
        <v>0</v>
      </c>
      <c r="Q267" s="8">
        <v>0</v>
      </c>
      <c r="R267" s="8">
        <v>0</v>
      </c>
      <c r="S267" s="8">
        <v>0</v>
      </c>
      <c r="T267" s="8">
        <v>0</v>
      </c>
      <c r="U267" s="8">
        <v>1.1592858798979828E-2</v>
      </c>
      <c r="V267" s="8">
        <v>0</v>
      </c>
      <c r="W267" s="8">
        <v>1.4573010784027981E-2</v>
      </c>
      <c r="X267" s="8">
        <v>1.4766686355581808E-2</v>
      </c>
      <c r="Y267" s="8">
        <v>3.3433634236041454E-2</v>
      </c>
      <c r="Z267" s="8">
        <v>0</v>
      </c>
      <c r="AA267" s="8">
        <v>0</v>
      </c>
      <c r="AB267" s="8">
        <v>0</v>
      </c>
      <c r="AC267" s="8">
        <v>0</v>
      </c>
      <c r="AD267" s="8">
        <v>0</v>
      </c>
      <c r="AE267" s="8">
        <v>0</v>
      </c>
      <c r="AF267" s="8">
        <v>0</v>
      </c>
      <c r="AG267" s="81">
        <v>2.069349060386192E-3</v>
      </c>
    </row>
    <row r="268" spans="1:33">
      <c r="A268" s="58" t="s">
        <v>275</v>
      </c>
      <c r="B268" s="8">
        <v>0</v>
      </c>
      <c r="C268" s="8">
        <v>3.843640696467694E-3</v>
      </c>
      <c r="D268" s="8">
        <v>0</v>
      </c>
      <c r="E268" s="8">
        <v>0</v>
      </c>
      <c r="F268" s="8">
        <v>0</v>
      </c>
      <c r="G268" s="8">
        <v>5.1242633871380989E-3</v>
      </c>
      <c r="H268" s="8">
        <v>0</v>
      </c>
      <c r="I268" s="8">
        <v>0</v>
      </c>
      <c r="J268" s="8">
        <v>5.8207217694994182E-3</v>
      </c>
      <c r="K268" s="8">
        <v>6.0576690089653501E-3</v>
      </c>
      <c r="L268" s="8">
        <v>0</v>
      </c>
      <c r="M268" s="8">
        <v>1.3375242426268976E-2</v>
      </c>
      <c r="N268" s="8">
        <v>7.1556350626118068E-3</v>
      </c>
      <c r="O268" s="8">
        <v>0</v>
      </c>
      <c r="P268" s="8">
        <v>0</v>
      </c>
      <c r="Q268" s="8">
        <v>0</v>
      </c>
      <c r="R268" s="8">
        <v>0</v>
      </c>
      <c r="S268" s="8">
        <v>0</v>
      </c>
      <c r="T268" s="8">
        <v>0</v>
      </c>
      <c r="U268" s="8">
        <v>0</v>
      </c>
      <c r="V268" s="8">
        <v>1.2291052114060964E-2</v>
      </c>
      <c r="W268" s="8">
        <v>0</v>
      </c>
      <c r="X268" s="8">
        <v>0</v>
      </c>
      <c r="Y268" s="8">
        <v>0</v>
      </c>
      <c r="Z268" s="8">
        <v>0</v>
      </c>
      <c r="AA268" s="8">
        <v>0</v>
      </c>
      <c r="AB268" s="8">
        <v>0</v>
      </c>
      <c r="AC268" s="8">
        <v>0</v>
      </c>
      <c r="AD268" s="8">
        <v>0</v>
      </c>
      <c r="AE268" s="8">
        <v>0</v>
      </c>
      <c r="AF268" s="8">
        <v>0</v>
      </c>
      <c r="AG268" s="81">
        <v>2.069349060386192E-3</v>
      </c>
    </row>
    <row r="269" spans="1:33" ht="30">
      <c r="A269" s="58" t="s">
        <v>276</v>
      </c>
      <c r="B269" s="8">
        <v>0</v>
      </c>
      <c r="C269" s="8">
        <v>1.5374562785870776E-2</v>
      </c>
      <c r="D269" s="8">
        <v>0</v>
      </c>
      <c r="E269" s="8">
        <v>4.5953770506870087E-3</v>
      </c>
      <c r="F269" s="8">
        <v>0</v>
      </c>
      <c r="G269" s="8">
        <v>5.1242633871380989E-3</v>
      </c>
      <c r="H269" s="8">
        <v>0</v>
      </c>
      <c r="I269" s="8">
        <v>0</v>
      </c>
      <c r="J269" s="8">
        <v>0</v>
      </c>
      <c r="K269" s="8">
        <v>6.0576690089653501E-3</v>
      </c>
      <c r="L269" s="8">
        <v>0</v>
      </c>
      <c r="M269" s="8">
        <v>0</v>
      </c>
      <c r="N269" s="8">
        <v>7.1556350626118068E-3</v>
      </c>
      <c r="O269" s="8">
        <v>0</v>
      </c>
      <c r="P269" s="8">
        <v>0</v>
      </c>
      <c r="Q269" s="8">
        <v>0</v>
      </c>
      <c r="R269" s="8">
        <v>0</v>
      </c>
      <c r="S269" s="8">
        <v>0</v>
      </c>
      <c r="T269" s="8">
        <v>0</v>
      </c>
      <c r="U269" s="8">
        <v>0</v>
      </c>
      <c r="V269" s="8">
        <v>0</v>
      </c>
      <c r="W269" s="8">
        <v>0</v>
      </c>
      <c r="X269" s="8">
        <v>0</v>
      </c>
      <c r="Y269" s="8">
        <v>0</v>
      </c>
      <c r="Z269" s="8">
        <v>0</v>
      </c>
      <c r="AA269" s="8">
        <v>0</v>
      </c>
      <c r="AB269" s="8">
        <v>0</v>
      </c>
      <c r="AC269" s="8">
        <v>0</v>
      </c>
      <c r="AD269" s="8">
        <v>0</v>
      </c>
      <c r="AE269" s="8">
        <v>0</v>
      </c>
      <c r="AF269" s="8">
        <v>0</v>
      </c>
      <c r="AG269" s="81">
        <v>2.069349060386192E-3</v>
      </c>
    </row>
    <row r="270" spans="1:33" ht="30">
      <c r="A270" s="58" t="s">
        <v>277</v>
      </c>
      <c r="B270" s="8">
        <v>2.533954996959254E-3</v>
      </c>
      <c r="C270" s="8">
        <v>3.843640696467694E-3</v>
      </c>
      <c r="D270" s="8">
        <v>0</v>
      </c>
      <c r="E270" s="8">
        <v>4.5953770506870087E-3</v>
      </c>
      <c r="F270" s="8">
        <v>0</v>
      </c>
      <c r="G270" s="8">
        <v>5.1242633871380989E-3</v>
      </c>
      <c r="H270" s="8">
        <v>5.2331362185357687E-3</v>
      </c>
      <c r="I270" s="8">
        <v>0</v>
      </c>
      <c r="J270" s="8">
        <v>0</v>
      </c>
      <c r="K270" s="8">
        <v>0</v>
      </c>
      <c r="L270" s="8">
        <v>0</v>
      </c>
      <c r="M270" s="8">
        <v>0</v>
      </c>
      <c r="N270" s="8">
        <v>0</v>
      </c>
      <c r="O270" s="8">
        <v>0</v>
      </c>
      <c r="P270" s="8">
        <v>0</v>
      </c>
      <c r="Q270" s="8">
        <v>0</v>
      </c>
      <c r="R270" s="8">
        <v>0</v>
      </c>
      <c r="S270" s="8">
        <v>0</v>
      </c>
      <c r="T270" s="8">
        <v>0</v>
      </c>
      <c r="U270" s="8">
        <v>1.1592858798979828E-2</v>
      </c>
      <c r="V270" s="8">
        <v>0</v>
      </c>
      <c r="W270" s="8">
        <v>0</v>
      </c>
      <c r="X270" s="8">
        <v>0</v>
      </c>
      <c r="Y270" s="8">
        <v>0</v>
      </c>
      <c r="Z270" s="8">
        <v>0</v>
      </c>
      <c r="AA270" s="8">
        <v>0</v>
      </c>
      <c r="AB270" s="8">
        <v>0</v>
      </c>
      <c r="AC270" s="8">
        <v>0</v>
      </c>
      <c r="AD270" s="8">
        <v>5.1072522982635343E-2</v>
      </c>
      <c r="AE270" s="8">
        <v>6.4267352185089971E-2</v>
      </c>
      <c r="AF270" s="8">
        <v>0</v>
      </c>
      <c r="AG270" s="81">
        <v>2.069349060386192E-3</v>
      </c>
    </row>
    <row r="271" spans="1:33" ht="30">
      <c r="A271" s="58" t="s">
        <v>278</v>
      </c>
      <c r="B271" s="8">
        <v>0</v>
      </c>
      <c r="C271" s="8">
        <v>3.843640696467694E-3</v>
      </c>
      <c r="D271" s="8">
        <v>4.323950361049855E-3</v>
      </c>
      <c r="E271" s="8">
        <v>0</v>
      </c>
      <c r="F271" s="8">
        <v>0</v>
      </c>
      <c r="G271" s="8">
        <v>0</v>
      </c>
      <c r="H271" s="8">
        <v>0</v>
      </c>
      <c r="I271" s="8">
        <v>0</v>
      </c>
      <c r="J271" s="8">
        <v>0</v>
      </c>
      <c r="K271" s="8">
        <v>0</v>
      </c>
      <c r="L271" s="8">
        <v>0</v>
      </c>
      <c r="M271" s="8">
        <v>4.0125727278806929E-2</v>
      </c>
      <c r="N271" s="8">
        <v>0</v>
      </c>
      <c r="O271" s="8">
        <v>0</v>
      </c>
      <c r="P271" s="8">
        <v>0</v>
      </c>
      <c r="Q271" s="8">
        <v>0</v>
      </c>
      <c r="R271" s="8">
        <v>0</v>
      </c>
      <c r="S271" s="8">
        <v>0</v>
      </c>
      <c r="T271" s="8">
        <v>0</v>
      </c>
      <c r="U271" s="8">
        <v>0</v>
      </c>
      <c r="V271" s="8">
        <v>0</v>
      </c>
      <c r="W271" s="8">
        <v>0</v>
      </c>
      <c r="X271" s="8">
        <v>0</v>
      </c>
      <c r="Y271" s="8">
        <v>0</v>
      </c>
      <c r="Z271" s="8">
        <v>0</v>
      </c>
      <c r="AA271" s="8">
        <v>0</v>
      </c>
      <c r="AB271" s="8">
        <v>0</v>
      </c>
      <c r="AC271" s="8">
        <v>0</v>
      </c>
      <c r="AD271" s="8">
        <v>0</v>
      </c>
      <c r="AE271" s="8">
        <v>0</v>
      </c>
      <c r="AF271" s="8">
        <v>0</v>
      </c>
      <c r="AG271" s="81">
        <v>2.069349060386192E-3</v>
      </c>
    </row>
    <row r="272" spans="1:33">
      <c r="A272" s="58" t="s">
        <v>279</v>
      </c>
      <c r="B272" s="8">
        <v>0</v>
      </c>
      <c r="C272" s="8">
        <v>3.843640696467694E-3</v>
      </c>
      <c r="D272" s="8">
        <v>0</v>
      </c>
      <c r="E272" s="8">
        <v>0</v>
      </c>
      <c r="F272" s="8">
        <v>0</v>
      </c>
      <c r="G272" s="8">
        <v>0</v>
      </c>
      <c r="H272" s="8">
        <v>0</v>
      </c>
      <c r="I272" s="8">
        <v>0</v>
      </c>
      <c r="J272" s="8">
        <v>5.8207217694994182E-3</v>
      </c>
      <c r="K272" s="8">
        <v>0</v>
      </c>
      <c r="L272" s="8">
        <v>6.0661207158022451E-3</v>
      </c>
      <c r="M272" s="8">
        <v>0</v>
      </c>
      <c r="N272" s="8">
        <v>0</v>
      </c>
      <c r="O272" s="8">
        <v>0</v>
      </c>
      <c r="P272" s="8">
        <v>0</v>
      </c>
      <c r="Q272" s="8">
        <v>0</v>
      </c>
      <c r="R272" s="8">
        <v>3.8666022232962782E-2</v>
      </c>
      <c r="S272" s="8">
        <v>0</v>
      </c>
      <c r="T272" s="8">
        <v>0</v>
      </c>
      <c r="U272" s="8">
        <v>0</v>
      </c>
      <c r="V272" s="8">
        <v>0</v>
      </c>
      <c r="W272" s="8">
        <v>0</v>
      </c>
      <c r="X272" s="8">
        <v>1.4766686355581808E-2</v>
      </c>
      <c r="Y272" s="8">
        <v>0</v>
      </c>
      <c r="Z272" s="8">
        <v>0</v>
      </c>
      <c r="AA272" s="8">
        <v>0</v>
      </c>
      <c r="AB272" s="8">
        <v>0</v>
      </c>
      <c r="AC272" s="8">
        <v>0</v>
      </c>
      <c r="AD272" s="8">
        <v>0</v>
      </c>
      <c r="AE272" s="8">
        <v>0</v>
      </c>
      <c r="AF272" s="8">
        <v>0</v>
      </c>
      <c r="AG272" s="81">
        <v>2.069349060386192E-3</v>
      </c>
    </row>
    <row r="273" spans="1:33" ht="30">
      <c r="A273" s="58" t="s">
        <v>280</v>
      </c>
      <c r="B273" s="8">
        <v>0</v>
      </c>
      <c r="C273" s="8">
        <v>0</v>
      </c>
      <c r="D273" s="8">
        <v>0</v>
      </c>
      <c r="E273" s="8">
        <v>0</v>
      </c>
      <c r="F273" s="8">
        <v>0</v>
      </c>
      <c r="G273" s="8">
        <v>5.1242633871380989E-3</v>
      </c>
      <c r="H273" s="8">
        <v>2.0932544874143075E-2</v>
      </c>
      <c r="I273" s="8">
        <v>0</v>
      </c>
      <c r="J273" s="8">
        <v>0</v>
      </c>
      <c r="K273" s="8">
        <v>0</v>
      </c>
      <c r="L273" s="8">
        <v>0</v>
      </c>
      <c r="M273" s="8">
        <v>0</v>
      </c>
      <c r="N273" s="8">
        <v>0</v>
      </c>
      <c r="O273" s="8">
        <v>0</v>
      </c>
      <c r="P273" s="8">
        <v>0</v>
      </c>
      <c r="Q273" s="8">
        <v>0</v>
      </c>
      <c r="R273" s="8">
        <v>1.9333011116481391E-2</v>
      </c>
      <c r="S273" s="8">
        <v>0</v>
      </c>
      <c r="T273" s="8">
        <v>0</v>
      </c>
      <c r="U273" s="8">
        <v>0</v>
      </c>
      <c r="V273" s="8">
        <v>0</v>
      </c>
      <c r="W273" s="8">
        <v>0</v>
      </c>
      <c r="X273" s="8">
        <v>0</v>
      </c>
      <c r="Y273" s="8">
        <v>0</v>
      </c>
      <c r="Z273" s="8">
        <v>0</v>
      </c>
      <c r="AA273" s="8">
        <v>0</v>
      </c>
      <c r="AB273" s="8">
        <v>0</v>
      </c>
      <c r="AC273" s="8">
        <v>0</v>
      </c>
      <c r="AD273" s="8">
        <v>0</v>
      </c>
      <c r="AE273" s="8">
        <v>0</v>
      </c>
      <c r="AF273" s="8">
        <v>0</v>
      </c>
      <c r="AG273" s="81">
        <v>1.8106804278379181E-3</v>
      </c>
    </row>
    <row r="274" spans="1:33">
      <c r="A274" s="58" t="s">
        <v>281</v>
      </c>
      <c r="B274" s="8">
        <v>0</v>
      </c>
      <c r="C274" s="8">
        <v>0</v>
      </c>
      <c r="D274" s="8">
        <v>0</v>
      </c>
      <c r="E274" s="8">
        <v>0</v>
      </c>
      <c r="F274" s="8">
        <v>0</v>
      </c>
      <c r="G274" s="8">
        <v>0</v>
      </c>
      <c r="H274" s="8">
        <v>0</v>
      </c>
      <c r="I274" s="8">
        <v>0</v>
      </c>
      <c r="J274" s="8">
        <v>0</v>
      </c>
      <c r="K274" s="8">
        <v>0</v>
      </c>
      <c r="L274" s="8">
        <v>0</v>
      </c>
      <c r="M274" s="8">
        <v>4.6813348491941416E-2</v>
      </c>
      <c r="N274" s="8">
        <v>0</v>
      </c>
      <c r="O274" s="8">
        <v>0</v>
      </c>
      <c r="P274" s="8">
        <v>0</v>
      </c>
      <c r="Q274" s="8">
        <v>0</v>
      </c>
      <c r="R274" s="8">
        <v>0</v>
      </c>
      <c r="S274" s="8">
        <v>0</v>
      </c>
      <c r="T274" s="8">
        <v>0</v>
      </c>
      <c r="U274" s="8">
        <v>0</v>
      </c>
      <c r="V274" s="8">
        <v>0</v>
      </c>
      <c r="W274" s="8">
        <v>0</v>
      </c>
      <c r="X274" s="8">
        <v>0</v>
      </c>
      <c r="Y274" s="8">
        <v>0</v>
      </c>
      <c r="Z274" s="8">
        <v>0</v>
      </c>
      <c r="AA274" s="8">
        <v>0</v>
      </c>
      <c r="AB274" s="8">
        <v>0</v>
      </c>
      <c r="AC274" s="8">
        <v>0</v>
      </c>
      <c r="AD274" s="8">
        <v>0</v>
      </c>
      <c r="AE274" s="8">
        <v>0</v>
      </c>
      <c r="AF274" s="8">
        <v>0</v>
      </c>
      <c r="AG274" s="81">
        <v>1.8106804278379181E-3</v>
      </c>
    </row>
    <row r="275" spans="1:33" ht="30">
      <c r="A275" s="58" t="s">
        <v>282</v>
      </c>
      <c r="B275" s="8">
        <v>0</v>
      </c>
      <c r="C275" s="8">
        <v>0</v>
      </c>
      <c r="D275" s="8">
        <v>4.323950361049855E-3</v>
      </c>
      <c r="E275" s="8">
        <v>9.1907541013740175E-3</v>
      </c>
      <c r="F275" s="8">
        <v>0</v>
      </c>
      <c r="G275" s="8">
        <v>0</v>
      </c>
      <c r="H275" s="8">
        <v>0</v>
      </c>
      <c r="I275" s="8">
        <v>0</v>
      </c>
      <c r="J275" s="8">
        <v>0</v>
      </c>
      <c r="K275" s="8">
        <v>0</v>
      </c>
      <c r="L275" s="8">
        <v>0</v>
      </c>
      <c r="M275" s="8">
        <v>0</v>
      </c>
      <c r="N275" s="8">
        <v>0</v>
      </c>
      <c r="O275" s="8">
        <v>0</v>
      </c>
      <c r="P275" s="8">
        <v>0</v>
      </c>
      <c r="Q275" s="8">
        <v>0</v>
      </c>
      <c r="R275" s="8">
        <v>9.6665055582406956E-3</v>
      </c>
      <c r="S275" s="8">
        <v>0</v>
      </c>
      <c r="T275" s="8">
        <v>0</v>
      </c>
      <c r="U275" s="8">
        <v>0</v>
      </c>
      <c r="V275" s="8">
        <v>0</v>
      </c>
      <c r="W275" s="8">
        <v>0</v>
      </c>
      <c r="X275" s="8">
        <v>1.4766686355581808E-2</v>
      </c>
      <c r="Y275" s="8">
        <v>3.3433634236041454E-2</v>
      </c>
      <c r="Z275" s="8">
        <v>0</v>
      </c>
      <c r="AA275" s="8">
        <v>0</v>
      </c>
      <c r="AB275" s="8">
        <v>0</v>
      </c>
      <c r="AC275" s="8">
        <v>0</v>
      </c>
      <c r="AD275" s="8">
        <v>0</v>
      </c>
      <c r="AE275" s="8">
        <v>0</v>
      </c>
      <c r="AF275" s="8">
        <v>0</v>
      </c>
      <c r="AG275" s="81">
        <v>1.8106804278379181E-3</v>
      </c>
    </row>
    <row r="276" spans="1:33" ht="30">
      <c r="A276" s="58" t="s">
        <v>283</v>
      </c>
      <c r="B276" s="8">
        <v>1.0135819987837016E-2</v>
      </c>
      <c r="C276" s="8">
        <v>0</v>
      </c>
      <c r="D276" s="8">
        <v>0</v>
      </c>
      <c r="E276" s="8">
        <v>0</v>
      </c>
      <c r="F276" s="8">
        <v>0</v>
      </c>
      <c r="G276" s="8">
        <v>5.1242633871380989E-3</v>
      </c>
      <c r="H276" s="8">
        <v>0</v>
      </c>
      <c r="I276" s="8">
        <v>5.2709255745308874E-3</v>
      </c>
      <c r="J276" s="8">
        <v>0</v>
      </c>
      <c r="K276" s="8">
        <v>0</v>
      </c>
      <c r="L276" s="8">
        <v>0</v>
      </c>
      <c r="M276" s="8">
        <v>0</v>
      </c>
      <c r="N276" s="8">
        <v>0</v>
      </c>
      <c r="O276" s="8">
        <v>0</v>
      </c>
      <c r="P276" s="8">
        <v>0</v>
      </c>
      <c r="Q276" s="8">
        <v>0</v>
      </c>
      <c r="R276" s="8">
        <v>0</v>
      </c>
      <c r="S276" s="8">
        <v>0</v>
      </c>
      <c r="T276" s="8">
        <v>0</v>
      </c>
      <c r="U276" s="8">
        <v>0</v>
      </c>
      <c r="V276" s="8">
        <v>0</v>
      </c>
      <c r="W276" s="8">
        <v>0</v>
      </c>
      <c r="X276" s="8">
        <v>1.4766686355581808E-2</v>
      </c>
      <c r="Y276" s="8">
        <v>0</v>
      </c>
      <c r="Z276" s="8">
        <v>0</v>
      </c>
      <c r="AA276" s="8">
        <v>0</v>
      </c>
      <c r="AB276" s="8">
        <v>0</v>
      </c>
      <c r="AC276" s="8">
        <v>0</v>
      </c>
      <c r="AD276" s="8">
        <v>0</v>
      </c>
      <c r="AE276" s="8">
        <v>0</v>
      </c>
      <c r="AF276" s="8">
        <v>0</v>
      </c>
      <c r="AG276" s="81">
        <v>1.8106804278379181E-3</v>
      </c>
    </row>
    <row r="277" spans="1:33" ht="30">
      <c r="A277" s="58" t="s">
        <v>284</v>
      </c>
      <c r="B277" s="8">
        <v>0</v>
      </c>
      <c r="C277" s="8">
        <v>0</v>
      </c>
      <c r="D277" s="8">
        <v>0</v>
      </c>
      <c r="E277" s="8">
        <v>0</v>
      </c>
      <c r="F277" s="8">
        <v>0</v>
      </c>
      <c r="G277" s="8">
        <v>0</v>
      </c>
      <c r="H277" s="8">
        <v>0</v>
      </c>
      <c r="I277" s="8">
        <v>5.2709255745308874E-3</v>
      </c>
      <c r="J277" s="8">
        <v>0</v>
      </c>
      <c r="K277" s="8">
        <v>0</v>
      </c>
      <c r="L277" s="8">
        <v>6.0661207158022451E-3</v>
      </c>
      <c r="M277" s="8">
        <v>0</v>
      </c>
      <c r="N277" s="8">
        <v>7.1556350626118068E-3</v>
      </c>
      <c r="O277" s="8">
        <v>0</v>
      </c>
      <c r="P277" s="8">
        <v>0</v>
      </c>
      <c r="Q277" s="8">
        <v>9.638554216867469E-3</v>
      </c>
      <c r="R277" s="8">
        <v>0</v>
      </c>
      <c r="S277" s="8">
        <v>0</v>
      </c>
      <c r="T277" s="8">
        <v>1.0563008344776593E-2</v>
      </c>
      <c r="U277" s="8">
        <v>0</v>
      </c>
      <c r="V277" s="8">
        <v>0</v>
      </c>
      <c r="W277" s="8">
        <v>0</v>
      </c>
      <c r="X277" s="8">
        <v>0</v>
      </c>
      <c r="Y277" s="8">
        <v>0</v>
      </c>
      <c r="Z277" s="8">
        <v>0</v>
      </c>
      <c r="AA277" s="8">
        <v>0</v>
      </c>
      <c r="AB277" s="8">
        <v>0</v>
      </c>
      <c r="AC277" s="8">
        <v>0</v>
      </c>
      <c r="AD277" s="8">
        <v>0.10214504596527069</v>
      </c>
      <c r="AE277" s="8">
        <v>0</v>
      </c>
      <c r="AF277" s="8">
        <v>0</v>
      </c>
      <c r="AG277" s="81">
        <v>1.8106804278379181E-3</v>
      </c>
    </row>
    <row r="278" spans="1:33">
      <c r="A278" s="58" t="s">
        <v>285</v>
      </c>
      <c r="B278" s="8">
        <v>0</v>
      </c>
      <c r="C278" s="8">
        <v>7.687281392935388E-3</v>
      </c>
      <c r="D278" s="8">
        <v>0</v>
      </c>
      <c r="E278" s="8">
        <v>9.1907541013740175E-3</v>
      </c>
      <c r="F278" s="8">
        <v>0</v>
      </c>
      <c r="G278" s="8">
        <v>0</v>
      </c>
      <c r="H278" s="8">
        <v>0</v>
      </c>
      <c r="I278" s="8">
        <v>0</v>
      </c>
      <c r="J278" s="8">
        <v>0</v>
      </c>
      <c r="K278" s="8">
        <v>0</v>
      </c>
      <c r="L278" s="8">
        <v>0</v>
      </c>
      <c r="M278" s="8">
        <v>0</v>
      </c>
      <c r="N278" s="8">
        <v>0</v>
      </c>
      <c r="O278" s="8">
        <v>0</v>
      </c>
      <c r="P278" s="8">
        <v>0</v>
      </c>
      <c r="Q278" s="8">
        <v>0</v>
      </c>
      <c r="R278" s="8">
        <v>0</v>
      </c>
      <c r="S278" s="8">
        <v>0</v>
      </c>
      <c r="T278" s="8">
        <v>0</v>
      </c>
      <c r="U278" s="8">
        <v>1.1592858798979828E-2</v>
      </c>
      <c r="V278" s="8">
        <v>0</v>
      </c>
      <c r="W278" s="8">
        <v>0</v>
      </c>
      <c r="X278" s="8">
        <v>0</v>
      </c>
      <c r="Y278" s="8">
        <v>0</v>
      </c>
      <c r="Z278" s="8">
        <v>1.8365472910927456E-2</v>
      </c>
      <c r="AA278" s="8">
        <v>0</v>
      </c>
      <c r="AB278" s="8">
        <v>3.7105751391465679E-2</v>
      </c>
      <c r="AC278" s="8">
        <v>0</v>
      </c>
      <c r="AD278" s="8">
        <v>0</v>
      </c>
      <c r="AE278" s="8">
        <v>0</v>
      </c>
      <c r="AF278" s="8">
        <v>0</v>
      </c>
      <c r="AG278" s="81">
        <v>1.8106804278379181E-3</v>
      </c>
    </row>
    <row r="279" spans="1:33" ht="30">
      <c r="A279" s="58" t="s">
        <v>286</v>
      </c>
      <c r="B279" s="8">
        <v>2.533954996959254E-3</v>
      </c>
      <c r="C279" s="8">
        <v>0</v>
      </c>
      <c r="D279" s="8">
        <v>0</v>
      </c>
      <c r="E279" s="8">
        <v>0</v>
      </c>
      <c r="F279" s="8">
        <v>0</v>
      </c>
      <c r="G279" s="8">
        <v>0</v>
      </c>
      <c r="H279" s="8">
        <v>0</v>
      </c>
      <c r="I279" s="8">
        <v>0</v>
      </c>
      <c r="J279" s="8">
        <v>0</v>
      </c>
      <c r="K279" s="8">
        <v>0</v>
      </c>
      <c r="L279" s="8">
        <v>0</v>
      </c>
      <c r="M279" s="8">
        <v>6.6876212131344879E-3</v>
      </c>
      <c r="N279" s="8">
        <v>1.4311270125223614E-2</v>
      </c>
      <c r="O279" s="8">
        <v>8.3479422322397523E-3</v>
      </c>
      <c r="P279" s="8">
        <v>0</v>
      </c>
      <c r="Q279" s="8">
        <v>0</v>
      </c>
      <c r="R279" s="8">
        <v>9.6665055582406956E-3</v>
      </c>
      <c r="S279" s="8">
        <v>0</v>
      </c>
      <c r="T279" s="8">
        <v>0</v>
      </c>
      <c r="U279" s="8">
        <v>0</v>
      </c>
      <c r="V279" s="8">
        <v>0</v>
      </c>
      <c r="W279" s="8">
        <v>0</v>
      </c>
      <c r="X279" s="8">
        <v>0</v>
      </c>
      <c r="Y279" s="8">
        <v>0</v>
      </c>
      <c r="Z279" s="8">
        <v>1.8365472910927456E-2</v>
      </c>
      <c r="AA279" s="8">
        <v>0</v>
      </c>
      <c r="AB279" s="8">
        <v>0</v>
      </c>
      <c r="AC279" s="8">
        <v>0</v>
      </c>
      <c r="AD279" s="8">
        <v>0</v>
      </c>
      <c r="AE279" s="8">
        <v>0</v>
      </c>
      <c r="AF279" s="8">
        <v>0</v>
      </c>
      <c r="AG279" s="81">
        <v>1.8106804278379181E-3</v>
      </c>
    </row>
    <row r="280" spans="1:33" ht="30">
      <c r="A280" s="58" t="s">
        <v>287</v>
      </c>
      <c r="B280" s="8">
        <v>0</v>
      </c>
      <c r="C280" s="8">
        <v>0</v>
      </c>
      <c r="D280" s="8">
        <v>0</v>
      </c>
      <c r="E280" s="8">
        <v>0</v>
      </c>
      <c r="F280" s="8">
        <v>0</v>
      </c>
      <c r="G280" s="8">
        <v>0</v>
      </c>
      <c r="H280" s="8">
        <v>0</v>
      </c>
      <c r="I280" s="8">
        <v>5.2709255745308874E-3</v>
      </c>
      <c r="J280" s="8">
        <v>5.8207217694994182E-3</v>
      </c>
      <c r="K280" s="8">
        <v>1.21153380179307E-2</v>
      </c>
      <c r="L280" s="8">
        <v>0</v>
      </c>
      <c r="M280" s="8">
        <v>0</v>
      </c>
      <c r="N280" s="8">
        <v>0</v>
      </c>
      <c r="O280" s="8">
        <v>0</v>
      </c>
      <c r="P280" s="8">
        <v>0</v>
      </c>
      <c r="Q280" s="8">
        <v>0</v>
      </c>
      <c r="R280" s="8">
        <v>0</v>
      </c>
      <c r="S280" s="8">
        <v>0</v>
      </c>
      <c r="T280" s="8">
        <v>0</v>
      </c>
      <c r="U280" s="8">
        <v>1.1592858798979828E-2</v>
      </c>
      <c r="V280" s="8">
        <v>0</v>
      </c>
      <c r="W280" s="8">
        <v>1.4573010784027981E-2</v>
      </c>
      <c r="X280" s="8">
        <v>0</v>
      </c>
      <c r="Y280" s="8">
        <v>0</v>
      </c>
      <c r="Z280" s="8">
        <v>0</v>
      </c>
      <c r="AA280" s="8">
        <v>0</v>
      </c>
      <c r="AB280" s="8">
        <v>3.7105751391465679E-2</v>
      </c>
      <c r="AC280" s="8">
        <v>0</v>
      </c>
      <c r="AD280" s="8">
        <v>0</v>
      </c>
      <c r="AE280" s="8">
        <v>0</v>
      </c>
      <c r="AF280" s="8">
        <v>0</v>
      </c>
      <c r="AG280" s="81">
        <v>1.8106804278379181E-3</v>
      </c>
    </row>
    <row r="281" spans="1:33" ht="30">
      <c r="A281" s="58" t="s">
        <v>288</v>
      </c>
      <c r="B281" s="8">
        <v>0</v>
      </c>
      <c r="C281" s="8">
        <v>0</v>
      </c>
      <c r="D281" s="8">
        <v>0</v>
      </c>
      <c r="E281" s="8">
        <v>0</v>
      </c>
      <c r="F281" s="8">
        <v>0</v>
      </c>
      <c r="G281" s="8">
        <v>0</v>
      </c>
      <c r="H281" s="8">
        <v>0</v>
      </c>
      <c r="I281" s="8">
        <v>0</v>
      </c>
      <c r="J281" s="8">
        <v>0</v>
      </c>
      <c r="K281" s="8">
        <v>0</v>
      </c>
      <c r="L281" s="8">
        <v>0</v>
      </c>
      <c r="M281" s="8">
        <v>0</v>
      </c>
      <c r="N281" s="8">
        <v>0</v>
      </c>
      <c r="O281" s="8">
        <v>0</v>
      </c>
      <c r="P281" s="8">
        <v>0</v>
      </c>
      <c r="Q281" s="8">
        <v>0</v>
      </c>
      <c r="R281" s="8">
        <v>1.9333011116481391E-2</v>
      </c>
      <c r="S281" s="8">
        <v>0</v>
      </c>
      <c r="T281" s="8">
        <v>0</v>
      </c>
      <c r="U281" s="8">
        <v>0</v>
      </c>
      <c r="V281" s="8">
        <v>0</v>
      </c>
      <c r="W281" s="8">
        <v>5.8292043136111922E-2</v>
      </c>
      <c r="X281" s="8">
        <v>0</v>
      </c>
      <c r="Y281" s="8">
        <v>0</v>
      </c>
      <c r="Z281" s="8">
        <v>0</v>
      </c>
      <c r="AA281" s="8">
        <v>0</v>
      </c>
      <c r="AB281" s="8">
        <v>0</v>
      </c>
      <c r="AC281" s="8">
        <v>0</v>
      </c>
      <c r="AD281" s="8">
        <v>0</v>
      </c>
      <c r="AE281" s="8">
        <v>0</v>
      </c>
      <c r="AF281" s="8">
        <v>0</v>
      </c>
      <c r="AG281" s="81">
        <v>1.5520117952896443E-3</v>
      </c>
    </row>
    <row r="282" spans="1:33">
      <c r="A282" s="58" t="s">
        <v>289</v>
      </c>
      <c r="B282" s="8">
        <v>0</v>
      </c>
      <c r="C282" s="8">
        <v>0</v>
      </c>
      <c r="D282" s="8">
        <v>0</v>
      </c>
      <c r="E282" s="8">
        <v>0</v>
      </c>
      <c r="F282" s="8">
        <v>0</v>
      </c>
      <c r="G282" s="8">
        <v>0</v>
      </c>
      <c r="H282" s="8">
        <v>0</v>
      </c>
      <c r="I282" s="8">
        <v>0</v>
      </c>
      <c r="J282" s="8">
        <v>0</v>
      </c>
      <c r="K282" s="8">
        <v>0</v>
      </c>
      <c r="L282" s="8">
        <v>1.213224143160449E-2</v>
      </c>
      <c r="M282" s="8">
        <v>0</v>
      </c>
      <c r="N282" s="8">
        <v>0</v>
      </c>
      <c r="O282" s="8">
        <v>0</v>
      </c>
      <c r="P282" s="8">
        <v>0</v>
      </c>
      <c r="Q282" s="8">
        <v>0</v>
      </c>
      <c r="R282" s="8">
        <v>0</v>
      </c>
      <c r="S282" s="8">
        <v>0</v>
      </c>
      <c r="T282" s="8">
        <v>3.1689025034329778E-2</v>
      </c>
      <c r="U282" s="8">
        <v>0</v>
      </c>
      <c r="V282" s="8">
        <v>0</v>
      </c>
      <c r="W282" s="8">
        <v>1.4573010784027981E-2</v>
      </c>
      <c r="X282" s="8">
        <v>0</v>
      </c>
      <c r="Y282" s="8">
        <v>0</v>
      </c>
      <c r="Z282" s="8">
        <v>0</v>
      </c>
      <c r="AA282" s="8">
        <v>0</v>
      </c>
      <c r="AB282" s="8">
        <v>0</v>
      </c>
      <c r="AC282" s="8">
        <v>0</v>
      </c>
      <c r="AD282" s="8">
        <v>0</v>
      </c>
      <c r="AE282" s="8">
        <v>0</v>
      </c>
      <c r="AF282" s="8">
        <v>0</v>
      </c>
      <c r="AG282" s="81">
        <v>1.5520117952896443E-3</v>
      </c>
    </row>
    <row r="283" spans="1:33" ht="30">
      <c r="A283" s="58" t="s">
        <v>290</v>
      </c>
      <c r="B283" s="8">
        <v>2.533954996959254E-3</v>
      </c>
      <c r="C283" s="8">
        <v>0</v>
      </c>
      <c r="D283" s="8">
        <v>0</v>
      </c>
      <c r="E283" s="8">
        <v>0</v>
      </c>
      <c r="F283" s="8">
        <v>0</v>
      </c>
      <c r="G283" s="8">
        <v>0</v>
      </c>
      <c r="H283" s="8">
        <v>0</v>
      </c>
      <c r="I283" s="8">
        <v>0</v>
      </c>
      <c r="J283" s="8">
        <v>1.1641443538998836E-2</v>
      </c>
      <c r="K283" s="8">
        <v>0</v>
      </c>
      <c r="L283" s="8">
        <v>0</v>
      </c>
      <c r="M283" s="8">
        <v>0</v>
      </c>
      <c r="N283" s="8">
        <v>0</v>
      </c>
      <c r="O283" s="8">
        <v>0</v>
      </c>
      <c r="P283" s="8">
        <v>0</v>
      </c>
      <c r="Q283" s="8">
        <v>0</v>
      </c>
      <c r="R283" s="8">
        <v>9.6665055582406956E-3</v>
      </c>
      <c r="S283" s="8">
        <v>0</v>
      </c>
      <c r="T283" s="8">
        <v>0</v>
      </c>
      <c r="U283" s="8">
        <v>0</v>
      </c>
      <c r="V283" s="8">
        <v>0</v>
      </c>
      <c r="W283" s="8">
        <v>0</v>
      </c>
      <c r="X283" s="8">
        <v>0</v>
      </c>
      <c r="Y283" s="8">
        <v>1.6716817118020727E-2</v>
      </c>
      <c r="Z283" s="8">
        <v>0</v>
      </c>
      <c r="AA283" s="8">
        <v>0</v>
      </c>
      <c r="AB283" s="8">
        <v>3.7105751391465679E-2</v>
      </c>
      <c r="AC283" s="8">
        <v>0</v>
      </c>
      <c r="AD283" s="8">
        <v>0</v>
      </c>
      <c r="AE283" s="8">
        <v>0</v>
      </c>
      <c r="AF283" s="8">
        <v>0</v>
      </c>
      <c r="AG283" s="81">
        <v>1.5520117952896443E-3</v>
      </c>
    </row>
    <row r="284" spans="1:33" ht="30">
      <c r="A284" s="58" t="s">
        <v>291</v>
      </c>
      <c r="B284" s="8">
        <v>0</v>
      </c>
      <c r="C284" s="8">
        <v>0</v>
      </c>
      <c r="D284" s="8">
        <v>4.323950361049855E-3</v>
      </c>
      <c r="E284" s="8">
        <v>0</v>
      </c>
      <c r="F284" s="8">
        <v>4.9711672300656188E-3</v>
      </c>
      <c r="G284" s="8">
        <v>0</v>
      </c>
      <c r="H284" s="8">
        <v>0</v>
      </c>
      <c r="I284" s="8">
        <v>0</v>
      </c>
      <c r="J284" s="8">
        <v>0</v>
      </c>
      <c r="K284" s="8">
        <v>0</v>
      </c>
      <c r="L284" s="8">
        <v>0</v>
      </c>
      <c r="M284" s="8">
        <v>6.6876212131344879E-3</v>
      </c>
      <c r="N284" s="8">
        <v>0</v>
      </c>
      <c r="O284" s="8">
        <v>0</v>
      </c>
      <c r="P284" s="8">
        <v>0</v>
      </c>
      <c r="Q284" s="8">
        <v>0</v>
      </c>
      <c r="R284" s="8">
        <v>0</v>
      </c>
      <c r="S284" s="8">
        <v>9.7503900156006244E-3</v>
      </c>
      <c r="T284" s="8">
        <v>0</v>
      </c>
      <c r="U284" s="8">
        <v>0</v>
      </c>
      <c r="V284" s="8">
        <v>0</v>
      </c>
      <c r="W284" s="8">
        <v>0</v>
      </c>
      <c r="X284" s="8">
        <v>1.4766686355581808E-2</v>
      </c>
      <c r="Y284" s="8">
        <v>0</v>
      </c>
      <c r="Z284" s="8">
        <v>0</v>
      </c>
      <c r="AA284" s="8">
        <v>0</v>
      </c>
      <c r="AB284" s="8">
        <v>3.7105751391465679E-2</v>
      </c>
      <c r="AC284" s="8">
        <v>0</v>
      </c>
      <c r="AD284" s="8">
        <v>0</v>
      </c>
      <c r="AE284" s="8">
        <v>0</v>
      </c>
      <c r="AF284" s="8">
        <v>0</v>
      </c>
      <c r="AG284" s="81">
        <v>1.5520117952896443E-3</v>
      </c>
    </row>
    <row r="285" spans="1:33" ht="45">
      <c r="A285" s="58" t="s">
        <v>292</v>
      </c>
      <c r="B285" s="8">
        <v>2.533954996959254E-3</v>
      </c>
      <c r="C285" s="8">
        <v>0</v>
      </c>
      <c r="D285" s="8">
        <v>0</v>
      </c>
      <c r="E285" s="8">
        <v>0</v>
      </c>
      <c r="F285" s="8">
        <v>0</v>
      </c>
      <c r="G285" s="8">
        <v>0</v>
      </c>
      <c r="H285" s="8">
        <v>0</v>
      </c>
      <c r="I285" s="8">
        <v>5.2709255745308874E-3</v>
      </c>
      <c r="J285" s="8">
        <v>1.1641443538998836E-2</v>
      </c>
      <c r="K285" s="8">
        <v>0</v>
      </c>
      <c r="L285" s="8">
        <v>0</v>
      </c>
      <c r="M285" s="8">
        <v>0</v>
      </c>
      <c r="N285" s="8">
        <v>7.1556350626118068E-3</v>
      </c>
      <c r="O285" s="8">
        <v>0</v>
      </c>
      <c r="P285" s="8">
        <v>0</v>
      </c>
      <c r="Q285" s="8">
        <v>0</v>
      </c>
      <c r="R285" s="8">
        <v>0</v>
      </c>
      <c r="S285" s="8">
        <v>0</v>
      </c>
      <c r="T285" s="8">
        <v>0</v>
      </c>
      <c r="U285" s="8">
        <v>0</v>
      </c>
      <c r="V285" s="8">
        <v>0</v>
      </c>
      <c r="W285" s="8">
        <v>1.4573010784027981E-2</v>
      </c>
      <c r="X285" s="8">
        <v>0</v>
      </c>
      <c r="Y285" s="8">
        <v>0</v>
      </c>
      <c r="Z285" s="8">
        <v>0</v>
      </c>
      <c r="AA285" s="8">
        <v>0</v>
      </c>
      <c r="AB285" s="8">
        <v>0</v>
      </c>
      <c r="AC285" s="8">
        <v>0</v>
      </c>
      <c r="AD285" s="8">
        <v>0</v>
      </c>
      <c r="AE285" s="8">
        <v>0</v>
      </c>
      <c r="AF285" s="8">
        <v>0</v>
      </c>
      <c r="AG285" s="81">
        <v>1.5520117952896443E-3</v>
      </c>
    </row>
    <row r="286" spans="1:33" ht="30">
      <c r="A286" s="58" t="s">
        <v>293</v>
      </c>
      <c r="B286" s="8">
        <v>7.6018649908777625E-3</v>
      </c>
      <c r="C286" s="8">
        <v>0</v>
      </c>
      <c r="D286" s="8">
        <v>0</v>
      </c>
      <c r="E286" s="8">
        <v>0</v>
      </c>
      <c r="F286" s="8">
        <v>0</v>
      </c>
      <c r="G286" s="8">
        <v>1.0248526774276198E-2</v>
      </c>
      <c r="H286" s="8">
        <v>0</v>
      </c>
      <c r="I286" s="8">
        <v>0</v>
      </c>
      <c r="J286" s="8">
        <v>0</v>
      </c>
      <c r="K286" s="8">
        <v>0</v>
      </c>
      <c r="L286" s="8">
        <v>0</v>
      </c>
      <c r="M286" s="8">
        <v>0</v>
      </c>
      <c r="N286" s="8">
        <v>0</v>
      </c>
      <c r="O286" s="8">
        <v>8.3479422322397523E-3</v>
      </c>
      <c r="P286" s="8">
        <v>0</v>
      </c>
      <c r="Q286" s="8">
        <v>0</v>
      </c>
      <c r="R286" s="8">
        <v>0</v>
      </c>
      <c r="S286" s="8">
        <v>0</v>
      </c>
      <c r="T286" s="8">
        <v>0</v>
      </c>
      <c r="U286" s="8">
        <v>0</v>
      </c>
      <c r="V286" s="8">
        <v>0</v>
      </c>
      <c r="W286" s="8">
        <v>0</v>
      </c>
      <c r="X286" s="8">
        <v>0</v>
      </c>
      <c r="Y286" s="8">
        <v>0</v>
      </c>
      <c r="Z286" s="8">
        <v>0</v>
      </c>
      <c r="AA286" s="8">
        <v>0</v>
      </c>
      <c r="AB286" s="8">
        <v>0</v>
      </c>
      <c r="AC286" s="8">
        <v>0</v>
      </c>
      <c r="AD286" s="8">
        <v>0</v>
      </c>
      <c r="AE286" s="8">
        <v>0</v>
      </c>
      <c r="AF286" s="8">
        <v>0</v>
      </c>
      <c r="AG286" s="81">
        <v>1.5520117952896443E-3</v>
      </c>
    </row>
    <row r="287" spans="1:33" ht="30">
      <c r="A287" s="58" t="s">
        <v>294</v>
      </c>
      <c r="B287" s="8">
        <v>0</v>
      </c>
      <c r="C287" s="8">
        <v>1.1530922089403083E-2</v>
      </c>
      <c r="D287" s="8">
        <v>0</v>
      </c>
      <c r="E287" s="8">
        <v>0</v>
      </c>
      <c r="F287" s="8">
        <v>0</v>
      </c>
      <c r="G287" s="8">
        <v>0</v>
      </c>
      <c r="H287" s="8">
        <v>0</v>
      </c>
      <c r="I287" s="8">
        <v>0</v>
      </c>
      <c r="J287" s="8">
        <v>0</v>
      </c>
      <c r="K287" s="8">
        <v>0</v>
      </c>
      <c r="L287" s="8">
        <v>0</v>
      </c>
      <c r="M287" s="8">
        <v>0</v>
      </c>
      <c r="N287" s="8">
        <v>0</v>
      </c>
      <c r="O287" s="8">
        <v>0</v>
      </c>
      <c r="P287" s="8">
        <v>0</v>
      </c>
      <c r="Q287" s="8">
        <v>0</v>
      </c>
      <c r="R287" s="8">
        <v>0</v>
      </c>
      <c r="S287" s="8">
        <v>0</v>
      </c>
      <c r="T287" s="8">
        <v>1.0563008344776593E-2</v>
      </c>
      <c r="U287" s="8">
        <v>0</v>
      </c>
      <c r="V287" s="8">
        <v>0</v>
      </c>
      <c r="W287" s="8">
        <v>0</v>
      </c>
      <c r="X287" s="8">
        <v>0</v>
      </c>
      <c r="Y287" s="8">
        <v>0</v>
      </c>
      <c r="Z287" s="8">
        <v>0</v>
      </c>
      <c r="AA287" s="8">
        <v>0</v>
      </c>
      <c r="AB287" s="8">
        <v>3.7105751391465679E-2</v>
      </c>
      <c r="AC287" s="8">
        <v>4.7619047619047616E-2</v>
      </c>
      <c r="AD287" s="8">
        <v>0</v>
      </c>
      <c r="AE287" s="8">
        <v>0</v>
      </c>
      <c r="AF287" s="8">
        <v>0</v>
      </c>
      <c r="AG287" s="81">
        <v>1.5520117952896443E-3</v>
      </c>
    </row>
    <row r="288" spans="1:33" ht="30">
      <c r="A288" s="58" t="s">
        <v>295</v>
      </c>
      <c r="B288" s="8">
        <v>0</v>
      </c>
      <c r="C288" s="8">
        <v>0</v>
      </c>
      <c r="D288" s="8">
        <v>0</v>
      </c>
      <c r="E288" s="8">
        <v>9.1907541013740175E-3</v>
      </c>
      <c r="F288" s="8">
        <v>0</v>
      </c>
      <c r="G288" s="8">
        <v>0</v>
      </c>
      <c r="H288" s="8">
        <v>0</v>
      </c>
      <c r="I288" s="8">
        <v>0</v>
      </c>
      <c r="J288" s="8">
        <v>0</v>
      </c>
      <c r="K288" s="8">
        <v>0</v>
      </c>
      <c r="L288" s="8">
        <v>0</v>
      </c>
      <c r="M288" s="8">
        <v>0</v>
      </c>
      <c r="N288" s="8">
        <v>7.1556350626118068E-3</v>
      </c>
      <c r="O288" s="8">
        <v>0</v>
      </c>
      <c r="P288" s="8">
        <v>0</v>
      </c>
      <c r="Q288" s="8">
        <v>0</v>
      </c>
      <c r="R288" s="8">
        <v>0</v>
      </c>
      <c r="S288" s="8">
        <v>0</v>
      </c>
      <c r="T288" s="8">
        <v>0</v>
      </c>
      <c r="U288" s="8">
        <v>0</v>
      </c>
      <c r="V288" s="8">
        <v>0</v>
      </c>
      <c r="W288" s="8">
        <v>1.4573010784027981E-2</v>
      </c>
      <c r="X288" s="8">
        <v>0</v>
      </c>
      <c r="Y288" s="8">
        <v>0</v>
      </c>
      <c r="Z288" s="8">
        <v>0</v>
      </c>
      <c r="AA288" s="8">
        <v>0</v>
      </c>
      <c r="AB288" s="8">
        <v>0</v>
      </c>
      <c r="AC288" s="8">
        <v>0</v>
      </c>
      <c r="AD288" s="8">
        <v>0.10214504596527069</v>
      </c>
      <c r="AE288" s="8">
        <v>0</v>
      </c>
      <c r="AF288" s="8">
        <v>0</v>
      </c>
      <c r="AG288" s="81">
        <v>1.5520117952896443E-3</v>
      </c>
    </row>
    <row r="289" spans="1:33">
      <c r="A289" s="58" t="s">
        <v>296</v>
      </c>
      <c r="B289" s="8">
        <v>2.533954996959254E-3</v>
      </c>
      <c r="C289" s="8">
        <v>3.843640696467694E-3</v>
      </c>
      <c r="D289" s="8">
        <v>0</v>
      </c>
      <c r="E289" s="8">
        <v>0</v>
      </c>
      <c r="F289" s="8">
        <v>0</v>
      </c>
      <c r="G289" s="8">
        <v>0</v>
      </c>
      <c r="H289" s="8">
        <v>0</v>
      </c>
      <c r="I289" s="8">
        <v>0</v>
      </c>
      <c r="J289" s="8">
        <v>0</v>
      </c>
      <c r="K289" s="8">
        <v>0</v>
      </c>
      <c r="L289" s="8">
        <v>0</v>
      </c>
      <c r="M289" s="8">
        <v>2.0062863639403464E-2</v>
      </c>
      <c r="N289" s="8">
        <v>0</v>
      </c>
      <c r="O289" s="8">
        <v>8.3479422322397523E-3</v>
      </c>
      <c r="P289" s="8">
        <v>0</v>
      </c>
      <c r="Q289" s="8">
        <v>0</v>
      </c>
      <c r="R289" s="8">
        <v>0</v>
      </c>
      <c r="S289" s="8">
        <v>0</v>
      </c>
      <c r="T289" s="8">
        <v>0</v>
      </c>
      <c r="U289" s="8">
        <v>0</v>
      </c>
      <c r="V289" s="8">
        <v>0</v>
      </c>
      <c r="W289" s="8">
        <v>0</v>
      </c>
      <c r="X289" s="8">
        <v>0</v>
      </c>
      <c r="Y289" s="8">
        <v>0</v>
      </c>
      <c r="Z289" s="8">
        <v>0</v>
      </c>
      <c r="AA289" s="8">
        <v>0</v>
      </c>
      <c r="AB289" s="8">
        <v>0</v>
      </c>
      <c r="AC289" s="8">
        <v>0</v>
      </c>
      <c r="AD289" s="8">
        <v>0</v>
      </c>
      <c r="AE289" s="8">
        <v>0</v>
      </c>
      <c r="AF289" s="8">
        <v>0</v>
      </c>
      <c r="AG289" s="81">
        <v>1.5520117952896443E-3</v>
      </c>
    </row>
    <row r="290" spans="1:33">
      <c r="A290" s="58" t="s">
        <v>297</v>
      </c>
      <c r="B290" s="8">
        <v>0</v>
      </c>
      <c r="C290" s="8">
        <v>0</v>
      </c>
      <c r="D290" s="8">
        <v>0</v>
      </c>
      <c r="E290" s="8">
        <v>0</v>
      </c>
      <c r="F290" s="8">
        <v>4.9711672300656188E-3</v>
      </c>
      <c r="G290" s="8">
        <v>0</v>
      </c>
      <c r="H290" s="8">
        <v>0</v>
      </c>
      <c r="I290" s="8">
        <v>0</v>
      </c>
      <c r="J290" s="8">
        <v>0</v>
      </c>
      <c r="K290" s="8">
        <v>0</v>
      </c>
      <c r="L290" s="8">
        <v>0</v>
      </c>
      <c r="M290" s="8">
        <v>6.6876212131344879E-3</v>
      </c>
      <c r="N290" s="8">
        <v>0</v>
      </c>
      <c r="O290" s="8">
        <v>1.6695884464479505E-2</v>
      </c>
      <c r="P290" s="8">
        <v>0</v>
      </c>
      <c r="Q290" s="8">
        <v>0</v>
      </c>
      <c r="R290" s="8">
        <v>9.6665055582406956E-3</v>
      </c>
      <c r="S290" s="8">
        <v>0</v>
      </c>
      <c r="T290" s="8">
        <v>0</v>
      </c>
      <c r="U290" s="8">
        <v>0</v>
      </c>
      <c r="V290" s="8">
        <v>0</v>
      </c>
      <c r="W290" s="8">
        <v>0</v>
      </c>
      <c r="X290" s="8">
        <v>0</v>
      </c>
      <c r="Y290" s="8">
        <v>0</v>
      </c>
      <c r="Z290" s="8">
        <v>0</v>
      </c>
      <c r="AA290" s="8">
        <v>0</v>
      </c>
      <c r="AB290" s="8">
        <v>0</v>
      </c>
      <c r="AC290" s="8">
        <v>0</v>
      </c>
      <c r="AD290" s="8">
        <v>0</v>
      </c>
      <c r="AE290" s="8">
        <v>6.4267352185089971E-2</v>
      </c>
      <c r="AF290" s="8">
        <v>0</v>
      </c>
      <c r="AG290" s="81">
        <v>1.5520117952896443E-3</v>
      </c>
    </row>
    <row r="291" spans="1:33" ht="30">
      <c r="A291" s="58" t="s">
        <v>298</v>
      </c>
      <c r="B291" s="8">
        <v>0</v>
      </c>
      <c r="C291" s="8">
        <v>0</v>
      </c>
      <c r="D291" s="8">
        <v>0</v>
      </c>
      <c r="E291" s="8">
        <v>0</v>
      </c>
      <c r="F291" s="8">
        <v>0</v>
      </c>
      <c r="G291" s="8">
        <v>0</v>
      </c>
      <c r="H291" s="8">
        <v>0</v>
      </c>
      <c r="I291" s="8">
        <v>0</v>
      </c>
      <c r="J291" s="8">
        <v>0</v>
      </c>
      <c r="K291" s="8">
        <v>0</v>
      </c>
      <c r="L291" s="8">
        <v>6.0661207158022451E-3</v>
      </c>
      <c r="M291" s="8">
        <v>0</v>
      </c>
      <c r="N291" s="8">
        <v>0</v>
      </c>
      <c r="O291" s="8">
        <v>0</v>
      </c>
      <c r="P291" s="8">
        <v>0</v>
      </c>
      <c r="Q291" s="8">
        <v>0</v>
      </c>
      <c r="R291" s="8">
        <v>0</v>
      </c>
      <c r="S291" s="8">
        <v>0</v>
      </c>
      <c r="T291" s="8">
        <v>1.0563008344776593E-2</v>
      </c>
      <c r="U291" s="8">
        <v>0</v>
      </c>
      <c r="V291" s="8">
        <v>0</v>
      </c>
      <c r="W291" s="8">
        <v>4.3719032352083943E-2</v>
      </c>
      <c r="X291" s="8">
        <v>0</v>
      </c>
      <c r="Y291" s="8">
        <v>0</v>
      </c>
      <c r="Z291" s="8">
        <v>0</v>
      </c>
      <c r="AA291" s="8">
        <v>0</v>
      </c>
      <c r="AB291" s="8">
        <v>0</v>
      </c>
      <c r="AC291" s="8">
        <v>0</v>
      </c>
      <c r="AD291" s="8">
        <v>0</v>
      </c>
      <c r="AE291" s="8">
        <v>0</v>
      </c>
      <c r="AF291" s="8">
        <v>0</v>
      </c>
      <c r="AG291" s="81">
        <v>1.29334316274137E-3</v>
      </c>
    </row>
    <row r="292" spans="1:33">
      <c r="A292" s="58" t="s">
        <v>299</v>
      </c>
      <c r="B292" s="8">
        <v>0</v>
      </c>
      <c r="C292" s="8">
        <v>0</v>
      </c>
      <c r="D292" s="8">
        <v>0</v>
      </c>
      <c r="E292" s="8">
        <v>0</v>
      </c>
      <c r="F292" s="8">
        <v>0</v>
      </c>
      <c r="G292" s="8">
        <v>0</v>
      </c>
      <c r="H292" s="8">
        <v>5.2331362185357687E-3</v>
      </c>
      <c r="I292" s="8">
        <v>0</v>
      </c>
      <c r="J292" s="8">
        <v>0</v>
      </c>
      <c r="K292" s="8">
        <v>0</v>
      </c>
      <c r="L292" s="8">
        <v>0</v>
      </c>
      <c r="M292" s="8">
        <v>0</v>
      </c>
      <c r="N292" s="8">
        <v>0</v>
      </c>
      <c r="O292" s="8">
        <v>0</v>
      </c>
      <c r="P292" s="8">
        <v>0</v>
      </c>
      <c r="Q292" s="8">
        <v>0</v>
      </c>
      <c r="R292" s="8">
        <v>1.9333011116481391E-2</v>
      </c>
      <c r="S292" s="8">
        <v>0</v>
      </c>
      <c r="T292" s="8">
        <v>0</v>
      </c>
      <c r="U292" s="8">
        <v>0</v>
      </c>
      <c r="V292" s="8">
        <v>0</v>
      </c>
      <c r="W292" s="8">
        <v>0</v>
      </c>
      <c r="X292" s="8">
        <v>0</v>
      </c>
      <c r="Y292" s="8">
        <v>0</v>
      </c>
      <c r="Z292" s="8">
        <v>3.6730945821854911E-2</v>
      </c>
      <c r="AA292" s="8">
        <v>0</v>
      </c>
      <c r="AB292" s="8">
        <v>0</v>
      </c>
      <c r="AC292" s="8">
        <v>0</v>
      </c>
      <c r="AD292" s="8">
        <v>0</v>
      </c>
      <c r="AE292" s="8">
        <v>0</v>
      </c>
      <c r="AF292" s="8">
        <v>0</v>
      </c>
      <c r="AG292" s="81">
        <v>1.29334316274137E-3</v>
      </c>
    </row>
    <row r="293" spans="1:33" ht="30">
      <c r="A293" s="58" t="s">
        <v>300</v>
      </c>
      <c r="B293" s="8">
        <v>0</v>
      </c>
      <c r="C293" s="8">
        <v>0</v>
      </c>
      <c r="D293" s="8">
        <v>0</v>
      </c>
      <c r="E293" s="8">
        <v>0</v>
      </c>
      <c r="F293" s="8">
        <v>0</v>
      </c>
      <c r="G293" s="8">
        <v>0</v>
      </c>
      <c r="H293" s="8">
        <v>0</v>
      </c>
      <c r="I293" s="8">
        <v>5.2709255745308874E-3</v>
      </c>
      <c r="J293" s="8">
        <v>0</v>
      </c>
      <c r="K293" s="8">
        <v>0</v>
      </c>
      <c r="L293" s="8">
        <v>0</v>
      </c>
      <c r="M293" s="8">
        <v>6.6876212131344879E-3</v>
      </c>
      <c r="N293" s="8">
        <v>0</v>
      </c>
      <c r="O293" s="8">
        <v>8.3479422322397523E-3</v>
      </c>
      <c r="P293" s="8">
        <v>0</v>
      </c>
      <c r="Q293" s="8">
        <v>0</v>
      </c>
      <c r="R293" s="8">
        <v>0</v>
      </c>
      <c r="S293" s="8">
        <v>0</v>
      </c>
      <c r="T293" s="8">
        <v>0</v>
      </c>
      <c r="U293" s="8">
        <v>1.1592858798979828E-2</v>
      </c>
      <c r="V293" s="8">
        <v>0</v>
      </c>
      <c r="W293" s="8">
        <v>0</v>
      </c>
      <c r="X293" s="8">
        <v>0</v>
      </c>
      <c r="Y293" s="8">
        <v>0</v>
      </c>
      <c r="Z293" s="8">
        <v>1.8365472910927456E-2</v>
      </c>
      <c r="AA293" s="8">
        <v>0</v>
      </c>
      <c r="AB293" s="8">
        <v>0</v>
      </c>
      <c r="AC293" s="8">
        <v>0</v>
      </c>
      <c r="AD293" s="8">
        <v>0</v>
      </c>
      <c r="AE293" s="8">
        <v>0</v>
      </c>
      <c r="AF293" s="8">
        <v>0</v>
      </c>
      <c r="AG293" s="81">
        <v>1.29334316274137E-3</v>
      </c>
    </row>
    <row r="294" spans="1:33">
      <c r="A294" s="58" t="s">
        <v>301</v>
      </c>
      <c r="B294" s="8">
        <v>0</v>
      </c>
      <c r="C294" s="8">
        <v>0</v>
      </c>
      <c r="D294" s="8">
        <v>0</v>
      </c>
      <c r="E294" s="8">
        <v>0</v>
      </c>
      <c r="F294" s="8">
        <v>0</v>
      </c>
      <c r="G294" s="8">
        <v>0</v>
      </c>
      <c r="H294" s="8">
        <v>0</v>
      </c>
      <c r="I294" s="8">
        <v>5.2709255745308874E-3</v>
      </c>
      <c r="J294" s="8">
        <v>0</v>
      </c>
      <c r="K294" s="8">
        <v>0</v>
      </c>
      <c r="L294" s="8">
        <v>0</v>
      </c>
      <c r="M294" s="8">
        <v>0</v>
      </c>
      <c r="N294" s="8">
        <v>0</v>
      </c>
      <c r="O294" s="8">
        <v>0</v>
      </c>
      <c r="P294" s="8">
        <v>0</v>
      </c>
      <c r="Q294" s="8">
        <v>0</v>
      </c>
      <c r="R294" s="8">
        <v>1.9333011116481391E-2</v>
      </c>
      <c r="S294" s="8">
        <v>0</v>
      </c>
      <c r="T294" s="8">
        <v>0</v>
      </c>
      <c r="U294" s="8">
        <v>0</v>
      </c>
      <c r="V294" s="8">
        <v>0</v>
      </c>
      <c r="W294" s="8">
        <v>0</v>
      </c>
      <c r="X294" s="8">
        <v>0</v>
      </c>
      <c r="Y294" s="8">
        <v>0</v>
      </c>
      <c r="Z294" s="8">
        <v>0</v>
      </c>
      <c r="AA294" s="8">
        <v>0</v>
      </c>
      <c r="AB294" s="8">
        <v>3.7105751391465679E-2</v>
      </c>
      <c r="AC294" s="8">
        <v>4.7619047619047616E-2</v>
      </c>
      <c r="AD294" s="8">
        <v>0</v>
      </c>
      <c r="AE294" s="8">
        <v>0</v>
      </c>
      <c r="AF294" s="8">
        <v>0</v>
      </c>
      <c r="AG294" s="81">
        <v>1.29334316274137E-3</v>
      </c>
    </row>
    <row r="295" spans="1:33" ht="45">
      <c r="A295" s="58" t="s">
        <v>302</v>
      </c>
      <c r="B295" s="8">
        <v>0</v>
      </c>
      <c r="C295" s="8">
        <v>0</v>
      </c>
      <c r="D295" s="8">
        <v>0</v>
      </c>
      <c r="E295" s="8">
        <v>0</v>
      </c>
      <c r="F295" s="8">
        <v>0</v>
      </c>
      <c r="G295" s="8">
        <v>1.0248526774276198E-2</v>
      </c>
      <c r="H295" s="8">
        <v>0</v>
      </c>
      <c r="I295" s="8">
        <v>0</v>
      </c>
      <c r="J295" s="8">
        <v>0</v>
      </c>
      <c r="K295" s="8">
        <v>0</v>
      </c>
      <c r="L295" s="8">
        <v>6.0661207158022451E-3</v>
      </c>
      <c r="M295" s="8">
        <v>6.6876212131344879E-3</v>
      </c>
      <c r="N295" s="8">
        <v>0</v>
      </c>
      <c r="O295" s="8">
        <v>0</v>
      </c>
      <c r="P295" s="8">
        <v>8.4033613445378148E-3</v>
      </c>
      <c r="Q295" s="8">
        <v>0</v>
      </c>
      <c r="R295" s="8">
        <v>0</v>
      </c>
      <c r="S295" s="8">
        <v>0</v>
      </c>
      <c r="T295" s="8">
        <v>0</v>
      </c>
      <c r="U295" s="8">
        <v>0</v>
      </c>
      <c r="V295" s="8">
        <v>0</v>
      </c>
      <c r="W295" s="8">
        <v>0</v>
      </c>
      <c r="X295" s="8">
        <v>0</v>
      </c>
      <c r="Y295" s="8">
        <v>0</v>
      </c>
      <c r="Z295" s="8">
        <v>0</v>
      </c>
      <c r="AA295" s="8">
        <v>0</v>
      </c>
      <c r="AB295" s="8">
        <v>0</v>
      </c>
      <c r="AC295" s="8">
        <v>0</v>
      </c>
      <c r="AD295" s="8">
        <v>0</v>
      </c>
      <c r="AE295" s="8">
        <v>0</v>
      </c>
      <c r="AF295" s="8">
        <v>0</v>
      </c>
      <c r="AG295" s="81">
        <v>1.29334316274137E-3</v>
      </c>
    </row>
    <row r="296" spans="1:33">
      <c r="A296" s="58" t="s">
        <v>303</v>
      </c>
      <c r="B296" s="8">
        <v>2.533954996959254E-3</v>
      </c>
      <c r="C296" s="8">
        <v>0</v>
      </c>
      <c r="D296" s="8">
        <v>0</v>
      </c>
      <c r="E296" s="8">
        <v>0</v>
      </c>
      <c r="F296" s="8">
        <v>4.9711672300656188E-3</v>
      </c>
      <c r="G296" s="8">
        <v>0</v>
      </c>
      <c r="H296" s="8">
        <v>0</v>
      </c>
      <c r="I296" s="8">
        <v>0</v>
      </c>
      <c r="J296" s="8">
        <v>0</v>
      </c>
      <c r="K296" s="8">
        <v>6.0576690089653501E-3</v>
      </c>
      <c r="L296" s="8">
        <v>6.0661207158022451E-3</v>
      </c>
      <c r="M296" s="8">
        <v>0</v>
      </c>
      <c r="N296" s="8">
        <v>0</v>
      </c>
      <c r="O296" s="8">
        <v>0</v>
      </c>
      <c r="P296" s="8">
        <v>0</v>
      </c>
      <c r="Q296" s="8">
        <v>0</v>
      </c>
      <c r="R296" s="8">
        <v>0</v>
      </c>
      <c r="S296" s="8">
        <v>0</v>
      </c>
      <c r="T296" s="8">
        <v>0</v>
      </c>
      <c r="U296" s="8">
        <v>0</v>
      </c>
      <c r="V296" s="8">
        <v>0</v>
      </c>
      <c r="W296" s="8">
        <v>0</v>
      </c>
      <c r="X296" s="8">
        <v>0</v>
      </c>
      <c r="Y296" s="8">
        <v>1.6716817118020727E-2</v>
      </c>
      <c r="Z296" s="8">
        <v>0</v>
      </c>
      <c r="AA296" s="8">
        <v>0</v>
      </c>
      <c r="AB296" s="8">
        <v>0</v>
      </c>
      <c r="AC296" s="8">
        <v>0</v>
      </c>
      <c r="AD296" s="8">
        <v>0</v>
      </c>
      <c r="AE296" s="8">
        <v>0</v>
      </c>
      <c r="AF296" s="8">
        <v>0</v>
      </c>
      <c r="AG296" s="81">
        <v>1.29334316274137E-3</v>
      </c>
    </row>
    <row r="297" spans="1:33" ht="30">
      <c r="A297" s="58" t="s">
        <v>304</v>
      </c>
      <c r="B297" s="8">
        <v>0</v>
      </c>
      <c r="C297" s="8">
        <v>0</v>
      </c>
      <c r="D297" s="8">
        <v>0</v>
      </c>
      <c r="E297" s="8">
        <v>0</v>
      </c>
      <c r="F297" s="8">
        <v>0</v>
      </c>
      <c r="G297" s="8">
        <v>0</v>
      </c>
      <c r="H297" s="8">
        <v>0</v>
      </c>
      <c r="I297" s="8">
        <v>0</v>
      </c>
      <c r="J297" s="8">
        <v>2.9103608847497089E-2</v>
      </c>
      <c r="K297" s="8">
        <v>0</v>
      </c>
      <c r="L297" s="8">
        <v>0</v>
      </c>
      <c r="M297" s="8">
        <v>0</v>
      </c>
      <c r="N297" s="8">
        <v>0</v>
      </c>
      <c r="O297" s="8">
        <v>0</v>
      </c>
      <c r="P297" s="8">
        <v>0</v>
      </c>
      <c r="Q297" s="8">
        <v>0</v>
      </c>
      <c r="R297" s="8">
        <v>0</v>
      </c>
      <c r="S297" s="8">
        <v>0</v>
      </c>
      <c r="T297" s="8">
        <v>0</v>
      </c>
      <c r="U297" s="8">
        <v>0</v>
      </c>
      <c r="V297" s="8">
        <v>0</v>
      </c>
      <c r="W297" s="8">
        <v>0</v>
      </c>
      <c r="X297" s="8">
        <v>0</v>
      </c>
      <c r="Y297" s="8">
        <v>0</v>
      </c>
      <c r="Z297" s="8">
        <v>0</v>
      </c>
      <c r="AA297" s="8">
        <v>0</v>
      </c>
      <c r="AB297" s="8">
        <v>0</v>
      </c>
      <c r="AC297" s="8">
        <v>0</v>
      </c>
      <c r="AD297" s="8">
        <v>0</v>
      </c>
      <c r="AE297" s="8">
        <v>0</v>
      </c>
      <c r="AF297" s="8">
        <v>0</v>
      </c>
      <c r="AG297" s="81">
        <v>1.29334316274137E-3</v>
      </c>
    </row>
    <row r="298" spans="1:33" ht="30">
      <c r="A298" s="58" t="s">
        <v>305</v>
      </c>
      <c r="B298" s="8">
        <v>2.533954996959254E-3</v>
      </c>
      <c r="C298" s="8">
        <v>0</v>
      </c>
      <c r="D298" s="8">
        <v>4.323950361049855E-3</v>
      </c>
      <c r="E298" s="8">
        <v>0</v>
      </c>
      <c r="F298" s="8">
        <v>0</v>
      </c>
      <c r="G298" s="8">
        <v>5.1242633871380989E-3</v>
      </c>
      <c r="H298" s="8">
        <v>0</v>
      </c>
      <c r="I298" s="8">
        <v>5.2709255745308874E-3</v>
      </c>
      <c r="J298" s="8">
        <v>0</v>
      </c>
      <c r="K298" s="8">
        <v>0</v>
      </c>
      <c r="L298" s="8">
        <v>0</v>
      </c>
      <c r="M298" s="8">
        <v>0</v>
      </c>
      <c r="N298" s="8">
        <v>0</v>
      </c>
      <c r="O298" s="8">
        <v>0</v>
      </c>
      <c r="P298" s="8">
        <v>8.4033613445378148E-3</v>
      </c>
      <c r="Q298" s="8">
        <v>0</v>
      </c>
      <c r="R298" s="8">
        <v>0</v>
      </c>
      <c r="S298" s="8">
        <v>0</v>
      </c>
      <c r="T298" s="8">
        <v>0</v>
      </c>
      <c r="U298" s="8">
        <v>0</v>
      </c>
      <c r="V298" s="8">
        <v>0</v>
      </c>
      <c r="W298" s="8">
        <v>0</v>
      </c>
      <c r="X298" s="8">
        <v>0</v>
      </c>
      <c r="Y298" s="8">
        <v>0</v>
      </c>
      <c r="Z298" s="8">
        <v>0</v>
      </c>
      <c r="AA298" s="8">
        <v>0</v>
      </c>
      <c r="AB298" s="8">
        <v>0</v>
      </c>
      <c r="AC298" s="8">
        <v>0</v>
      </c>
      <c r="AD298" s="8">
        <v>0</v>
      </c>
      <c r="AE298" s="8">
        <v>0</v>
      </c>
      <c r="AF298" s="8">
        <v>0</v>
      </c>
      <c r="AG298" s="81">
        <v>1.29334316274137E-3</v>
      </c>
    </row>
    <row r="299" spans="1:33" ht="30">
      <c r="A299" s="58" t="s">
        <v>306</v>
      </c>
      <c r="B299" s="8">
        <v>0</v>
      </c>
      <c r="C299" s="8">
        <v>0</v>
      </c>
      <c r="D299" s="8">
        <v>0</v>
      </c>
      <c r="E299" s="8">
        <v>0</v>
      </c>
      <c r="F299" s="8">
        <v>4.9711672300656188E-3</v>
      </c>
      <c r="G299" s="8">
        <v>0</v>
      </c>
      <c r="H299" s="8">
        <v>5.2331362185357687E-3</v>
      </c>
      <c r="I299" s="8">
        <v>5.2709255745308874E-3</v>
      </c>
      <c r="J299" s="8">
        <v>0</v>
      </c>
      <c r="K299" s="8">
        <v>0</v>
      </c>
      <c r="L299" s="8">
        <v>6.0661207158022451E-3</v>
      </c>
      <c r="M299" s="8">
        <v>0</v>
      </c>
      <c r="N299" s="8">
        <v>0</v>
      </c>
      <c r="O299" s="8">
        <v>0</v>
      </c>
      <c r="P299" s="8">
        <v>0</v>
      </c>
      <c r="Q299" s="8">
        <v>0</v>
      </c>
      <c r="R299" s="8">
        <v>0</v>
      </c>
      <c r="S299" s="8">
        <v>9.7503900156006244E-3</v>
      </c>
      <c r="T299" s="8">
        <v>0</v>
      </c>
      <c r="U299" s="8">
        <v>0</v>
      </c>
      <c r="V299" s="8">
        <v>0</v>
      </c>
      <c r="W299" s="8">
        <v>0</v>
      </c>
      <c r="X299" s="8">
        <v>0</v>
      </c>
      <c r="Y299" s="8">
        <v>0</v>
      </c>
      <c r="Z299" s="8">
        <v>0</v>
      </c>
      <c r="AA299" s="8">
        <v>0</v>
      </c>
      <c r="AB299" s="8">
        <v>0</v>
      </c>
      <c r="AC299" s="8">
        <v>0</v>
      </c>
      <c r="AD299" s="8">
        <v>0</v>
      </c>
      <c r="AE299" s="8">
        <v>0</v>
      </c>
      <c r="AF299" s="8">
        <v>0</v>
      </c>
      <c r="AG299" s="81">
        <v>1.29334316274137E-3</v>
      </c>
    </row>
    <row r="300" spans="1:33" ht="30">
      <c r="A300" s="58" t="s">
        <v>307</v>
      </c>
      <c r="B300" s="8">
        <v>0</v>
      </c>
      <c r="C300" s="8">
        <v>3.843640696467694E-3</v>
      </c>
      <c r="D300" s="8">
        <v>4.323950361049855E-3</v>
      </c>
      <c r="E300" s="8">
        <v>0</v>
      </c>
      <c r="F300" s="8">
        <v>9.9423344601312375E-3</v>
      </c>
      <c r="G300" s="8">
        <v>0</v>
      </c>
      <c r="H300" s="8">
        <v>0</v>
      </c>
      <c r="I300" s="8">
        <v>0</v>
      </c>
      <c r="J300" s="8">
        <v>0</v>
      </c>
      <c r="K300" s="8">
        <v>0</v>
      </c>
      <c r="L300" s="8">
        <v>0</v>
      </c>
      <c r="M300" s="8">
        <v>0</v>
      </c>
      <c r="N300" s="8">
        <v>0</v>
      </c>
      <c r="O300" s="8">
        <v>0</v>
      </c>
      <c r="P300" s="8">
        <v>0</v>
      </c>
      <c r="Q300" s="8">
        <v>9.638554216867469E-3</v>
      </c>
      <c r="R300" s="8">
        <v>0</v>
      </c>
      <c r="S300" s="8">
        <v>0</v>
      </c>
      <c r="T300" s="8">
        <v>0</v>
      </c>
      <c r="U300" s="8">
        <v>0</v>
      </c>
      <c r="V300" s="8">
        <v>0</v>
      </c>
      <c r="W300" s="8">
        <v>0</v>
      </c>
      <c r="X300" s="8">
        <v>0</v>
      </c>
      <c r="Y300" s="8">
        <v>0</v>
      </c>
      <c r="Z300" s="8">
        <v>0</v>
      </c>
      <c r="AA300" s="8">
        <v>0</v>
      </c>
      <c r="AB300" s="8">
        <v>0</v>
      </c>
      <c r="AC300" s="8">
        <v>0</v>
      </c>
      <c r="AD300" s="8">
        <v>0</v>
      </c>
      <c r="AE300" s="8">
        <v>0</v>
      </c>
      <c r="AF300" s="8">
        <v>0</v>
      </c>
      <c r="AG300" s="81">
        <v>1.29334316274137E-3</v>
      </c>
    </row>
    <row r="301" spans="1:33" ht="30">
      <c r="A301" s="58" t="s">
        <v>308</v>
      </c>
      <c r="B301" s="8">
        <v>0</v>
      </c>
      <c r="C301" s="8">
        <v>0</v>
      </c>
      <c r="D301" s="8">
        <v>0</v>
      </c>
      <c r="E301" s="8">
        <v>0</v>
      </c>
      <c r="F301" s="8">
        <v>0</v>
      </c>
      <c r="G301" s="8">
        <v>0</v>
      </c>
      <c r="H301" s="8">
        <v>0</v>
      </c>
      <c r="I301" s="8">
        <v>5.2709255745308874E-3</v>
      </c>
      <c r="J301" s="8">
        <v>0</v>
      </c>
      <c r="K301" s="8">
        <v>0</v>
      </c>
      <c r="L301" s="8">
        <v>0</v>
      </c>
      <c r="M301" s="8">
        <v>0</v>
      </c>
      <c r="N301" s="8">
        <v>0</v>
      </c>
      <c r="O301" s="8">
        <v>0</v>
      </c>
      <c r="P301" s="8">
        <v>0</v>
      </c>
      <c r="Q301" s="8">
        <v>9.638554216867469E-3</v>
      </c>
      <c r="R301" s="8">
        <v>0</v>
      </c>
      <c r="S301" s="8">
        <v>0</v>
      </c>
      <c r="T301" s="8">
        <v>0</v>
      </c>
      <c r="U301" s="8">
        <v>0</v>
      </c>
      <c r="V301" s="8">
        <v>2.4582104228121928E-2</v>
      </c>
      <c r="W301" s="8">
        <v>0</v>
      </c>
      <c r="X301" s="8">
        <v>0</v>
      </c>
      <c r="Y301" s="8">
        <v>0</v>
      </c>
      <c r="Z301" s="8">
        <v>0</v>
      </c>
      <c r="AA301" s="8">
        <v>0</v>
      </c>
      <c r="AB301" s="8">
        <v>0</v>
      </c>
      <c r="AC301" s="8">
        <v>0</v>
      </c>
      <c r="AD301" s="8">
        <v>0</v>
      </c>
      <c r="AE301" s="8">
        <v>0</v>
      </c>
      <c r="AF301" s="8">
        <v>0</v>
      </c>
      <c r="AG301" s="81">
        <v>1.034674530193096E-3</v>
      </c>
    </row>
    <row r="302" spans="1:33" ht="30">
      <c r="A302" s="58" t="s">
        <v>309</v>
      </c>
      <c r="B302" s="8">
        <v>0</v>
      </c>
      <c r="C302" s="8">
        <v>0</v>
      </c>
      <c r="D302" s="8">
        <v>4.323950361049855E-3</v>
      </c>
      <c r="E302" s="8">
        <v>0</v>
      </c>
      <c r="F302" s="8">
        <v>0</v>
      </c>
      <c r="G302" s="8">
        <v>0</v>
      </c>
      <c r="H302" s="8">
        <v>0</v>
      </c>
      <c r="I302" s="8">
        <v>5.2709255745308874E-3</v>
      </c>
      <c r="J302" s="8">
        <v>0</v>
      </c>
      <c r="K302" s="8">
        <v>0</v>
      </c>
      <c r="L302" s="8">
        <v>0</v>
      </c>
      <c r="M302" s="8">
        <v>0</v>
      </c>
      <c r="N302" s="8">
        <v>0</v>
      </c>
      <c r="O302" s="8">
        <v>0</v>
      </c>
      <c r="P302" s="8">
        <v>0</v>
      </c>
      <c r="Q302" s="8">
        <v>9.638554216867469E-3</v>
      </c>
      <c r="R302" s="8">
        <v>0</v>
      </c>
      <c r="S302" s="8">
        <v>0</v>
      </c>
      <c r="T302" s="8">
        <v>1.0563008344776593E-2</v>
      </c>
      <c r="U302" s="8">
        <v>0</v>
      </c>
      <c r="V302" s="8">
        <v>0</v>
      </c>
      <c r="W302" s="8">
        <v>0</v>
      </c>
      <c r="X302" s="8">
        <v>0</v>
      </c>
      <c r="Y302" s="8">
        <v>0</v>
      </c>
      <c r="Z302" s="8">
        <v>0</v>
      </c>
      <c r="AA302" s="8">
        <v>0</v>
      </c>
      <c r="AB302" s="8">
        <v>0</v>
      </c>
      <c r="AC302" s="8">
        <v>0</v>
      </c>
      <c r="AD302" s="8">
        <v>0</v>
      </c>
      <c r="AE302" s="8">
        <v>0</v>
      </c>
      <c r="AF302" s="8">
        <v>0</v>
      </c>
      <c r="AG302" s="81">
        <v>1.034674530193096E-3</v>
      </c>
    </row>
    <row r="303" spans="1:33" ht="30">
      <c r="A303" s="58" t="s">
        <v>310</v>
      </c>
      <c r="B303" s="8">
        <v>0</v>
      </c>
      <c r="C303" s="8">
        <v>0</v>
      </c>
      <c r="D303" s="8">
        <v>0</v>
      </c>
      <c r="E303" s="8">
        <v>0</v>
      </c>
      <c r="F303" s="8">
        <v>0</v>
      </c>
      <c r="G303" s="8">
        <v>0</v>
      </c>
      <c r="H303" s="8">
        <v>0</v>
      </c>
      <c r="I303" s="8">
        <v>5.2709255745308874E-3</v>
      </c>
      <c r="J303" s="8">
        <v>0</v>
      </c>
      <c r="K303" s="8">
        <v>0</v>
      </c>
      <c r="L303" s="8">
        <v>0</v>
      </c>
      <c r="M303" s="8">
        <v>0</v>
      </c>
      <c r="N303" s="8">
        <v>0</v>
      </c>
      <c r="O303" s="8">
        <v>0</v>
      </c>
      <c r="P303" s="8">
        <v>0</v>
      </c>
      <c r="Q303" s="8">
        <v>0</v>
      </c>
      <c r="R303" s="8">
        <v>9.6665055582406956E-3</v>
      </c>
      <c r="S303" s="8">
        <v>0</v>
      </c>
      <c r="T303" s="8">
        <v>1.0563008344776593E-2</v>
      </c>
      <c r="U303" s="8">
        <v>0</v>
      </c>
      <c r="V303" s="8">
        <v>0</v>
      </c>
      <c r="W303" s="8">
        <v>1.4573010784027981E-2</v>
      </c>
      <c r="X303" s="8">
        <v>0</v>
      </c>
      <c r="Y303" s="8">
        <v>0</v>
      </c>
      <c r="Z303" s="8">
        <v>0</v>
      </c>
      <c r="AA303" s="8">
        <v>0</v>
      </c>
      <c r="AB303" s="8">
        <v>0</v>
      </c>
      <c r="AC303" s="8">
        <v>0</v>
      </c>
      <c r="AD303" s="8">
        <v>0</v>
      </c>
      <c r="AE303" s="8">
        <v>0</v>
      </c>
      <c r="AF303" s="8">
        <v>0</v>
      </c>
      <c r="AG303" s="81">
        <v>1.034674530193096E-3</v>
      </c>
    </row>
    <row r="304" spans="1:33">
      <c r="A304" s="58" t="s">
        <v>311</v>
      </c>
      <c r="B304" s="8">
        <v>2.533954996959254E-3</v>
      </c>
      <c r="C304" s="8">
        <v>0</v>
      </c>
      <c r="D304" s="8">
        <v>8.6479007220997099E-3</v>
      </c>
      <c r="E304" s="8">
        <v>4.5953770506870087E-3</v>
      </c>
      <c r="F304" s="8">
        <v>0</v>
      </c>
      <c r="G304" s="8">
        <v>0</v>
      </c>
      <c r="H304" s="8">
        <v>0</v>
      </c>
      <c r="I304" s="8">
        <v>0</v>
      </c>
      <c r="J304" s="8">
        <v>0</v>
      </c>
      <c r="K304" s="8">
        <v>0</v>
      </c>
      <c r="L304" s="8">
        <v>0</v>
      </c>
      <c r="M304" s="8">
        <v>0</v>
      </c>
      <c r="N304" s="8">
        <v>0</v>
      </c>
      <c r="O304" s="8">
        <v>0</v>
      </c>
      <c r="P304" s="8">
        <v>0</v>
      </c>
      <c r="Q304" s="8">
        <v>0</v>
      </c>
      <c r="R304" s="8">
        <v>0</v>
      </c>
      <c r="S304" s="8">
        <v>0</v>
      </c>
      <c r="T304" s="8">
        <v>0</v>
      </c>
      <c r="U304" s="8">
        <v>0</v>
      </c>
      <c r="V304" s="8">
        <v>0</v>
      </c>
      <c r="W304" s="8">
        <v>0</v>
      </c>
      <c r="X304" s="8">
        <v>0</v>
      </c>
      <c r="Y304" s="8">
        <v>0</v>
      </c>
      <c r="Z304" s="8">
        <v>0</v>
      </c>
      <c r="AA304" s="8">
        <v>0</v>
      </c>
      <c r="AB304" s="8">
        <v>0</v>
      </c>
      <c r="AC304" s="8">
        <v>0</v>
      </c>
      <c r="AD304" s="8">
        <v>0</v>
      </c>
      <c r="AE304" s="8">
        <v>0</v>
      </c>
      <c r="AF304" s="8">
        <v>0</v>
      </c>
      <c r="AG304" s="81">
        <v>1.034674530193096E-3</v>
      </c>
    </row>
    <row r="305" spans="1:33" ht="30">
      <c r="A305" s="58" t="s">
        <v>312</v>
      </c>
      <c r="B305" s="8">
        <v>0</v>
      </c>
      <c r="C305" s="8">
        <v>1.1530922089403083E-2</v>
      </c>
      <c r="D305" s="8">
        <v>0</v>
      </c>
      <c r="E305" s="8">
        <v>0</v>
      </c>
      <c r="F305" s="8">
        <v>0</v>
      </c>
      <c r="G305" s="8">
        <v>0</v>
      </c>
      <c r="H305" s="8">
        <v>0</v>
      </c>
      <c r="I305" s="8">
        <v>0</v>
      </c>
      <c r="J305" s="8">
        <v>5.8207217694994182E-3</v>
      </c>
      <c r="K305" s="8">
        <v>0</v>
      </c>
      <c r="L305" s="8">
        <v>0</v>
      </c>
      <c r="M305" s="8">
        <v>0</v>
      </c>
      <c r="N305" s="8">
        <v>0</v>
      </c>
      <c r="O305" s="8">
        <v>0</v>
      </c>
      <c r="P305" s="8">
        <v>0</v>
      </c>
      <c r="Q305" s="8">
        <v>0</v>
      </c>
      <c r="R305" s="8">
        <v>0</v>
      </c>
      <c r="S305" s="8">
        <v>0</v>
      </c>
      <c r="T305" s="8">
        <v>0</v>
      </c>
      <c r="U305" s="8">
        <v>0</v>
      </c>
      <c r="V305" s="8">
        <v>0</v>
      </c>
      <c r="W305" s="8">
        <v>0</v>
      </c>
      <c r="X305" s="8">
        <v>0</v>
      </c>
      <c r="Y305" s="8">
        <v>0</v>
      </c>
      <c r="Z305" s="8">
        <v>0</v>
      </c>
      <c r="AA305" s="8">
        <v>0</v>
      </c>
      <c r="AB305" s="8">
        <v>0</v>
      </c>
      <c r="AC305" s="8">
        <v>0</v>
      </c>
      <c r="AD305" s="8">
        <v>0</v>
      </c>
      <c r="AE305" s="8">
        <v>0</v>
      </c>
      <c r="AF305" s="8">
        <v>0</v>
      </c>
      <c r="AG305" s="81">
        <v>1.034674530193096E-3</v>
      </c>
    </row>
    <row r="306" spans="1:33">
      <c r="A306" s="58" t="s">
        <v>313</v>
      </c>
      <c r="B306" s="8">
        <v>0</v>
      </c>
      <c r="C306" s="8">
        <v>7.687281392935388E-3</v>
      </c>
      <c r="D306" s="8">
        <v>0</v>
      </c>
      <c r="E306" s="8">
        <v>0</v>
      </c>
      <c r="F306" s="8">
        <v>0</v>
      </c>
      <c r="G306" s="8">
        <v>5.1242633871380989E-3</v>
      </c>
      <c r="H306" s="8">
        <v>0</v>
      </c>
      <c r="I306" s="8">
        <v>0</v>
      </c>
      <c r="J306" s="8">
        <v>0</v>
      </c>
      <c r="K306" s="8">
        <v>0</v>
      </c>
      <c r="L306" s="8">
        <v>0</v>
      </c>
      <c r="M306" s="8">
        <v>0</v>
      </c>
      <c r="N306" s="8">
        <v>0</v>
      </c>
      <c r="O306" s="8">
        <v>8.3479422322397523E-3</v>
      </c>
      <c r="P306" s="8">
        <v>0</v>
      </c>
      <c r="Q306" s="8">
        <v>0</v>
      </c>
      <c r="R306" s="8">
        <v>0</v>
      </c>
      <c r="S306" s="8">
        <v>0</v>
      </c>
      <c r="T306" s="8">
        <v>0</v>
      </c>
      <c r="U306" s="8">
        <v>0</v>
      </c>
      <c r="V306" s="8">
        <v>0</v>
      </c>
      <c r="W306" s="8">
        <v>0</v>
      </c>
      <c r="X306" s="8">
        <v>0</v>
      </c>
      <c r="Y306" s="8">
        <v>0</v>
      </c>
      <c r="Z306" s="8">
        <v>0</v>
      </c>
      <c r="AA306" s="8">
        <v>0</v>
      </c>
      <c r="AB306" s="8">
        <v>0</v>
      </c>
      <c r="AC306" s="8">
        <v>0</v>
      </c>
      <c r="AD306" s="8">
        <v>0</v>
      </c>
      <c r="AE306" s="8">
        <v>0</v>
      </c>
      <c r="AF306" s="8">
        <v>0</v>
      </c>
      <c r="AG306" s="81">
        <v>1.034674530193096E-3</v>
      </c>
    </row>
    <row r="307" spans="1:33" ht="30">
      <c r="A307" s="58" t="s">
        <v>314</v>
      </c>
      <c r="B307" s="8">
        <v>0</v>
      </c>
      <c r="C307" s="8">
        <v>3.843640696467694E-3</v>
      </c>
      <c r="D307" s="8">
        <v>0</v>
      </c>
      <c r="E307" s="8">
        <v>0</v>
      </c>
      <c r="F307" s="8">
        <v>0</v>
      </c>
      <c r="G307" s="8">
        <v>1.0248526774276198E-2</v>
      </c>
      <c r="H307" s="8">
        <v>0</v>
      </c>
      <c r="I307" s="8">
        <v>0</v>
      </c>
      <c r="J307" s="8">
        <v>5.8207217694994182E-3</v>
      </c>
      <c r="K307" s="8">
        <v>0</v>
      </c>
      <c r="L307" s="8">
        <v>0</v>
      </c>
      <c r="M307" s="8">
        <v>0</v>
      </c>
      <c r="N307" s="8">
        <v>0</v>
      </c>
      <c r="O307" s="8">
        <v>0</v>
      </c>
      <c r="P307" s="8">
        <v>0</v>
      </c>
      <c r="Q307" s="8">
        <v>0</v>
      </c>
      <c r="R307" s="8">
        <v>0</v>
      </c>
      <c r="S307" s="8">
        <v>0</v>
      </c>
      <c r="T307" s="8">
        <v>0</v>
      </c>
      <c r="U307" s="8">
        <v>0</v>
      </c>
      <c r="V307" s="8">
        <v>0</v>
      </c>
      <c r="W307" s="8">
        <v>0</v>
      </c>
      <c r="X307" s="8">
        <v>0</v>
      </c>
      <c r="Y307" s="8">
        <v>0</v>
      </c>
      <c r="Z307" s="8">
        <v>0</v>
      </c>
      <c r="AA307" s="8">
        <v>0</v>
      </c>
      <c r="AB307" s="8">
        <v>0</v>
      </c>
      <c r="AC307" s="8">
        <v>0</v>
      </c>
      <c r="AD307" s="8">
        <v>0</v>
      </c>
      <c r="AE307" s="8">
        <v>0</v>
      </c>
      <c r="AF307" s="8">
        <v>0</v>
      </c>
      <c r="AG307" s="81">
        <v>1.034674530193096E-3</v>
      </c>
    </row>
    <row r="308" spans="1:33" ht="30">
      <c r="A308" s="58" t="s">
        <v>315</v>
      </c>
      <c r="B308" s="8">
        <v>0</v>
      </c>
      <c r="C308" s="8">
        <v>1.1530922089403083E-2</v>
      </c>
      <c r="D308" s="8">
        <v>0</v>
      </c>
      <c r="E308" s="8">
        <v>0</v>
      </c>
      <c r="F308" s="8">
        <v>0</v>
      </c>
      <c r="G308" s="8">
        <v>0</v>
      </c>
      <c r="H308" s="8">
        <v>0</v>
      </c>
      <c r="I308" s="8">
        <v>0</v>
      </c>
      <c r="J308" s="8">
        <v>0</v>
      </c>
      <c r="K308" s="8">
        <v>0</v>
      </c>
      <c r="L308" s="8">
        <v>0</v>
      </c>
      <c r="M308" s="8">
        <v>0</v>
      </c>
      <c r="N308" s="8">
        <v>0</v>
      </c>
      <c r="O308" s="8">
        <v>0</v>
      </c>
      <c r="P308" s="8">
        <v>0</v>
      </c>
      <c r="Q308" s="8">
        <v>0</v>
      </c>
      <c r="R308" s="8">
        <v>0</v>
      </c>
      <c r="S308" s="8">
        <v>0</v>
      </c>
      <c r="T308" s="8">
        <v>1.0563008344776593E-2</v>
      </c>
      <c r="U308" s="8">
        <v>0</v>
      </c>
      <c r="V308" s="8">
        <v>0</v>
      </c>
      <c r="W308" s="8">
        <v>0</v>
      </c>
      <c r="X308" s="8">
        <v>0</v>
      </c>
      <c r="Y308" s="8">
        <v>0</v>
      </c>
      <c r="Z308" s="8">
        <v>0</v>
      </c>
      <c r="AA308" s="8">
        <v>0</v>
      </c>
      <c r="AB308" s="8">
        <v>0</v>
      </c>
      <c r="AC308" s="8">
        <v>0</v>
      </c>
      <c r="AD308" s="8">
        <v>0</v>
      </c>
      <c r="AE308" s="8">
        <v>0</v>
      </c>
      <c r="AF308" s="8">
        <v>0</v>
      </c>
      <c r="AG308" s="81">
        <v>1.034674530193096E-3</v>
      </c>
    </row>
    <row r="309" spans="1:33" ht="45">
      <c r="A309" s="58" t="s">
        <v>316</v>
      </c>
      <c r="B309" s="8">
        <v>0</v>
      </c>
      <c r="C309" s="8">
        <v>0</v>
      </c>
      <c r="D309" s="8">
        <v>0</v>
      </c>
      <c r="E309" s="8">
        <v>0</v>
      </c>
      <c r="F309" s="8">
        <v>0</v>
      </c>
      <c r="G309" s="8">
        <v>1.5372790161414298E-2</v>
      </c>
      <c r="H309" s="8">
        <v>0</v>
      </c>
      <c r="I309" s="8">
        <v>0</v>
      </c>
      <c r="J309" s="8">
        <v>5.8207217694994182E-3</v>
      </c>
      <c r="K309" s="8">
        <v>0</v>
      </c>
      <c r="L309" s="8">
        <v>0</v>
      </c>
      <c r="M309" s="8">
        <v>0</v>
      </c>
      <c r="N309" s="8">
        <v>0</v>
      </c>
      <c r="O309" s="8">
        <v>0</v>
      </c>
      <c r="P309" s="8">
        <v>0</v>
      </c>
      <c r="Q309" s="8">
        <v>0</v>
      </c>
      <c r="R309" s="8">
        <v>0</v>
      </c>
      <c r="S309" s="8">
        <v>0</v>
      </c>
      <c r="T309" s="8">
        <v>0</v>
      </c>
      <c r="U309" s="8">
        <v>0</v>
      </c>
      <c r="V309" s="8">
        <v>0</v>
      </c>
      <c r="W309" s="8">
        <v>0</v>
      </c>
      <c r="X309" s="8">
        <v>0</v>
      </c>
      <c r="Y309" s="8">
        <v>0</v>
      </c>
      <c r="Z309" s="8">
        <v>0</v>
      </c>
      <c r="AA309" s="8">
        <v>0</v>
      </c>
      <c r="AB309" s="8">
        <v>0</v>
      </c>
      <c r="AC309" s="8">
        <v>0</v>
      </c>
      <c r="AD309" s="8">
        <v>0</v>
      </c>
      <c r="AE309" s="8">
        <v>0</v>
      </c>
      <c r="AF309" s="8">
        <v>0</v>
      </c>
      <c r="AG309" s="81">
        <v>1.034674530193096E-3</v>
      </c>
    </row>
    <row r="310" spans="1:33" ht="30">
      <c r="A310" s="58" t="s">
        <v>317</v>
      </c>
      <c r="B310" s="8">
        <v>0</v>
      </c>
      <c r="C310" s="8">
        <v>3.843640696467694E-3</v>
      </c>
      <c r="D310" s="8">
        <v>1.2971851083149565E-2</v>
      </c>
      <c r="E310" s="8">
        <v>0</v>
      </c>
      <c r="F310" s="8">
        <v>0</v>
      </c>
      <c r="G310" s="8">
        <v>0</v>
      </c>
      <c r="H310" s="8">
        <v>0</v>
      </c>
      <c r="I310" s="8">
        <v>0</v>
      </c>
      <c r="J310" s="8">
        <v>0</v>
      </c>
      <c r="K310" s="8">
        <v>0</v>
      </c>
      <c r="L310" s="8">
        <v>0</v>
      </c>
      <c r="M310" s="8">
        <v>0</v>
      </c>
      <c r="N310" s="8">
        <v>0</v>
      </c>
      <c r="O310" s="8">
        <v>0</v>
      </c>
      <c r="P310" s="8">
        <v>0</v>
      </c>
      <c r="Q310" s="8">
        <v>0</v>
      </c>
      <c r="R310" s="8">
        <v>0</v>
      </c>
      <c r="S310" s="8">
        <v>0</v>
      </c>
      <c r="T310" s="8">
        <v>0</v>
      </c>
      <c r="U310" s="8">
        <v>0</v>
      </c>
      <c r="V310" s="8">
        <v>0</v>
      </c>
      <c r="W310" s="8">
        <v>0</v>
      </c>
      <c r="X310" s="8">
        <v>0</v>
      </c>
      <c r="Y310" s="8">
        <v>0</v>
      </c>
      <c r="Z310" s="8">
        <v>0</v>
      </c>
      <c r="AA310" s="8">
        <v>0</v>
      </c>
      <c r="AB310" s="8">
        <v>0</v>
      </c>
      <c r="AC310" s="8">
        <v>0</v>
      </c>
      <c r="AD310" s="8">
        <v>0</v>
      </c>
      <c r="AE310" s="8">
        <v>0</v>
      </c>
      <c r="AF310" s="8">
        <v>0</v>
      </c>
      <c r="AG310" s="81">
        <v>1.034674530193096E-3</v>
      </c>
    </row>
    <row r="311" spans="1:33" ht="30">
      <c r="A311" s="58" t="s">
        <v>318</v>
      </c>
      <c r="B311" s="8">
        <v>0</v>
      </c>
      <c r="C311" s="8">
        <v>0</v>
      </c>
      <c r="D311" s="8">
        <v>8.6479007220997099E-3</v>
      </c>
      <c r="E311" s="8">
        <v>0</v>
      </c>
      <c r="F311" s="8">
        <v>0</v>
      </c>
      <c r="G311" s="8">
        <v>0</v>
      </c>
      <c r="H311" s="8">
        <v>0</v>
      </c>
      <c r="I311" s="8">
        <v>0</v>
      </c>
      <c r="J311" s="8">
        <v>0</v>
      </c>
      <c r="K311" s="8">
        <v>0</v>
      </c>
      <c r="L311" s="8">
        <v>0</v>
      </c>
      <c r="M311" s="8">
        <v>0</v>
      </c>
      <c r="N311" s="8">
        <v>0</v>
      </c>
      <c r="O311" s="8">
        <v>0</v>
      </c>
      <c r="P311" s="8">
        <v>0</v>
      </c>
      <c r="Q311" s="8">
        <v>9.638554216867469E-3</v>
      </c>
      <c r="R311" s="8">
        <v>0</v>
      </c>
      <c r="S311" s="8">
        <v>0</v>
      </c>
      <c r="T311" s="8">
        <v>0</v>
      </c>
      <c r="U311" s="8">
        <v>0</v>
      </c>
      <c r="V311" s="8">
        <v>0</v>
      </c>
      <c r="W311" s="8">
        <v>0</v>
      </c>
      <c r="X311" s="8">
        <v>0</v>
      </c>
      <c r="Y311" s="8">
        <v>0</v>
      </c>
      <c r="Z311" s="8">
        <v>0</v>
      </c>
      <c r="AA311" s="8">
        <v>0</v>
      </c>
      <c r="AB311" s="8">
        <v>3.7105751391465679E-2</v>
      </c>
      <c r="AC311" s="8">
        <v>0</v>
      </c>
      <c r="AD311" s="8">
        <v>0</v>
      </c>
      <c r="AE311" s="8">
        <v>0</v>
      </c>
      <c r="AF311" s="8">
        <v>0</v>
      </c>
      <c r="AG311" s="81">
        <v>1.034674530193096E-3</v>
      </c>
    </row>
    <row r="312" spans="1:33" ht="30">
      <c r="A312" s="58" t="s">
        <v>319</v>
      </c>
      <c r="B312" s="8">
        <v>0</v>
      </c>
      <c r="C312" s="8">
        <v>0</v>
      </c>
      <c r="D312" s="8">
        <v>0</v>
      </c>
      <c r="E312" s="8">
        <v>0</v>
      </c>
      <c r="F312" s="8">
        <v>0</v>
      </c>
      <c r="G312" s="8">
        <v>0</v>
      </c>
      <c r="H312" s="8">
        <v>0</v>
      </c>
      <c r="I312" s="8">
        <v>0</v>
      </c>
      <c r="J312" s="8">
        <v>0</v>
      </c>
      <c r="K312" s="8">
        <v>0</v>
      </c>
      <c r="L312" s="8">
        <v>0</v>
      </c>
      <c r="M312" s="8">
        <v>0</v>
      </c>
      <c r="N312" s="8">
        <v>0</v>
      </c>
      <c r="O312" s="8">
        <v>0</v>
      </c>
      <c r="P312" s="8">
        <v>0</v>
      </c>
      <c r="Q312" s="8">
        <v>0</v>
      </c>
      <c r="R312" s="8">
        <v>0</v>
      </c>
      <c r="S312" s="8">
        <v>0</v>
      </c>
      <c r="T312" s="8">
        <v>2.1126016689553186E-2</v>
      </c>
      <c r="U312" s="8">
        <v>0</v>
      </c>
      <c r="V312" s="8">
        <v>0</v>
      </c>
      <c r="W312" s="8">
        <v>0</v>
      </c>
      <c r="X312" s="8">
        <v>0</v>
      </c>
      <c r="Y312" s="8">
        <v>0</v>
      </c>
      <c r="Z312" s="8">
        <v>0</v>
      </c>
      <c r="AA312" s="8">
        <v>0</v>
      </c>
      <c r="AB312" s="8">
        <v>0</v>
      </c>
      <c r="AC312" s="8">
        <v>0</v>
      </c>
      <c r="AD312" s="8">
        <v>0.10214504596527069</v>
      </c>
      <c r="AE312" s="8">
        <v>0</v>
      </c>
      <c r="AF312" s="8">
        <v>0</v>
      </c>
      <c r="AG312" s="81">
        <v>1.034674530193096E-3</v>
      </c>
    </row>
    <row r="313" spans="1:33">
      <c r="A313" s="58" t="s">
        <v>437</v>
      </c>
      <c r="B313" s="8">
        <v>0</v>
      </c>
      <c r="C313" s="8">
        <v>0</v>
      </c>
      <c r="D313" s="8">
        <v>0</v>
      </c>
      <c r="E313" s="8">
        <v>0</v>
      </c>
      <c r="F313" s="8">
        <v>0</v>
      </c>
      <c r="G313" s="8">
        <v>1.0248526774276198E-2</v>
      </c>
      <c r="H313" s="8">
        <v>0</v>
      </c>
      <c r="I313" s="8">
        <v>0</v>
      </c>
      <c r="J313" s="8">
        <v>0</v>
      </c>
      <c r="K313" s="8">
        <v>0</v>
      </c>
      <c r="L313" s="8">
        <v>0</v>
      </c>
      <c r="M313" s="8">
        <v>0</v>
      </c>
      <c r="N313" s="8">
        <v>0</v>
      </c>
      <c r="O313" s="8">
        <v>0</v>
      </c>
      <c r="P313" s="8">
        <v>0</v>
      </c>
      <c r="Q313" s="8">
        <v>0</v>
      </c>
      <c r="R313" s="8">
        <v>0</v>
      </c>
      <c r="S313" s="8">
        <v>0</v>
      </c>
      <c r="T313" s="8">
        <v>0</v>
      </c>
      <c r="U313" s="8">
        <v>0</v>
      </c>
      <c r="V313" s="8">
        <v>0</v>
      </c>
      <c r="W313" s="8">
        <v>0</v>
      </c>
      <c r="X313" s="8">
        <v>0</v>
      </c>
      <c r="Y313" s="8">
        <v>0</v>
      </c>
      <c r="Z313" s="8">
        <v>0</v>
      </c>
      <c r="AA313" s="8">
        <v>0</v>
      </c>
      <c r="AB313" s="8">
        <v>0</v>
      </c>
      <c r="AC313" s="8">
        <v>4.7619047619047616E-2</v>
      </c>
      <c r="AD313" s="8">
        <v>0</v>
      </c>
      <c r="AE313" s="8">
        <v>0</v>
      </c>
      <c r="AF313" s="8">
        <v>0</v>
      </c>
      <c r="AG313" s="81">
        <v>7.7600589764482216E-4</v>
      </c>
    </row>
    <row r="314" spans="1:33">
      <c r="A314" s="58" t="s">
        <v>438</v>
      </c>
      <c r="B314" s="8">
        <v>0</v>
      </c>
      <c r="C314" s="8">
        <v>0</v>
      </c>
      <c r="D314" s="8">
        <v>0</v>
      </c>
      <c r="E314" s="8">
        <v>0</v>
      </c>
      <c r="F314" s="8">
        <v>0</v>
      </c>
      <c r="G314" s="8">
        <v>0</v>
      </c>
      <c r="H314" s="8">
        <v>0</v>
      </c>
      <c r="I314" s="8">
        <v>0</v>
      </c>
      <c r="J314" s="8">
        <v>0</v>
      </c>
      <c r="K314" s="8">
        <v>0</v>
      </c>
      <c r="L314" s="8">
        <v>0</v>
      </c>
      <c r="M314" s="8">
        <v>1.3375242426268976E-2</v>
      </c>
      <c r="N314" s="8">
        <v>0</v>
      </c>
      <c r="O314" s="8">
        <v>0</v>
      </c>
      <c r="P314" s="8">
        <v>0</v>
      </c>
      <c r="Q314" s="8">
        <v>0</v>
      </c>
      <c r="R314" s="8">
        <v>0</v>
      </c>
      <c r="S314" s="8">
        <v>0</v>
      </c>
      <c r="T314" s="8">
        <v>0</v>
      </c>
      <c r="U314" s="8">
        <v>0</v>
      </c>
      <c r="V314" s="8">
        <v>0</v>
      </c>
      <c r="W314" s="8">
        <v>0</v>
      </c>
      <c r="X314" s="8">
        <v>0</v>
      </c>
      <c r="Y314" s="8">
        <v>0</v>
      </c>
      <c r="Z314" s="8">
        <v>0</v>
      </c>
      <c r="AA314" s="8">
        <v>0</v>
      </c>
      <c r="AB314" s="8">
        <v>0</v>
      </c>
      <c r="AC314" s="8">
        <v>0</v>
      </c>
      <c r="AD314" s="8">
        <v>5.1072522982635343E-2</v>
      </c>
      <c r="AE314" s="8">
        <v>0</v>
      </c>
      <c r="AF314" s="8">
        <v>0</v>
      </c>
      <c r="AG314" s="81">
        <v>7.7600589764482216E-4</v>
      </c>
    </row>
    <row r="315" spans="1:33">
      <c r="A315" s="58" t="s">
        <v>320</v>
      </c>
      <c r="B315" s="8">
        <v>0</v>
      </c>
      <c r="C315" s="8">
        <v>0</v>
      </c>
      <c r="D315" s="8">
        <v>0</v>
      </c>
      <c r="E315" s="8">
        <v>0</v>
      </c>
      <c r="F315" s="8">
        <v>0</v>
      </c>
      <c r="G315" s="8">
        <v>5.1242633871380989E-3</v>
      </c>
      <c r="H315" s="8">
        <v>5.2331362185357687E-3</v>
      </c>
      <c r="I315" s="8">
        <v>0</v>
      </c>
      <c r="J315" s="8">
        <v>0</v>
      </c>
      <c r="K315" s="8">
        <v>0</v>
      </c>
      <c r="L315" s="8">
        <v>0</v>
      </c>
      <c r="M315" s="8">
        <v>0</v>
      </c>
      <c r="N315" s="8">
        <v>0</v>
      </c>
      <c r="O315" s="8">
        <v>0</v>
      </c>
      <c r="P315" s="8">
        <v>0</v>
      </c>
      <c r="Q315" s="8">
        <v>0</v>
      </c>
      <c r="R315" s="8">
        <v>9.6665055582406956E-3</v>
      </c>
      <c r="S315" s="8">
        <v>0</v>
      </c>
      <c r="T315" s="8">
        <v>0</v>
      </c>
      <c r="U315" s="8">
        <v>0</v>
      </c>
      <c r="V315" s="8">
        <v>0</v>
      </c>
      <c r="W315" s="8">
        <v>0</v>
      </c>
      <c r="X315" s="8">
        <v>0</v>
      </c>
      <c r="Y315" s="8">
        <v>0</v>
      </c>
      <c r="Z315" s="8">
        <v>0</v>
      </c>
      <c r="AA315" s="8">
        <v>0</v>
      </c>
      <c r="AB315" s="8">
        <v>0</v>
      </c>
      <c r="AC315" s="8">
        <v>0</v>
      </c>
      <c r="AD315" s="8">
        <v>0</v>
      </c>
      <c r="AE315" s="8">
        <v>0</v>
      </c>
      <c r="AF315" s="8">
        <v>0</v>
      </c>
      <c r="AG315" s="81">
        <v>7.7600589764482216E-4</v>
      </c>
    </row>
    <row r="316" spans="1:33">
      <c r="A316" s="58" t="s">
        <v>321</v>
      </c>
      <c r="B316" s="8">
        <v>0</v>
      </c>
      <c r="C316" s="8">
        <v>7.687281392935388E-3</v>
      </c>
      <c r="D316" s="8">
        <v>0</v>
      </c>
      <c r="E316" s="8">
        <v>0</v>
      </c>
      <c r="F316" s="8">
        <v>0</v>
      </c>
      <c r="G316" s="8">
        <v>0</v>
      </c>
      <c r="H316" s="8">
        <v>0</v>
      </c>
      <c r="I316" s="8">
        <v>0</v>
      </c>
      <c r="J316" s="8">
        <v>0</v>
      </c>
      <c r="K316" s="8">
        <v>0</v>
      </c>
      <c r="L316" s="8">
        <v>0</v>
      </c>
      <c r="M316" s="8">
        <v>0</v>
      </c>
      <c r="N316" s="8">
        <v>0</v>
      </c>
      <c r="O316" s="8">
        <v>0</v>
      </c>
      <c r="P316" s="8">
        <v>0</v>
      </c>
      <c r="Q316" s="8">
        <v>0</v>
      </c>
      <c r="R316" s="8">
        <v>9.6665055582406956E-3</v>
      </c>
      <c r="S316" s="8">
        <v>0</v>
      </c>
      <c r="T316" s="8">
        <v>0</v>
      </c>
      <c r="U316" s="8">
        <v>0</v>
      </c>
      <c r="V316" s="8">
        <v>0</v>
      </c>
      <c r="W316" s="8">
        <v>0</v>
      </c>
      <c r="X316" s="8">
        <v>0</v>
      </c>
      <c r="Y316" s="8">
        <v>0</v>
      </c>
      <c r="Z316" s="8">
        <v>0</v>
      </c>
      <c r="AA316" s="8">
        <v>0</v>
      </c>
      <c r="AB316" s="8">
        <v>0</v>
      </c>
      <c r="AC316" s="8">
        <v>0</v>
      </c>
      <c r="AD316" s="8">
        <v>0</v>
      </c>
      <c r="AE316" s="8">
        <v>0</v>
      </c>
      <c r="AF316" s="8">
        <v>0</v>
      </c>
      <c r="AG316" s="81">
        <v>7.7600589764482216E-4</v>
      </c>
    </row>
    <row r="317" spans="1:33">
      <c r="A317" s="58" t="s">
        <v>322</v>
      </c>
      <c r="B317" s="8">
        <v>2.533954996959254E-3</v>
      </c>
      <c r="C317" s="8">
        <v>0</v>
      </c>
      <c r="D317" s="8">
        <v>0</v>
      </c>
      <c r="E317" s="8">
        <v>0</v>
      </c>
      <c r="F317" s="8">
        <v>0</v>
      </c>
      <c r="G317" s="8">
        <v>0</v>
      </c>
      <c r="H317" s="8">
        <v>0</v>
      </c>
      <c r="I317" s="8">
        <v>0</v>
      </c>
      <c r="J317" s="8">
        <v>0</v>
      </c>
      <c r="K317" s="8">
        <v>0</v>
      </c>
      <c r="L317" s="8">
        <v>0</v>
      </c>
      <c r="M317" s="8">
        <v>1.3375242426268976E-2</v>
      </c>
      <c r="N317" s="8">
        <v>0</v>
      </c>
      <c r="O317" s="8">
        <v>0</v>
      </c>
      <c r="P317" s="8">
        <v>0</v>
      </c>
      <c r="Q317" s="8">
        <v>0</v>
      </c>
      <c r="R317" s="8">
        <v>0</v>
      </c>
      <c r="S317" s="8">
        <v>0</v>
      </c>
      <c r="T317" s="8">
        <v>0</v>
      </c>
      <c r="U317" s="8">
        <v>0</v>
      </c>
      <c r="V317" s="8">
        <v>0</v>
      </c>
      <c r="W317" s="8">
        <v>0</v>
      </c>
      <c r="X317" s="8">
        <v>0</v>
      </c>
      <c r="Y317" s="8">
        <v>0</v>
      </c>
      <c r="Z317" s="8">
        <v>0</v>
      </c>
      <c r="AA317" s="8">
        <v>0</v>
      </c>
      <c r="AB317" s="8">
        <v>0</v>
      </c>
      <c r="AC317" s="8">
        <v>0</v>
      </c>
      <c r="AD317" s="8">
        <v>0</v>
      </c>
      <c r="AE317" s="8">
        <v>0</v>
      </c>
      <c r="AF317" s="8">
        <v>0</v>
      </c>
      <c r="AG317" s="81">
        <v>7.7600589764482216E-4</v>
      </c>
    </row>
    <row r="318" spans="1:33" ht="45">
      <c r="A318" s="58" t="s">
        <v>323</v>
      </c>
      <c r="B318" s="8">
        <v>0</v>
      </c>
      <c r="C318" s="8">
        <v>0</v>
      </c>
      <c r="D318" s="8">
        <v>0</v>
      </c>
      <c r="E318" s="8">
        <v>0</v>
      </c>
      <c r="F318" s="8">
        <v>0</v>
      </c>
      <c r="G318" s="8">
        <v>0</v>
      </c>
      <c r="H318" s="8">
        <v>0</v>
      </c>
      <c r="I318" s="8">
        <v>0</v>
      </c>
      <c r="J318" s="8">
        <v>5.8207217694994182E-3</v>
      </c>
      <c r="K318" s="8">
        <v>0</v>
      </c>
      <c r="L318" s="8">
        <v>0</v>
      </c>
      <c r="M318" s="8">
        <v>0</v>
      </c>
      <c r="N318" s="8">
        <v>0</v>
      </c>
      <c r="O318" s="8">
        <v>8.3479422322397523E-3</v>
      </c>
      <c r="P318" s="8">
        <v>0</v>
      </c>
      <c r="Q318" s="8">
        <v>0</v>
      </c>
      <c r="R318" s="8">
        <v>9.6665055582406956E-3</v>
      </c>
      <c r="S318" s="8">
        <v>0</v>
      </c>
      <c r="T318" s="8">
        <v>0</v>
      </c>
      <c r="U318" s="8">
        <v>0</v>
      </c>
      <c r="V318" s="8">
        <v>0</v>
      </c>
      <c r="W318" s="8">
        <v>0</v>
      </c>
      <c r="X318" s="8">
        <v>0</v>
      </c>
      <c r="Y318" s="8">
        <v>0</v>
      </c>
      <c r="Z318" s="8">
        <v>0</v>
      </c>
      <c r="AA318" s="8">
        <v>0</v>
      </c>
      <c r="AB318" s="8">
        <v>0</v>
      </c>
      <c r="AC318" s="8">
        <v>0</v>
      </c>
      <c r="AD318" s="8">
        <v>0</v>
      </c>
      <c r="AE318" s="8">
        <v>0</v>
      </c>
      <c r="AF318" s="8">
        <v>0</v>
      </c>
      <c r="AG318" s="81">
        <v>7.7600589764482216E-4</v>
      </c>
    </row>
    <row r="319" spans="1:33" ht="30">
      <c r="A319" s="58" t="s">
        <v>324</v>
      </c>
      <c r="B319" s="8">
        <v>0</v>
      </c>
      <c r="C319" s="8">
        <v>0</v>
      </c>
      <c r="D319" s="8">
        <v>0</v>
      </c>
      <c r="E319" s="8">
        <v>0</v>
      </c>
      <c r="F319" s="8">
        <v>0</v>
      </c>
      <c r="G319" s="8">
        <v>0</v>
      </c>
      <c r="H319" s="8">
        <v>0</v>
      </c>
      <c r="I319" s="8">
        <v>0</v>
      </c>
      <c r="J319" s="8">
        <v>0</v>
      </c>
      <c r="K319" s="8">
        <v>0</v>
      </c>
      <c r="L319" s="8">
        <v>0</v>
      </c>
      <c r="M319" s="8">
        <v>6.6876212131344879E-3</v>
      </c>
      <c r="N319" s="8">
        <v>7.1556350626118068E-3</v>
      </c>
      <c r="O319" s="8">
        <v>8.3479422322397523E-3</v>
      </c>
      <c r="P319" s="8">
        <v>0</v>
      </c>
      <c r="Q319" s="8">
        <v>0</v>
      </c>
      <c r="R319" s="8">
        <v>0</v>
      </c>
      <c r="S319" s="8">
        <v>0</v>
      </c>
      <c r="T319" s="8">
        <v>0</v>
      </c>
      <c r="U319" s="8">
        <v>0</v>
      </c>
      <c r="V319" s="8">
        <v>0</v>
      </c>
      <c r="W319" s="8">
        <v>0</v>
      </c>
      <c r="X319" s="8">
        <v>0</v>
      </c>
      <c r="Y319" s="8">
        <v>0</v>
      </c>
      <c r="Z319" s="8">
        <v>0</v>
      </c>
      <c r="AA319" s="8">
        <v>0</v>
      </c>
      <c r="AB319" s="8">
        <v>0</v>
      </c>
      <c r="AC319" s="8">
        <v>0</v>
      </c>
      <c r="AD319" s="8">
        <v>0</v>
      </c>
      <c r="AE319" s="8">
        <v>0</v>
      </c>
      <c r="AF319" s="8">
        <v>0</v>
      </c>
      <c r="AG319" s="81">
        <v>7.7600589764482216E-4</v>
      </c>
    </row>
    <row r="320" spans="1:33" ht="30">
      <c r="A320" s="58" t="s">
        <v>325</v>
      </c>
      <c r="B320" s="8">
        <v>0</v>
      </c>
      <c r="C320" s="8">
        <v>3.843640696467694E-3</v>
      </c>
      <c r="D320" s="8">
        <v>0</v>
      </c>
      <c r="E320" s="8">
        <v>0</v>
      </c>
      <c r="F320" s="8">
        <v>0</v>
      </c>
      <c r="G320" s="8">
        <v>5.1242633871380989E-3</v>
      </c>
      <c r="H320" s="8">
        <v>0</v>
      </c>
      <c r="I320" s="8">
        <v>0</v>
      </c>
      <c r="J320" s="8">
        <v>0</v>
      </c>
      <c r="K320" s="8">
        <v>6.0576690089653501E-3</v>
      </c>
      <c r="L320" s="8">
        <v>0</v>
      </c>
      <c r="M320" s="8">
        <v>0</v>
      </c>
      <c r="N320" s="8">
        <v>0</v>
      </c>
      <c r="O320" s="8">
        <v>0</v>
      </c>
      <c r="P320" s="8">
        <v>0</v>
      </c>
      <c r="Q320" s="8">
        <v>0</v>
      </c>
      <c r="R320" s="8">
        <v>0</v>
      </c>
      <c r="S320" s="8">
        <v>0</v>
      </c>
      <c r="T320" s="8">
        <v>0</v>
      </c>
      <c r="U320" s="8">
        <v>0</v>
      </c>
      <c r="V320" s="8">
        <v>0</v>
      </c>
      <c r="W320" s="8">
        <v>0</v>
      </c>
      <c r="X320" s="8">
        <v>0</v>
      </c>
      <c r="Y320" s="8">
        <v>0</v>
      </c>
      <c r="Z320" s="8">
        <v>0</v>
      </c>
      <c r="AA320" s="8">
        <v>0</v>
      </c>
      <c r="AB320" s="8">
        <v>0</v>
      </c>
      <c r="AC320" s="8">
        <v>0</v>
      </c>
      <c r="AD320" s="8">
        <v>0</v>
      </c>
      <c r="AE320" s="8">
        <v>0</v>
      </c>
      <c r="AF320" s="8">
        <v>0</v>
      </c>
      <c r="AG320" s="81">
        <v>7.7600589764482216E-4</v>
      </c>
    </row>
    <row r="321" spans="1:33" ht="30">
      <c r="A321" s="58" t="s">
        <v>326</v>
      </c>
      <c r="B321" s="8">
        <v>2.533954996959254E-3</v>
      </c>
      <c r="C321" s="8">
        <v>0</v>
      </c>
      <c r="D321" s="8">
        <v>4.323950361049855E-3</v>
      </c>
      <c r="E321" s="8">
        <v>0</v>
      </c>
      <c r="F321" s="8">
        <v>0</v>
      </c>
      <c r="G321" s="8">
        <v>0</v>
      </c>
      <c r="H321" s="8">
        <v>0</v>
      </c>
      <c r="I321" s="8">
        <v>0</v>
      </c>
      <c r="J321" s="8">
        <v>0</v>
      </c>
      <c r="K321" s="8">
        <v>0</v>
      </c>
      <c r="L321" s="8">
        <v>0</v>
      </c>
      <c r="M321" s="8">
        <v>0</v>
      </c>
      <c r="N321" s="8">
        <v>0</v>
      </c>
      <c r="O321" s="8">
        <v>0</v>
      </c>
      <c r="P321" s="8">
        <v>0</v>
      </c>
      <c r="Q321" s="8">
        <v>0</v>
      </c>
      <c r="R321" s="8">
        <v>0</v>
      </c>
      <c r="S321" s="8">
        <v>0</v>
      </c>
      <c r="T321" s="8">
        <v>0</v>
      </c>
      <c r="U321" s="8">
        <v>0</v>
      </c>
      <c r="V321" s="8">
        <v>0</v>
      </c>
      <c r="W321" s="8">
        <v>0</v>
      </c>
      <c r="X321" s="8">
        <v>0</v>
      </c>
      <c r="Y321" s="8">
        <v>0</v>
      </c>
      <c r="Z321" s="8">
        <v>0</v>
      </c>
      <c r="AA321" s="8">
        <v>0</v>
      </c>
      <c r="AB321" s="8">
        <v>0</v>
      </c>
      <c r="AC321" s="8">
        <v>0</v>
      </c>
      <c r="AD321" s="8">
        <v>0</v>
      </c>
      <c r="AE321" s="8">
        <v>6.4267352185089971E-2</v>
      </c>
      <c r="AF321" s="8">
        <v>0</v>
      </c>
      <c r="AG321" s="81">
        <v>7.7600589764482216E-4</v>
      </c>
    </row>
    <row r="322" spans="1:33" ht="30">
      <c r="A322" s="58" t="s">
        <v>327</v>
      </c>
      <c r="B322" s="8">
        <v>0</v>
      </c>
      <c r="C322" s="8">
        <v>0</v>
      </c>
      <c r="D322" s="8">
        <v>1.2971851083149565E-2</v>
      </c>
      <c r="E322" s="8">
        <v>0</v>
      </c>
      <c r="F322" s="8">
        <v>0</v>
      </c>
      <c r="G322" s="8">
        <v>0</v>
      </c>
      <c r="H322" s="8">
        <v>0</v>
      </c>
      <c r="I322" s="8">
        <v>0</v>
      </c>
      <c r="J322" s="8">
        <v>0</v>
      </c>
      <c r="K322" s="8">
        <v>0</v>
      </c>
      <c r="L322" s="8">
        <v>0</v>
      </c>
      <c r="M322" s="8">
        <v>0</v>
      </c>
      <c r="N322" s="8">
        <v>0</v>
      </c>
      <c r="O322" s="8">
        <v>0</v>
      </c>
      <c r="P322" s="8">
        <v>0</v>
      </c>
      <c r="Q322" s="8">
        <v>0</v>
      </c>
      <c r="R322" s="8">
        <v>0</v>
      </c>
      <c r="S322" s="8">
        <v>0</v>
      </c>
      <c r="T322" s="8">
        <v>0</v>
      </c>
      <c r="U322" s="8">
        <v>0</v>
      </c>
      <c r="V322" s="8">
        <v>0</v>
      </c>
      <c r="W322" s="8">
        <v>0</v>
      </c>
      <c r="X322" s="8">
        <v>0</v>
      </c>
      <c r="Y322" s="8">
        <v>0</v>
      </c>
      <c r="Z322" s="8">
        <v>0</v>
      </c>
      <c r="AA322" s="8">
        <v>0</v>
      </c>
      <c r="AB322" s="8">
        <v>0</v>
      </c>
      <c r="AC322" s="8">
        <v>0</v>
      </c>
      <c r="AD322" s="8">
        <v>0</v>
      </c>
      <c r="AE322" s="8">
        <v>0</v>
      </c>
      <c r="AF322" s="8">
        <v>0</v>
      </c>
      <c r="AG322" s="81">
        <v>7.7600589764482216E-4</v>
      </c>
    </row>
    <row r="323" spans="1:33" ht="45">
      <c r="A323" s="58" t="s">
        <v>328</v>
      </c>
      <c r="B323" s="8">
        <v>0</v>
      </c>
      <c r="C323" s="8">
        <v>0</v>
      </c>
      <c r="D323" s="8">
        <v>4.323950361049855E-3</v>
      </c>
      <c r="E323" s="8">
        <v>0</v>
      </c>
      <c r="F323" s="8">
        <v>0</v>
      </c>
      <c r="G323" s="8">
        <v>0</v>
      </c>
      <c r="H323" s="8">
        <v>0</v>
      </c>
      <c r="I323" s="8">
        <v>0</v>
      </c>
      <c r="J323" s="8">
        <v>0</v>
      </c>
      <c r="K323" s="8">
        <v>0</v>
      </c>
      <c r="L323" s="8">
        <v>0</v>
      </c>
      <c r="M323" s="8">
        <v>0</v>
      </c>
      <c r="N323" s="8">
        <v>0</v>
      </c>
      <c r="O323" s="8">
        <v>0</v>
      </c>
      <c r="P323" s="8">
        <v>8.4033613445378148E-3</v>
      </c>
      <c r="Q323" s="8">
        <v>0</v>
      </c>
      <c r="R323" s="8">
        <v>0</v>
      </c>
      <c r="S323" s="8">
        <v>0</v>
      </c>
      <c r="T323" s="8">
        <v>0</v>
      </c>
      <c r="U323" s="8">
        <v>0</v>
      </c>
      <c r="V323" s="8">
        <v>0</v>
      </c>
      <c r="W323" s="8">
        <v>0</v>
      </c>
      <c r="X323" s="8">
        <v>0</v>
      </c>
      <c r="Y323" s="8">
        <v>1.6716817118020727E-2</v>
      </c>
      <c r="Z323" s="8">
        <v>0</v>
      </c>
      <c r="AA323" s="8">
        <v>0</v>
      </c>
      <c r="AB323" s="8">
        <v>0</v>
      </c>
      <c r="AC323" s="8">
        <v>0</v>
      </c>
      <c r="AD323" s="8">
        <v>0</v>
      </c>
      <c r="AE323" s="8">
        <v>0</v>
      </c>
      <c r="AF323" s="8">
        <v>0</v>
      </c>
      <c r="AG323" s="81">
        <v>7.7600589764482216E-4</v>
      </c>
    </row>
    <row r="324" spans="1:33" ht="30">
      <c r="A324" s="58" t="s">
        <v>329</v>
      </c>
      <c r="B324" s="8">
        <v>0</v>
      </c>
      <c r="C324" s="8">
        <v>3.843640696467694E-3</v>
      </c>
      <c r="D324" s="8">
        <v>0</v>
      </c>
      <c r="E324" s="8">
        <v>0</v>
      </c>
      <c r="F324" s="8">
        <v>0</v>
      </c>
      <c r="G324" s="8">
        <v>0</v>
      </c>
      <c r="H324" s="8">
        <v>0</v>
      </c>
      <c r="I324" s="8">
        <v>5.2709255745308874E-3</v>
      </c>
      <c r="J324" s="8">
        <v>0</v>
      </c>
      <c r="K324" s="8">
        <v>0</v>
      </c>
      <c r="L324" s="8">
        <v>0</v>
      </c>
      <c r="M324" s="8">
        <v>0</v>
      </c>
      <c r="N324" s="8">
        <v>0</v>
      </c>
      <c r="O324" s="8">
        <v>0</v>
      </c>
      <c r="P324" s="8">
        <v>0</v>
      </c>
      <c r="Q324" s="8">
        <v>9.638554216867469E-3</v>
      </c>
      <c r="R324" s="8">
        <v>0</v>
      </c>
      <c r="S324" s="8">
        <v>0</v>
      </c>
      <c r="T324" s="8">
        <v>0</v>
      </c>
      <c r="U324" s="8">
        <v>0</v>
      </c>
      <c r="V324" s="8">
        <v>0</v>
      </c>
      <c r="W324" s="8">
        <v>0</v>
      </c>
      <c r="X324" s="8">
        <v>0</v>
      </c>
      <c r="Y324" s="8">
        <v>0</v>
      </c>
      <c r="Z324" s="8">
        <v>0</v>
      </c>
      <c r="AA324" s="8">
        <v>0</v>
      </c>
      <c r="AB324" s="8">
        <v>0</v>
      </c>
      <c r="AC324" s="8">
        <v>0</v>
      </c>
      <c r="AD324" s="8">
        <v>0</v>
      </c>
      <c r="AE324" s="8">
        <v>0</v>
      </c>
      <c r="AF324" s="8">
        <v>0</v>
      </c>
      <c r="AG324" s="81">
        <v>7.7600589764482216E-4</v>
      </c>
    </row>
    <row r="325" spans="1:33">
      <c r="A325" s="58" t="s">
        <v>330</v>
      </c>
      <c r="B325" s="8">
        <v>0</v>
      </c>
      <c r="C325" s="8">
        <v>3.843640696467694E-3</v>
      </c>
      <c r="D325" s="8">
        <v>4.323950361049855E-3</v>
      </c>
      <c r="E325" s="8">
        <v>0</v>
      </c>
      <c r="F325" s="8">
        <v>0</v>
      </c>
      <c r="G325" s="8">
        <v>0</v>
      </c>
      <c r="H325" s="8">
        <v>0</v>
      </c>
      <c r="I325" s="8">
        <v>0</v>
      </c>
      <c r="J325" s="8">
        <v>0</v>
      </c>
      <c r="K325" s="8">
        <v>0</v>
      </c>
      <c r="L325" s="8">
        <v>0</v>
      </c>
      <c r="M325" s="8">
        <v>6.6876212131344879E-3</v>
      </c>
      <c r="N325" s="8">
        <v>0</v>
      </c>
      <c r="O325" s="8">
        <v>0</v>
      </c>
      <c r="P325" s="8">
        <v>0</v>
      </c>
      <c r="Q325" s="8">
        <v>0</v>
      </c>
      <c r="R325" s="8">
        <v>0</v>
      </c>
      <c r="S325" s="8">
        <v>0</v>
      </c>
      <c r="T325" s="8">
        <v>0</v>
      </c>
      <c r="U325" s="8">
        <v>0</v>
      </c>
      <c r="V325" s="8">
        <v>0</v>
      </c>
      <c r="W325" s="8">
        <v>0</v>
      </c>
      <c r="X325" s="8">
        <v>0</v>
      </c>
      <c r="Y325" s="8">
        <v>0</v>
      </c>
      <c r="Z325" s="8">
        <v>0</v>
      </c>
      <c r="AA325" s="8">
        <v>0</v>
      </c>
      <c r="AB325" s="8">
        <v>0</v>
      </c>
      <c r="AC325" s="8">
        <v>0</v>
      </c>
      <c r="AD325" s="8">
        <v>0</v>
      </c>
      <c r="AE325" s="8">
        <v>0</v>
      </c>
      <c r="AF325" s="8">
        <v>0</v>
      </c>
      <c r="AG325" s="81">
        <v>7.7600589764482216E-4</v>
      </c>
    </row>
    <row r="326" spans="1:33" ht="30">
      <c r="A326" s="58" t="s">
        <v>331</v>
      </c>
      <c r="B326" s="8">
        <v>0</v>
      </c>
      <c r="C326" s="8">
        <v>0</v>
      </c>
      <c r="D326" s="8">
        <v>8.6479007220997099E-3</v>
      </c>
      <c r="E326" s="8">
        <v>0</v>
      </c>
      <c r="F326" s="8">
        <v>0</v>
      </c>
      <c r="G326" s="8">
        <v>0</v>
      </c>
      <c r="H326" s="8">
        <v>0</v>
      </c>
      <c r="I326" s="8">
        <v>0</v>
      </c>
      <c r="J326" s="8">
        <v>0</v>
      </c>
      <c r="K326" s="8">
        <v>6.0576690089653501E-3</v>
      </c>
      <c r="L326" s="8">
        <v>0</v>
      </c>
      <c r="M326" s="8">
        <v>0</v>
      </c>
      <c r="N326" s="8">
        <v>0</v>
      </c>
      <c r="O326" s="8">
        <v>0</v>
      </c>
      <c r="P326" s="8">
        <v>0</v>
      </c>
      <c r="Q326" s="8">
        <v>0</v>
      </c>
      <c r="R326" s="8">
        <v>0</v>
      </c>
      <c r="S326" s="8">
        <v>0</v>
      </c>
      <c r="T326" s="8">
        <v>0</v>
      </c>
      <c r="U326" s="8">
        <v>0</v>
      </c>
      <c r="V326" s="8">
        <v>0</v>
      </c>
      <c r="W326" s="8">
        <v>0</v>
      </c>
      <c r="X326" s="8">
        <v>0</v>
      </c>
      <c r="Y326" s="8">
        <v>0</v>
      </c>
      <c r="Z326" s="8">
        <v>0</v>
      </c>
      <c r="AA326" s="8">
        <v>0</v>
      </c>
      <c r="AB326" s="8">
        <v>0</v>
      </c>
      <c r="AC326" s="8">
        <v>0</v>
      </c>
      <c r="AD326" s="8">
        <v>0</v>
      </c>
      <c r="AE326" s="8">
        <v>0</v>
      </c>
      <c r="AF326" s="8">
        <v>0</v>
      </c>
      <c r="AG326" s="81">
        <v>7.7600589764482216E-4</v>
      </c>
    </row>
    <row r="327" spans="1:33" ht="30">
      <c r="A327" s="58" t="s">
        <v>332</v>
      </c>
      <c r="B327" s="8">
        <v>0</v>
      </c>
      <c r="C327" s="8">
        <v>0</v>
      </c>
      <c r="D327" s="8">
        <v>0</v>
      </c>
      <c r="E327" s="8">
        <v>0</v>
      </c>
      <c r="F327" s="8">
        <v>0</v>
      </c>
      <c r="G327" s="8">
        <v>0</v>
      </c>
      <c r="H327" s="8">
        <v>0</v>
      </c>
      <c r="I327" s="8">
        <v>0</v>
      </c>
      <c r="J327" s="8">
        <v>0</v>
      </c>
      <c r="K327" s="8">
        <v>0</v>
      </c>
      <c r="L327" s="8">
        <v>6.0661207158022451E-3</v>
      </c>
      <c r="M327" s="8">
        <v>0</v>
      </c>
      <c r="N327" s="8">
        <v>7.1556350626118068E-3</v>
      </c>
      <c r="O327" s="8">
        <v>0</v>
      </c>
      <c r="P327" s="8">
        <v>0</v>
      </c>
      <c r="Q327" s="8">
        <v>0</v>
      </c>
      <c r="R327" s="8">
        <v>0</v>
      </c>
      <c r="S327" s="8">
        <v>0</v>
      </c>
      <c r="T327" s="8">
        <v>0</v>
      </c>
      <c r="U327" s="8">
        <v>0</v>
      </c>
      <c r="V327" s="8">
        <v>0</v>
      </c>
      <c r="W327" s="8">
        <v>0</v>
      </c>
      <c r="X327" s="8">
        <v>0</v>
      </c>
      <c r="Y327" s="8">
        <v>0</v>
      </c>
      <c r="Z327" s="8">
        <v>0</v>
      </c>
      <c r="AA327" s="8">
        <v>0</v>
      </c>
      <c r="AB327" s="8">
        <v>3.7105751391465679E-2</v>
      </c>
      <c r="AC327" s="8">
        <v>0</v>
      </c>
      <c r="AD327" s="8">
        <v>0</v>
      </c>
      <c r="AE327" s="8">
        <v>0</v>
      </c>
      <c r="AF327" s="8">
        <v>0</v>
      </c>
      <c r="AG327" s="81">
        <v>7.7600589764482216E-4</v>
      </c>
    </row>
    <row r="328" spans="1:33" ht="30">
      <c r="A328" s="58" t="s">
        <v>333</v>
      </c>
      <c r="B328" s="8">
        <v>0</v>
      </c>
      <c r="C328" s="8">
        <v>0</v>
      </c>
      <c r="D328" s="8">
        <v>0</v>
      </c>
      <c r="E328" s="8">
        <v>0</v>
      </c>
      <c r="F328" s="8">
        <v>0</v>
      </c>
      <c r="G328" s="8">
        <v>0</v>
      </c>
      <c r="H328" s="8">
        <v>0</v>
      </c>
      <c r="I328" s="8">
        <v>5.2709255745308874E-3</v>
      </c>
      <c r="J328" s="8">
        <v>0</v>
      </c>
      <c r="K328" s="8">
        <v>0</v>
      </c>
      <c r="L328" s="8">
        <v>6.0661207158022451E-3</v>
      </c>
      <c r="M328" s="8">
        <v>0</v>
      </c>
      <c r="N328" s="8">
        <v>0</v>
      </c>
      <c r="O328" s="8">
        <v>0</v>
      </c>
      <c r="P328" s="8">
        <v>0</v>
      </c>
      <c r="Q328" s="8">
        <v>0</v>
      </c>
      <c r="R328" s="8">
        <v>0</v>
      </c>
      <c r="S328" s="8">
        <v>0</v>
      </c>
      <c r="T328" s="8">
        <v>0</v>
      </c>
      <c r="U328" s="8">
        <v>0</v>
      </c>
      <c r="V328" s="8">
        <v>1.2291052114060964E-2</v>
      </c>
      <c r="W328" s="8">
        <v>0</v>
      </c>
      <c r="X328" s="8">
        <v>0</v>
      </c>
      <c r="Y328" s="8">
        <v>0</v>
      </c>
      <c r="Z328" s="8">
        <v>0</v>
      </c>
      <c r="AA328" s="8">
        <v>0</v>
      </c>
      <c r="AB328" s="8">
        <v>0</v>
      </c>
      <c r="AC328" s="8">
        <v>0</v>
      </c>
      <c r="AD328" s="8">
        <v>0</v>
      </c>
      <c r="AE328" s="8">
        <v>0</v>
      </c>
      <c r="AF328" s="8">
        <v>0</v>
      </c>
      <c r="AG328" s="81">
        <v>7.7600589764482216E-4</v>
      </c>
    </row>
    <row r="329" spans="1:33" ht="30">
      <c r="A329" s="58" t="s">
        <v>334</v>
      </c>
      <c r="B329" s="8">
        <v>0</v>
      </c>
      <c r="C329" s="8">
        <v>0</v>
      </c>
      <c r="D329" s="8">
        <v>0</v>
      </c>
      <c r="E329" s="8">
        <v>0</v>
      </c>
      <c r="F329" s="8">
        <v>0</v>
      </c>
      <c r="G329" s="8">
        <v>0</v>
      </c>
      <c r="H329" s="8">
        <v>0</v>
      </c>
      <c r="I329" s="8">
        <v>0</v>
      </c>
      <c r="J329" s="8">
        <v>0</v>
      </c>
      <c r="K329" s="8">
        <v>0</v>
      </c>
      <c r="L329" s="8">
        <v>0</v>
      </c>
      <c r="M329" s="8">
        <v>0</v>
      </c>
      <c r="N329" s="8">
        <v>0</v>
      </c>
      <c r="O329" s="8">
        <v>8.3479422322397523E-3</v>
      </c>
      <c r="P329" s="8">
        <v>0</v>
      </c>
      <c r="Q329" s="8">
        <v>0</v>
      </c>
      <c r="R329" s="8">
        <v>9.6665055582406956E-3</v>
      </c>
      <c r="S329" s="8">
        <v>0</v>
      </c>
      <c r="T329" s="8">
        <v>1.0563008344776593E-2</v>
      </c>
      <c r="U329" s="8">
        <v>0</v>
      </c>
      <c r="V329" s="8">
        <v>0</v>
      </c>
      <c r="W329" s="8">
        <v>0</v>
      </c>
      <c r="X329" s="8">
        <v>0</v>
      </c>
      <c r="Y329" s="8">
        <v>0</v>
      </c>
      <c r="Z329" s="8">
        <v>0</v>
      </c>
      <c r="AA329" s="8">
        <v>0</v>
      </c>
      <c r="AB329" s="8">
        <v>0</v>
      </c>
      <c r="AC329" s="8">
        <v>0</v>
      </c>
      <c r="AD329" s="8">
        <v>0</v>
      </c>
      <c r="AE329" s="8">
        <v>0</v>
      </c>
      <c r="AF329" s="8">
        <v>0</v>
      </c>
      <c r="AG329" s="81">
        <v>7.7600589764482216E-4</v>
      </c>
    </row>
    <row r="330" spans="1:33">
      <c r="A330" s="58" t="s">
        <v>335</v>
      </c>
      <c r="B330" s="8">
        <v>0</v>
      </c>
      <c r="C330" s="8">
        <v>0</v>
      </c>
      <c r="D330" s="8">
        <v>0</v>
      </c>
      <c r="E330" s="8">
        <v>0</v>
      </c>
      <c r="F330" s="8">
        <v>0</v>
      </c>
      <c r="G330" s="8">
        <v>0</v>
      </c>
      <c r="H330" s="8">
        <v>0</v>
      </c>
      <c r="I330" s="8">
        <v>0</v>
      </c>
      <c r="J330" s="8">
        <v>0</v>
      </c>
      <c r="K330" s="8">
        <v>0</v>
      </c>
      <c r="L330" s="8">
        <v>0</v>
      </c>
      <c r="M330" s="8">
        <v>0</v>
      </c>
      <c r="N330" s="8">
        <v>0</v>
      </c>
      <c r="O330" s="8">
        <v>1.6695884464479505E-2</v>
      </c>
      <c r="P330" s="8">
        <v>0</v>
      </c>
      <c r="Q330" s="8">
        <v>0</v>
      </c>
      <c r="R330" s="8">
        <v>0</v>
      </c>
      <c r="S330" s="8">
        <v>0</v>
      </c>
      <c r="T330" s="8">
        <v>0</v>
      </c>
      <c r="U330" s="8">
        <v>0</v>
      </c>
      <c r="V330" s="8">
        <v>0</v>
      </c>
      <c r="W330" s="8">
        <v>0</v>
      </c>
      <c r="X330" s="8">
        <v>0</v>
      </c>
      <c r="Y330" s="8">
        <v>0</v>
      </c>
      <c r="Z330" s="8">
        <v>0</v>
      </c>
      <c r="AA330" s="8">
        <v>0</v>
      </c>
      <c r="AB330" s="8">
        <v>0</v>
      </c>
      <c r="AC330" s="8">
        <v>0</v>
      </c>
      <c r="AD330" s="8">
        <v>0</v>
      </c>
      <c r="AE330" s="8">
        <v>6.4267352185089971E-2</v>
      </c>
      <c r="AF330" s="8">
        <v>0</v>
      </c>
      <c r="AG330" s="81">
        <v>7.7600589764482216E-4</v>
      </c>
    </row>
    <row r="331" spans="1:33">
      <c r="A331" s="58" t="s">
        <v>439</v>
      </c>
      <c r="B331" s="8">
        <v>0</v>
      </c>
      <c r="C331" s="8">
        <v>0</v>
      </c>
      <c r="D331" s="8">
        <v>0</v>
      </c>
      <c r="E331" s="8">
        <v>0</v>
      </c>
      <c r="F331" s="8">
        <v>0</v>
      </c>
      <c r="G331" s="8">
        <v>0</v>
      </c>
      <c r="H331" s="8">
        <v>0</v>
      </c>
      <c r="I331" s="8">
        <v>0</v>
      </c>
      <c r="J331" s="8">
        <v>0</v>
      </c>
      <c r="K331" s="8">
        <v>0</v>
      </c>
      <c r="L331" s="8">
        <v>0</v>
      </c>
      <c r="M331" s="8">
        <v>0</v>
      </c>
      <c r="N331" s="8">
        <v>0</v>
      </c>
      <c r="O331" s="8">
        <v>0</v>
      </c>
      <c r="P331" s="8">
        <v>0</v>
      </c>
      <c r="Q331" s="8">
        <v>0</v>
      </c>
      <c r="R331" s="8">
        <v>0</v>
      </c>
      <c r="S331" s="8">
        <v>0</v>
      </c>
      <c r="T331" s="8">
        <v>0</v>
      </c>
      <c r="U331" s="8">
        <v>0</v>
      </c>
      <c r="V331" s="8">
        <v>0</v>
      </c>
      <c r="W331" s="8">
        <v>0</v>
      </c>
      <c r="X331" s="8">
        <v>0</v>
      </c>
      <c r="Y331" s="8">
        <v>0</v>
      </c>
      <c r="Z331" s="8">
        <v>0</v>
      </c>
      <c r="AA331" s="8">
        <v>0</v>
      </c>
      <c r="AB331" s="8">
        <v>0</v>
      </c>
      <c r="AC331" s="8">
        <v>0</v>
      </c>
      <c r="AD331" s="8">
        <v>0.10214504596527069</v>
      </c>
      <c r="AE331" s="8">
        <v>0</v>
      </c>
      <c r="AF331" s="8">
        <v>0</v>
      </c>
      <c r="AG331" s="81">
        <v>5.17337265096548E-4</v>
      </c>
    </row>
    <row r="332" spans="1:33" ht="30">
      <c r="A332" s="58" t="s">
        <v>440</v>
      </c>
      <c r="B332" s="8">
        <v>0</v>
      </c>
      <c r="C332" s="8">
        <v>0</v>
      </c>
      <c r="D332" s="8">
        <v>0</v>
      </c>
      <c r="E332" s="8">
        <v>0</v>
      </c>
      <c r="F332" s="8">
        <v>0</v>
      </c>
      <c r="G332" s="8">
        <v>5.1242633871380989E-3</v>
      </c>
      <c r="H332" s="8">
        <v>0</v>
      </c>
      <c r="I332" s="8">
        <v>0</v>
      </c>
      <c r="J332" s="8">
        <v>0</v>
      </c>
      <c r="K332" s="8">
        <v>0</v>
      </c>
      <c r="L332" s="8">
        <v>0</v>
      </c>
      <c r="M332" s="8">
        <v>0</v>
      </c>
      <c r="N332" s="8">
        <v>0</v>
      </c>
      <c r="O332" s="8">
        <v>0</v>
      </c>
      <c r="P332" s="8">
        <v>0</v>
      </c>
      <c r="Q332" s="8">
        <v>0</v>
      </c>
      <c r="R332" s="8">
        <v>0</v>
      </c>
      <c r="S332" s="8">
        <v>0</v>
      </c>
      <c r="T332" s="8">
        <v>0</v>
      </c>
      <c r="U332" s="8">
        <v>0</v>
      </c>
      <c r="V332" s="8">
        <v>0</v>
      </c>
      <c r="W332" s="8">
        <v>0</v>
      </c>
      <c r="X332" s="8">
        <v>0</v>
      </c>
      <c r="Y332" s="8">
        <v>0</v>
      </c>
      <c r="Z332" s="8">
        <v>0</v>
      </c>
      <c r="AA332" s="8">
        <v>0</v>
      </c>
      <c r="AB332" s="8">
        <v>0</v>
      </c>
      <c r="AC332" s="8">
        <v>0</v>
      </c>
      <c r="AD332" s="8">
        <v>5.1072522982635343E-2</v>
      </c>
      <c r="AE332" s="8">
        <v>0</v>
      </c>
      <c r="AF332" s="8">
        <v>0</v>
      </c>
      <c r="AG332" s="81">
        <v>5.17337265096548E-4</v>
      </c>
    </row>
    <row r="333" spans="1:33" ht="30">
      <c r="A333" s="58" t="s">
        <v>336</v>
      </c>
      <c r="B333" s="8">
        <v>2.533954996959254E-3</v>
      </c>
      <c r="C333" s="8">
        <v>0</v>
      </c>
      <c r="D333" s="8">
        <v>0</v>
      </c>
      <c r="E333" s="8">
        <v>0</v>
      </c>
      <c r="F333" s="8">
        <v>0</v>
      </c>
      <c r="G333" s="8">
        <v>0</v>
      </c>
      <c r="H333" s="8">
        <v>0</v>
      </c>
      <c r="I333" s="8">
        <v>0</v>
      </c>
      <c r="J333" s="8">
        <v>0</v>
      </c>
      <c r="K333" s="8">
        <v>0</v>
      </c>
      <c r="L333" s="8">
        <v>6.0661207158022451E-3</v>
      </c>
      <c r="M333" s="8">
        <v>0</v>
      </c>
      <c r="N333" s="8">
        <v>0</v>
      </c>
      <c r="O333" s="8">
        <v>0</v>
      </c>
      <c r="P333" s="8">
        <v>0</v>
      </c>
      <c r="Q333" s="8">
        <v>0</v>
      </c>
      <c r="R333" s="8">
        <v>0</v>
      </c>
      <c r="S333" s="8">
        <v>0</v>
      </c>
      <c r="T333" s="8">
        <v>0</v>
      </c>
      <c r="U333" s="8">
        <v>0</v>
      </c>
      <c r="V333" s="8">
        <v>0</v>
      </c>
      <c r="W333" s="8">
        <v>0</v>
      </c>
      <c r="X333" s="8">
        <v>0</v>
      </c>
      <c r="Y333" s="8">
        <v>0</v>
      </c>
      <c r="Z333" s="8">
        <v>0</v>
      </c>
      <c r="AA333" s="8">
        <v>0</v>
      </c>
      <c r="AB333" s="8">
        <v>0</v>
      </c>
      <c r="AC333" s="8">
        <v>0</v>
      </c>
      <c r="AD333" s="8">
        <v>0</v>
      </c>
      <c r="AE333" s="8">
        <v>0</v>
      </c>
      <c r="AF333" s="8">
        <v>0</v>
      </c>
      <c r="AG333" s="81">
        <v>5.17337265096548E-4</v>
      </c>
    </row>
    <row r="334" spans="1:33">
      <c r="A334" s="58" t="s">
        <v>337</v>
      </c>
      <c r="B334" s="8">
        <v>0</v>
      </c>
      <c r="C334" s="8">
        <v>0</v>
      </c>
      <c r="D334" s="8">
        <v>0</v>
      </c>
      <c r="E334" s="8">
        <v>0</v>
      </c>
      <c r="F334" s="8">
        <v>0</v>
      </c>
      <c r="G334" s="8">
        <v>0</v>
      </c>
      <c r="H334" s="8">
        <v>0</v>
      </c>
      <c r="I334" s="8">
        <v>0</v>
      </c>
      <c r="J334" s="8">
        <v>0</v>
      </c>
      <c r="K334" s="8">
        <v>0</v>
      </c>
      <c r="L334" s="8">
        <v>6.0661207158022451E-3</v>
      </c>
      <c r="M334" s="8">
        <v>0</v>
      </c>
      <c r="N334" s="8">
        <v>0</v>
      </c>
      <c r="O334" s="8">
        <v>0</v>
      </c>
      <c r="P334" s="8">
        <v>0</v>
      </c>
      <c r="Q334" s="8">
        <v>0</v>
      </c>
      <c r="R334" s="8">
        <v>0</v>
      </c>
      <c r="S334" s="8">
        <v>0</v>
      </c>
      <c r="T334" s="8">
        <v>0</v>
      </c>
      <c r="U334" s="8">
        <v>0</v>
      </c>
      <c r="V334" s="8">
        <v>0</v>
      </c>
      <c r="W334" s="8">
        <v>0</v>
      </c>
      <c r="X334" s="8">
        <v>0</v>
      </c>
      <c r="Y334" s="8">
        <v>0</v>
      </c>
      <c r="Z334" s="8">
        <v>1.8365472910927456E-2</v>
      </c>
      <c r="AA334" s="8">
        <v>0</v>
      </c>
      <c r="AB334" s="8">
        <v>0</v>
      </c>
      <c r="AC334" s="8">
        <v>0</v>
      </c>
      <c r="AD334" s="8">
        <v>0</v>
      </c>
      <c r="AE334" s="8">
        <v>0</v>
      </c>
      <c r="AF334" s="8">
        <v>0</v>
      </c>
      <c r="AG334" s="81">
        <v>5.17337265096548E-4</v>
      </c>
    </row>
    <row r="335" spans="1:33">
      <c r="A335" s="58" t="s">
        <v>338</v>
      </c>
      <c r="B335" s="8">
        <v>0</v>
      </c>
      <c r="C335" s="8">
        <v>3.843640696467694E-3</v>
      </c>
      <c r="D335" s="8">
        <v>0</v>
      </c>
      <c r="E335" s="8">
        <v>0</v>
      </c>
      <c r="F335" s="8">
        <v>0</v>
      </c>
      <c r="G335" s="8">
        <v>5.1242633871380989E-3</v>
      </c>
      <c r="H335" s="8">
        <v>0</v>
      </c>
      <c r="I335" s="8">
        <v>0</v>
      </c>
      <c r="J335" s="8">
        <v>0</v>
      </c>
      <c r="K335" s="8">
        <v>0</v>
      </c>
      <c r="L335" s="8">
        <v>0</v>
      </c>
      <c r="M335" s="8">
        <v>0</v>
      </c>
      <c r="N335" s="8">
        <v>0</v>
      </c>
      <c r="O335" s="8">
        <v>0</v>
      </c>
      <c r="P335" s="8">
        <v>0</v>
      </c>
      <c r="Q335" s="8">
        <v>0</v>
      </c>
      <c r="R335" s="8">
        <v>0</v>
      </c>
      <c r="S335" s="8">
        <v>0</v>
      </c>
      <c r="T335" s="8">
        <v>0</v>
      </c>
      <c r="U335" s="8">
        <v>0</v>
      </c>
      <c r="V335" s="8">
        <v>0</v>
      </c>
      <c r="W335" s="8">
        <v>0</v>
      </c>
      <c r="X335" s="8">
        <v>0</v>
      </c>
      <c r="Y335" s="8">
        <v>0</v>
      </c>
      <c r="Z335" s="8">
        <v>0</v>
      </c>
      <c r="AA335" s="8">
        <v>0</v>
      </c>
      <c r="AB335" s="8">
        <v>0</v>
      </c>
      <c r="AC335" s="8">
        <v>0</v>
      </c>
      <c r="AD335" s="8">
        <v>0</v>
      </c>
      <c r="AE335" s="8">
        <v>0</v>
      </c>
      <c r="AF335" s="8">
        <v>0</v>
      </c>
      <c r="AG335" s="81">
        <v>5.17337265096548E-4</v>
      </c>
    </row>
    <row r="336" spans="1:33">
      <c r="A336" s="58" t="s">
        <v>339</v>
      </c>
      <c r="B336" s="8">
        <v>0</v>
      </c>
      <c r="C336" s="8">
        <v>3.843640696467694E-3</v>
      </c>
      <c r="D336" s="8">
        <v>0</v>
      </c>
      <c r="E336" s="8">
        <v>0</v>
      </c>
      <c r="F336" s="8">
        <v>0</v>
      </c>
      <c r="G336" s="8">
        <v>0</v>
      </c>
      <c r="H336" s="8">
        <v>0</v>
      </c>
      <c r="I336" s="8">
        <v>0</v>
      </c>
      <c r="J336" s="8">
        <v>0</v>
      </c>
      <c r="K336" s="8">
        <v>0</v>
      </c>
      <c r="L336" s="8">
        <v>0</v>
      </c>
      <c r="M336" s="8">
        <v>0</v>
      </c>
      <c r="N336" s="8">
        <v>0</v>
      </c>
      <c r="O336" s="8">
        <v>8.3479422322397523E-3</v>
      </c>
      <c r="P336" s="8">
        <v>0</v>
      </c>
      <c r="Q336" s="8">
        <v>0</v>
      </c>
      <c r="R336" s="8">
        <v>0</v>
      </c>
      <c r="S336" s="8">
        <v>0</v>
      </c>
      <c r="T336" s="8">
        <v>0</v>
      </c>
      <c r="U336" s="8">
        <v>0</v>
      </c>
      <c r="V336" s="8">
        <v>0</v>
      </c>
      <c r="W336" s="8">
        <v>0</v>
      </c>
      <c r="X336" s="8">
        <v>0</v>
      </c>
      <c r="Y336" s="8">
        <v>0</v>
      </c>
      <c r="Z336" s="8">
        <v>0</v>
      </c>
      <c r="AA336" s="8">
        <v>0</v>
      </c>
      <c r="AB336" s="8">
        <v>0</v>
      </c>
      <c r="AC336" s="8">
        <v>0</v>
      </c>
      <c r="AD336" s="8">
        <v>0</v>
      </c>
      <c r="AE336" s="8">
        <v>0</v>
      </c>
      <c r="AF336" s="8">
        <v>0</v>
      </c>
      <c r="AG336" s="81">
        <v>5.17337265096548E-4</v>
      </c>
    </row>
    <row r="337" spans="1:33">
      <c r="A337" s="58" t="s">
        <v>340</v>
      </c>
      <c r="B337" s="8">
        <v>0</v>
      </c>
      <c r="C337" s="8">
        <v>0</v>
      </c>
      <c r="D337" s="8">
        <v>0</v>
      </c>
      <c r="E337" s="8">
        <v>0</v>
      </c>
      <c r="F337" s="8">
        <v>0</v>
      </c>
      <c r="G337" s="8">
        <v>1.0248526774276198E-2</v>
      </c>
      <c r="H337" s="8">
        <v>0</v>
      </c>
      <c r="I337" s="8">
        <v>0</v>
      </c>
      <c r="J337" s="8">
        <v>0</v>
      </c>
      <c r="K337" s="8">
        <v>0</v>
      </c>
      <c r="L337" s="8">
        <v>0</v>
      </c>
      <c r="M337" s="8">
        <v>0</v>
      </c>
      <c r="N337" s="8">
        <v>0</v>
      </c>
      <c r="O337" s="8">
        <v>0</v>
      </c>
      <c r="P337" s="8">
        <v>0</v>
      </c>
      <c r="Q337" s="8">
        <v>0</v>
      </c>
      <c r="R337" s="8">
        <v>0</v>
      </c>
      <c r="S337" s="8">
        <v>0</v>
      </c>
      <c r="T337" s="8">
        <v>0</v>
      </c>
      <c r="U337" s="8">
        <v>0</v>
      </c>
      <c r="V337" s="8">
        <v>0</v>
      </c>
      <c r="W337" s="8">
        <v>0</v>
      </c>
      <c r="X337" s="8">
        <v>0</v>
      </c>
      <c r="Y337" s="8">
        <v>0</v>
      </c>
      <c r="Z337" s="8">
        <v>0</v>
      </c>
      <c r="AA337" s="8">
        <v>0</v>
      </c>
      <c r="AB337" s="8">
        <v>0</v>
      </c>
      <c r="AC337" s="8">
        <v>0</v>
      </c>
      <c r="AD337" s="8">
        <v>0</v>
      </c>
      <c r="AE337" s="8">
        <v>0</v>
      </c>
      <c r="AF337" s="8">
        <v>0</v>
      </c>
      <c r="AG337" s="81">
        <v>5.17337265096548E-4</v>
      </c>
    </row>
    <row r="338" spans="1:33">
      <c r="A338" s="58" t="s">
        <v>341</v>
      </c>
      <c r="B338" s="8">
        <v>0</v>
      </c>
      <c r="C338" s="8">
        <v>3.843640696467694E-3</v>
      </c>
      <c r="D338" s="8">
        <v>0</v>
      </c>
      <c r="E338" s="8">
        <v>0</v>
      </c>
      <c r="F338" s="8">
        <v>0</v>
      </c>
      <c r="G338" s="8">
        <v>0</v>
      </c>
      <c r="H338" s="8">
        <v>0</v>
      </c>
      <c r="I338" s="8">
        <v>0</v>
      </c>
      <c r="J338" s="8">
        <v>0</v>
      </c>
      <c r="K338" s="8">
        <v>0</v>
      </c>
      <c r="L338" s="8">
        <v>0</v>
      </c>
      <c r="M338" s="8">
        <v>0</v>
      </c>
      <c r="N338" s="8">
        <v>0</v>
      </c>
      <c r="O338" s="8">
        <v>0</v>
      </c>
      <c r="P338" s="8">
        <v>0</v>
      </c>
      <c r="Q338" s="8">
        <v>0</v>
      </c>
      <c r="R338" s="8">
        <v>0</v>
      </c>
      <c r="S338" s="8">
        <v>0</v>
      </c>
      <c r="T338" s="8">
        <v>0</v>
      </c>
      <c r="U338" s="8">
        <v>0</v>
      </c>
      <c r="V338" s="8">
        <v>0</v>
      </c>
      <c r="W338" s="8">
        <v>0</v>
      </c>
      <c r="X338" s="8">
        <v>1.4766686355581808E-2</v>
      </c>
      <c r="Y338" s="8">
        <v>0</v>
      </c>
      <c r="Z338" s="8">
        <v>0</v>
      </c>
      <c r="AA338" s="8">
        <v>0</v>
      </c>
      <c r="AB338" s="8">
        <v>0</v>
      </c>
      <c r="AC338" s="8">
        <v>0</v>
      </c>
      <c r="AD338" s="8">
        <v>0</v>
      </c>
      <c r="AE338" s="8">
        <v>0</v>
      </c>
      <c r="AF338" s="8">
        <v>0</v>
      </c>
      <c r="AG338" s="81">
        <v>5.17337265096548E-4</v>
      </c>
    </row>
    <row r="339" spans="1:33">
      <c r="A339" s="58" t="s">
        <v>342</v>
      </c>
      <c r="B339" s="8">
        <v>0</v>
      </c>
      <c r="C339" s="8">
        <v>0</v>
      </c>
      <c r="D339" s="8">
        <v>0</v>
      </c>
      <c r="E339" s="8">
        <v>0</v>
      </c>
      <c r="F339" s="8">
        <v>0</v>
      </c>
      <c r="G339" s="8">
        <v>0</v>
      </c>
      <c r="H339" s="8">
        <v>0</v>
      </c>
      <c r="I339" s="8">
        <v>0</v>
      </c>
      <c r="J339" s="8">
        <v>0</v>
      </c>
      <c r="K339" s="8">
        <v>0</v>
      </c>
      <c r="L339" s="8">
        <v>0</v>
      </c>
      <c r="M339" s="8">
        <v>0</v>
      </c>
      <c r="N339" s="8">
        <v>0</v>
      </c>
      <c r="O339" s="8">
        <v>0</v>
      </c>
      <c r="P339" s="8">
        <v>0</v>
      </c>
      <c r="Q339" s="8">
        <v>0</v>
      </c>
      <c r="R339" s="8">
        <v>0</v>
      </c>
      <c r="S339" s="8">
        <v>1.9500780031201249E-2</v>
      </c>
      <c r="T339" s="8">
        <v>0</v>
      </c>
      <c r="U339" s="8">
        <v>0</v>
      </c>
      <c r="V339" s="8">
        <v>0</v>
      </c>
      <c r="W339" s="8">
        <v>0</v>
      </c>
      <c r="X339" s="8">
        <v>0</v>
      </c>
      <c r="Y339" s="8">
        <v>0</v>
      </c>
      <c r="Z339" s="8">
        <v>0</v>
      </c>
      <c r="AA339" s="8">
        <v>0</v>
      </c>
      <c r="AB339" s="8">
        <v>0</v>
      </c>
      <c r="AC339" s="8">
        <v>0</v>
      </c>
      <c r="AD339" s="8">
        <v>0</v>
      </c>
      <c r="AE339" s="8">
        <v>0</v>
      </c>
      <c r="AF339" s="8">
        <v>0</v>
      </c>
      <c r="AG339" s="81">
        <v>5.17337265096548E-4</v>
      </c>
    </row>
    <row r="340" spans="1:33" ht="30">
      <c r="A340" s="58" t="s">
        <v>343</v>
      </c>
      <c r="B340" s="8">
        <v>0</v>
      </c>
      <c r="C340" s="8">
        <v>0</v>
      </c>
      <c r="D340" s="8">
        <v>0</v>
      </c>
      <c r="E340" s="8">
        <v>0</v>
      </c>
      <c r="F340" s="8">
        <v>0</v>
      </c>
      <c r="G340" s="8">
        <v>0</v>
      </c>
      <c r="H340" s="8">
        <v>0</v>
      </c>
      <c r="I340" s="8">
        <v>0</v>
      </c>
      <c r="J340" s="8">
        <v>0</v>
      </c>
      <c r="K340" s="8">
        <v>0</v>
      </c>
      <c r="L340" s="8">
        <v>0</v>
      </c>
      <c r="M340" s="8">
        <v>0</v>
      </c>
      <c r="N340" s="8">
        <v>0</v>
      </c>
      <c r="O340" s="8">
        <v>0</v>
      </c>
      <c r="P340" s="8">
        <v>1.680672268907563E-2</v>
      </c>
      <c r="Q340" s="8">
        <v>0</v>
      </c>
      <c r="R340" s="8">
        <v>0</v>
      </c>
      <c r="S340" s="8">
        <v>0</v>
      </c>
      <c r="T340" s="8">
        <v>0</v>
      </c>
      <c r="U340" s="8">
        <v>0</v>
      </c>
      <c r="V340" s="8">
        <v>0</v>
      </c>
      <c r="W340" s="8">
        <v>0</v>
      </c>
      <c r="X340" s="8">
        <v>0</v>
      </c>
      <c r="Y340" s="8">
        <v>0</v>
      </c>
      <c r="Z340" s="8">
        <v>0</v>
      </c>
      <c r="AA340" s="8">
        <v>0</v>
      </c>
      <c r="AB340" s="8">
        <v>0</v>
      </c>
      <c r="AC340" s="8">
        <v>0</v>
      </c>
      <c r="AD340" s="8">
        <v>0</v>
      </c>
      <c r="AE340" s="8">
        <v>0</v>
      </c>
      <c r="AF340" s="8">
        <v>0</v>
      </c>
      <c r="AG340" s="81">
        <v>5.17337265096548E-4</v>
      </c>
    </row>
    <row r="341" spans="1:33">
      <c r="A341" s="58" t="s">
        <v>344</v>
      </c>
      <c r="B341" s="8">
        <v>0</v>
      </c>
      <c r="C341" s="8">
        <v>0</v>
      </c>
      <c r="D341" s="8">
        <v>0</v>
      </c>
      <c r="E341" s="8">
        <v>4.5953770506870087E-3</v>
      </c>
      <c r="F341" s="8">
        <v>0</v>
      </c>
      <c r="G341" s="8">
        <v>0</v>
      </c>
      <c r="H341" s="8">
        <v>0</v>
      </c>
      <c r="I341" s="8">
        <v>0</v>
      </c>
      <c r="J341" s="8">
        <v>0</v>
      </c>
      <c r="K341" s="8">
        <v>0</v>
      </c>
      <c r="L341" s="8">
        <v>0</v>
      </c>
      <c r="M341" s="8">
        <v>0</v>
      </c>
      <c r="N341" s="8">
        <v>0</v>
      </c>
      <c r="O341" s="8">
        <v>0</v>
      </c>
      <c r="P341" s="8">
        <v>0</v>
      </c>
      <c r="Q341" s="8">
        <v>0</v>
      </c>
      <c r="R341" s="8">
        <v>0</v>
      </c>
      <c r="S341" s="8">
        <v>0</v>
      </c>
      <c r="T341" s="8">
        <v>0</v>
      </c>
      <c r="U341" s="8">
        <v>0</v>
      </c>
      <c r="V341" s="8">
        <v>0</v>
      </c>
      <c r="W341" s="8">
        <v>0</v>
      </c>
      <c r="X341" s="8">
        <v>1.4766686355581808E-2</v>
      </c>
      <c r="Y341" s="8">
        <v>0</v>
      </c>
      <c r="Z341" s="8">
        <v>0</v>
      </c>
      <c r="AA341" s="8">
        <v>0</v>
      </c>
      <c r="AB341" s="8">
        <v>0</v>
      </c>
      <c r="AC341" s="8">
        <v>0</v>
      </c>
      <c r="AD341" s="8">
        <v>0</v>
      </c>
      <c r="AE341" s="8">
        <v>0</v>
      </c>
      <c r="AF341" s="8">
        <v>0</v>
      </c>
      <c r="AG341" s="81">
        <v>5.17337265096548E-4</v>
      </c>
    </row>
    <row r="342" spans="1:33" ht="30">
      <c r="A342" s="58" t="s">
        <v>345</v>
      </c>
      <c r="B342" s="8">
        <v>0</v>
      </c>
      <c r="C342" s="8">
        <v>0</v>
      </c>
      <c r="D342" s="8">
        <v>0</v>
      </c>
      <c r="E342" s="8">
        <v>0</v>
      </c>
      <c r="F342" s="8">
        <v>0</v>
      </c>
      <c r="G342" s="8">
        <v>0</v>
      </c>
      <c r="H342" s="8">
        <v>0</v>
      </c>
      <c r="I342" s="8">
        <v>0</v>
      </c>
      <c r="J342" s="8">
        <v>0</v>
      </c>
      <c r="K342" s="8">
        <v>0</v>
      </c>
      <c r="L342" s="8">
        <v>0</v>
      </c>
      <c r="M342" s="8">
        <v>1.3375242426268976E-2</v>
      </c>
      <c r="N342" s="8">
        <v>0</v>
      </c>
      <c r="O342" s="8">
        <v>0</v>
      </c>
      <c r="P342" s="8">
        <v>0</v>
      </c>
      <c r="Q342" s="8">
        <v>0</v>
      </c>
      <c r="R342" s="8">
        <v>0</v>
      </c>
      <c r="S342" s="8">
        <v>0</v>
      </c>
      <c r="T342" s="8">
        <v>0</v>
      </c>
      <c r="U342" s="8">
        <v>0</v>
      </c>
      <c r="V342" s="8">
        <v>0</v>
      </c>
      <c r="W342" s="8">
        <v>0</v>
      </c>
      <c r="X342" s="8">
        <v>0</v>
      </c>
      <c r="Y342" s="8">
        <v>0</v>
      </c>
      <c r="Z342" s="8">
        <v>0</v>
      </c>
      <c r="AA342" s="8">
        <v>0</v>
      </c>
      <c r="AB342" s="8">
        <v>0</v>
      </c>
      <c r="AC342" s="8">
        <v>0</v>
      </c>
      <c r="AD342" s="8">
        <v>0</v>
      </c>
      <c r="AE342" s="8">
        <v>0</v>
      </c>
      <c r="AF342" s="8">
        <v>0</v>
      </c>
      <c r="AG342" s="81">
        <v>5.17337265096548E-4</v>
      </c>
    </row>
    <row r="343" spans="1:33" ht="30">
      <c r="A343" s="58" t="s">
        <v>346</v>
      </c>
      <c r="B343" s="8">
        <v>0</v>
      </c>
      <c r="C343" s="8">
        <v>0</v>
      </c>
      <c r="D343" s="8">
        <v>0</v>
      </c>
      <c r="E343" s="8">
        <v>0</v>
      </c>
      <c r="F343" s="8">
        <v>0</v>
      </c>
      <c r="G343" s="8">
        <v>0</v>
      </c>
      <c r="H343" s="8">
        <v>0</v>
      </c>
      <c r="I343" s="8">
        <v>0</v>
      </c>
      <c r="J343" s="8">
        <v>0</v>
      </c>
      <c r="K343" s="8">
        <v>0</v>
      </c>
      <c r="L343" s="8">
        <v>0</v>
      </c>
      <c r="M343" s="8">
        <v>0</v>
      </c>
      <c r="N343" s="8">
        <v>0</v>
      </c>
      <c r="O343" s="8">
        <v>0</v>
      </c>
      <c r="P343" s="8">
        <v>0</v>
      </c>
      <c r="Q343" s="8">
        <v>0</v>
      </c>
      <c r="R343" s="8">
        <v>0</v>
      </c>
      <c r="S343" s="8">
        <v>0</v>
      </c>
      <c r="T343" s="8">
        <v>0</v>
      </c>
      <c r="U343" s="8">
        <v>0</v>
      </c>
      <c r="V343" s="8">
        <v>0</v>
      </c>
      <c r="W343" s="8">
        <v>0</v>
      </c>
      <c r="X343" s="8">
        <v>0</v>
      </c>
      <c r="Y343" s="8">
        <v>0</v>
      </c>
      <c r="Z343" s="8">
        <v>0</v>
      </c>
      <c r="AA343" s="8">
        <v>0</v>
      </c>
      <c r="AB343" s="8">
        <v>3.7105751391465679E-2</v>
      </c>
      <c r="AC343" s="8">
        <v>4.7619047619047616E-2</v>
      </c>
      <c r="AD343" s="8">
        <v>0</v>
      </c>
      <c r="AE343" s="8">
        <v>0</v>
      </c>
      <c r="AF343" s="8">
        <v>0</v>
      </c>
      <c r="AG343" s="81">
        <v>5.17337265096548E-4</v>
      </c>
    </row>
    <row r="344" spans="1:33" ht="30">
      <c r="A344" s="58" t="s">
        <v>347</v>
      </c>
      <c r="B344" s="8">
        <v>0</v>
      </c>
      <c r="C344" s="8">
        <v>0</v>
      </c>
      <c r="D344" s="8">
        <v>0</v>
      </c>
      <c r="E344" s="8">
        <v>0</v>
      </c>
      <c r="F344" s="8">
        <v>0</v>
      </c>
      <c r="G344" s="8">
        <v>0</v>
      </c>
      <c r="H344" s="8">
        <v>0</v>
      </c>
      <c r="I344" s="8">
        <v>0</v>
      </c>
      <c r="J344" s="8">
        <v>0</v>
      </c>
      <c r="K344" s="8">
        <v>0</v>
      </c>
      <c r="L344" s="8">
        <v>0</v>
      </c>
      <c r="M344" s="8">
        <v>6.6876212131344879E-3</v>
      </c>
      <c r="N344" s="8">
        <v>0</v>
      </c>
      <c r="O344" s="8">
        <v>0</v>
      </c>
      <c r="P344" s="8">
        <v>0</v>
      </c>
      <c r="Q344" s="8">
        <v>0</v>
      </c>
      <c r="R344" s="8">
        <v>0</v>
      </c>
      <c r="S344" s="8">
        <v>0</v>
      </c>
      <c r="T344" s="8">
        <v>0</v>
      </c>
      <c r="U344" s="8">
        <v>0</v>
      </c>
      <c r="V344" s="8">
        <v>0</v>
      </c>
      <c r="W344" s="8">
        <v>1.4573010784027981E-2</v>
      </c>
      <c r="X344" s="8">
        <v>0</v>
      </c>
      <c r="Y344" s="8">
        <v>0</v>
      </c>
      <c r="Z344" s="8">
        <v>0</v>
      </c>
      <c r="AA344" s="8">
        <v>0</v>
      </c>
      <c r="AB344" s="8">
        <v>0</v>
      </c>
      <c r="AC344" s="8">
        <v>0</v>
      </c>
      <c r="AD344" s="8">
        <v>0</v>
      </c>
      <c r="AE344" s="8">
        <v>0</v>
      </c>
      <c r="AF344" s="8">
        <v>0</v>
      </c>
      <c r="AG344" s="81">
        <v>5.17337265096548E-4</v>
      </c>
    </row>
    <row r="345" spans="1:33" ht="30">
      <c r="A345" s="58" t="s">
        <v>348</v>
      </c>
      <c r="B345" s="8">
        <v>5.067909993918508E-3</v>
      </c>
      <c r="C345" s="8">
        <v>0</v>
      </c>
      <c r="D345" s="8">
        <v>0</v>
      </c>
      <c r="E345" s="8">
        <v>0</v>
      </c>
      <c r="F345" s="8">
        <v>0</v>
      </c>
      <c r="G345" s="8">
        <v>0</v>
      </c>
      <c r="H345" s="8">
        <v>0</v>
      </c>
      <c r="I345" s="8">
        <v>0</v>
      </c>
      <c r="J345" s="8">
        <v>0</v>
      </c>
      <c r="K345" s="8">
        <v>0</v>
      </c>
      <c r="L345" s="8">
        <v>0</v>
      </c>
      <c r="M345" s="8">
        <v>0</v>
      </c>
      <c r="N345" s="8">
        <v>0</v>
      </c>
      <c r="O345" s="8">
        <v>0</v>
      </c>
      <c r="P345" s="8">
        <v>0</v>
      </c>
      <c r="Q345" s="8">
        <v>0</v>
      </c>
      <c r="R345" s="8">
        <v>0</v>
      </c>
      <c r="S345" s="8">
        <v>0</v>
      </c>
      <c r="T345" s="8">
        <v>0</v>
      </c>
      <c r="U345" s="8">
        <v>0</v>
      </c>
      <c r="V345" s="8">
        <v>0</v>
      </c>
      <c r="W345" s="8">
        <v>0</v>
      </c>
      <c r="X345" s="8">
        <v>0</v>
      </c>
      <c r="Y345" s="8">
        <v>0</v>
      </c>
      <c r="Z345" s="8">
        <v>0</v>
      </c>
      <c r="AA345" s="8">
        <v>0</v>
      </c>
      <c r="AB345" s="8">
        <v>0</v>
      </c>
      <c r="AC345" s="8">
        <v>0</v>
      </c>
      <c r="AD345" s="8">
        <v>0</v>
      </c>
      <c r="AE345" s="8">
        <v>0</v>
      </c>
      <c r="AF345" s="8">
        <v>0</v>
      </c>
      <c r="AG345" s="81">
        <v>5.17337265096548E-4</v>
      </c>
    </row>
    <row r="346" spans="1:33">
      <c r="A346" s="58" t="s">
        <v>349</v>
      </c>
      <c r="B346" s="8">
        <v>0</v>
      </c>
      <c r="C346" s="8">
        <v>3.843640696467694E-3</v>
      </c>
      <c r="D346" s="8">
        <v>0</v>
      </c>
      <c r="E346" s="8">
        <v>0</v>
      </c>
      <c r="F346" s="8">
        <v>0</v>
      </c>
      <c r="G346" s="8">
        <v>0</v>
      </c>
      <c r="H346" s="8">
        <v>0</v>
      </c>
      <c r="I346" s="8">
        <v>0</v>
      </c>
      <c r="J346" s="8">
        <v>0</v>
      </c>
      <c r="K346" s="8">
        <v>0</v>
      </c>
      <c r="L346" s="8">
        <v>0</v>
      </c>
      <c r="M346" s="8">
        <v>0</v>
      </c>
      <c r="N346" s="8">
        <v>0</v>
      </c>
      <c r="O346" s="8">
        <v>0</v>
      </c>
      <c r="P346" s="8">
        <v>0</v>
      </c>
      <c r="Q346" s="8">
        <v>0</v>
      </c>
      <c r="R346" s="8">
        <v>0</v>
      </c>
      <c r="S346" s="8">
        <v>0</v>
      </c>
      <c r="T346" s="8">
        <v>0</v>
      </c>
      <c r="U346" s="8">
        <v>0</v>
      </c>
      <c r="V346" s="8">
        <v>0</v>
      </c>
      <c r="W346" s="8">
        <v>0</v>
      </c>
      <c r="X346" s="8">
        <v>0</v>
      </c>
      <c r="Y346" s="8">
        <v>0</v>
      </c>
      <c r="Z346" s="8">
        <v>0</v>
      </c>
      <c r="AA346" s="8">
        <v>0</v>
      </c>
      <c r="AB346" s="8">
        <v>3.7105751391465679E-2</v>
      </c>
      <c r="AC346" s="8">
        <v>0</v>
      </c>
      <c r="AD346" s="8">
        <v>0</v>
      </c>
      <c r="AE346" s="8">
        <v>0</v>
      </c>
      <c r="AF346" s="8">
        <v>0</v>
      </c>
      <c r="AG346" s="81">
        <v>5.17337265096548E-4</v>
      </c>
    </row>
    <row r="347" spans="1:33" ht="30">
      <c r="A347" s="58" t="s">
        <v>350</v>
      </c>
      <c r="B347" s="8">
        <v>0</v>
      </c>
      <c r="C347" s="8">
        <v>0</v>
      </c>
      <c r="D347" s="8">
        <v>0</v>
      </c>
      <c r="E347" s="8">
        <v>0</v>
      </c>
      <c r="F347" s="8">
        <v>0</v>
      </c>
      <c r="G347" s="8">
        <v>0</v>
      </c>
      <c r="H347" s="8">
        <v>0</v>
      </c>
      <c r="I347" s="8">
        <v>0</v>
      </c>
      <c r="J347" s="8">
        <v>0</v>
      </c>
      <c r="K347" s="8">
        <v>6.0576690089653501E-3</v>
      </c>
      <c r="L347" s="8">
        <v>0</v>
      </c>
      <c r="M347" s="8">
        <v>6.6876212131344879E-3</v>
      </c>
      <c r="N347" s="8">
        <v>0</v>
      </c>
      <c r="O347" s="8">
        <v>0</v>
      </c>
      <c r="P347" s="8">
        <v>0</v>
      </c>
      <c r="Q347" s="8">
        <v>0</v>
      </c>
      <c r="R347" s="8">
        <v>0</v>
      </c>
      <c r="S347" s="8">
        <v>0</v>
      </c>
      <c r="T347" s="8">
        <v>0</v>
      </c>
      <c r="U347" s="8">
        <v>0</v>
      </c>
      <c r="V347" s="8">
        <v>0</v>
      </c>
      <c r="W347" s="8">
        <v>0</v>
      </c>
      <c r="X347" s="8">
        <v>0</v>
      </c>
      <c r="Y347" s="8">
        <v>0</v>
      </c>
      <c r="Z347" s="8">
        <v>0</v>
      </c>
      <c r="AA347" s="8">
        <v>0</v>
      </c>
      <c r="AB347" s="8">
        <v>0</v>
      </c>
      <c r="AC347" s="8">
        <v>0</v>
      </c>
      <c r="AD347" s="8">
        <v>0</v>
      </c>
      <c r="AE347" s="8">
        <v>0</v>
      </c>
      <c r="AF347" s="8">
        <v>0</v>
      </c>
      <c r="AG347" s="81">
        <v>5.17337265096548E-4</v>
      </c>
    </row>
    <row r="348" spans="1:33" ht="30">
      <c r="A348" s="58" t="s">
        <v>351</v>
      </c>
      <c r="B348" s="8">
        <v>0</v>
      </c>
      <c r="C348" s="8">
        <v>3.843640696467694E-3</v>
      </c>
      <c r="D348" s="8">
        <v>0</v>
      </c>
      <c r="E348" s="8">
        <v>0</v>
      </c>
      <c r="F348" s="8">
        <v>0</v>
      </c>
      <c r="G348" s="8">
        <v>5.1242633871380989E-3</v>
      </c>
      <c r="H348" s="8">
        <v>0</v>
      </c>
      <c r="I348" s="8">
        <v>0</v>
      </c>
      <c r="J348" s="8">
        <v>0</v>
      </c>
      <c r="K348" s="8">
        <v>0</v>
      </c>
      <c r="L348" s="8">
        <v>0</v>
      </c>
      <c r="M348" s="8">
        <v>0</v>
      </c>
      <c r="N348" s="8">
        <v>0</v>
      </c>
      <c r="O348" s="8">
        <v>0</v>
      </c>
      <c r="P348" s="8">
        <v>0</v>
      </c>
      <c r="Q348" s="8">
        <v>0</v>
      </c>
      <c r="R348" s="8">
        <v>0</v>
      </c>
      <c r="S348" s="8">
        <v>0</v>
      </c>
      <c r="T348" s="8">
        <v>0</v>
      </c>
      <c r="U348" s="8">
        <v>0</v>
      </c>
      <c r="V348" s="8">
        <v>0</v>
      </c>
      <c r="W348" s="8">
        <v>0</v>
      </c>
      <c r="X348" s="8">
        <v>0</v>
      </c>
      <c r="Y348" s="8">
        <v>0</v>
      </c>
      <c r="Z348" s="8">
        <v>0</v>
      </c>
      <c r="AA348" s="8">
        <v>0</v>
      </c>
      <c r="AB348" s="8">
        <v>0</v>
      </c>
      <c r="AC348" s="8">
        <v>0</v>
      </c>
      <c r="AD348" s="8">
        <v>0</v>
      </c>
      <c r="AE348" s="8">
        <v>0</v>
      </c>
      <c r="AF348" s="8">
        <v>0</v>
      </c>
      <c r="AG348" s="81">
        <v>5.17337265096548E-4</v>
      </c>
    </row>
    <row r="349" spans="1:33">
      <c r="A349" s="58" t="s">
        <v>352</v>
      </c>
      <c r="B349" s="8">
        <v>0</v>
      </c>
      <c r="C349" s="8">
        <v>0</v>
      </c>
      <c r="D349" s="8">
        <v>0</v>
      </c>
      <c r="E349" s="8">
        <v>0</v>
      </c>
      <c r="F349" s="8">
        <v>0</v>
      </c>
      <c r="G349" s="8">
        <v>0</v>
      </c>
      <c r="H349" s="8">
        <v>0</v>
      </c>
      <c r="I349" s="8">
        <v>0</v>
      </c>
      <c r="J349" s="8">
        <v>0</v>
      </c>
      <c r="K349" s="8">
        <v>0</v>
      </c>
      <c r="L349" s="8">
        <v>0</v>
      </c>
      <c r="M349" s="8">
        <v>0</v>
      </c>
      <c r="N349" s="8">
        <v>0</v>
      </c>
      <c r="O349" s="8">
        <v>0</v>
      </c>
      <c r="P349" s="8">
        <v>0</v>
      </c>
      <c r="Q349" s="8">
        <v>1.9277108433734938E-2</v>
      </c>
      <c r="R349" s="8">
        <v>0</v>
      </c>
      <c r="S349" s="8">
        <v>0</v>
      </c>
      <c r="T349" s="8">
        <v>0</v>
      </c>
      <c r="U349" s="8">
        <v>0</v>
      </c>
      <c r="V349" s="8">
        <v>0</v>
      </c>
      <c r="W349" s="8">
        <v>0</v>
      </c>
      <c r="X349" s="8">
        <v>0</v>
      </c>
      <c r="Y349" s="8">
        <v>0</v>
      </c>
      <c r="Z349" s="8">
        <v>0</v>
      </c>
      <c r="AA349" s="8">
        <v>0</v>
      </c>
      <c r="AB349" s="8">
        <v>0</v>
      </c>
      <c r="AC349" s="8">
        <v>0</v>
      </c>
      <c r="AD349" s="8">
        <v>0</v>
      </c>
      <c r="AE349" s="8">
        <v>0</v>
      </c>
      <c r="AF349" s="8">
        <v>0</v>
      </c>
      <c r="AG349" s="81">
        <v>5.17337265096548E-4</v>
      </c>
    </row>
    <row r="350" spans="1:33" ht="45">
      <c r="A350" s="58" t="s">
        <v>353</v>
      </c>
      <c r="B350" s="8">
        <v>0</v>
      </c>
      <c r="C350" s="8">
        <v>0</v>
      </c>
      <c r="D350" s="8">
        <v>0</v>
      </c>
      <c r="E350" s="8">
        <v>0</v>
      </c>
      <c r="F350" s="8">
        <v>0</v>
      </c>
      <c r="G350" s="8">
        <v>0</v>
      </c>
      <c r="H350" s="8">
        <v>0</v>
      </c>
      <c r="I350" s="8">
        <v>0</v>
      </c>
      <c r="J350" s="8">
        <v>0</v>
      </c>
      <c r="K350" s="8">
        <v>0</v>
      </c>
      <c r="L350" s="8">
        <v>0</v>
      </c>
      <c r="M350" s="8">
        <v>1.3375242426268976E-2</v>
      </c>
      <c r="N350" s="8">
        <v>0</v>
      </c>
      <c r="O350" s="8">
        <v>0</v>
      </c>
      <c r="P350" s="8">
        <v>0</v>
      </c>
      <c r="Q350" s="8">
        <v>0</v>
      </c>
      <c r="R350" s="8">
        <v>0</v>
      </c>
      <c r="S350" s="8">
        <v>0</v>
      </c>
      <c r="T350" s="8">
        <v>0</v>
      </c>
      <c r="U350" s="8">
        <v>0</v>
      </c>
      <c r="V350" s="8">
        <v>0</v>
      </c>
      <c r="W350" s="8">
        <v>0</v>
      </c>
      <c r="X350" s="8">
        <v>0</v>
      </c>
      <c r="Y350" s="8">
        <v>0</v>
      </c>
      <c r="Z350" s="8">
        <v>0</v>
      </c>
      <c r="AA350" s="8">
        <v>0</v>
      </c>
      <c r="AB350" s="8">
        <v>0</v>
      </c>
      <c r="AC350" s="8">
        <v>0</v>
      </c>
      <c r="AD350" s="8">
        <v>0</v>
      </c>
      <c r="AE350" s="8">
        <v>0</v>
      </c>
      <c r="AF350" s="8">
        <v>0</v>
      </c>
      <c r="AG350" s="81">
        <v>5.17337265096548E-4</v>
      </c>
    </row>
    <row r="351" spans="1:33" ht="30">
      <c r="A351" s="58" t="s">
        <v>354</v>
      </c>
      <c r="B351" s="8">
        <v>0</v>
      </c>
      <c r="C351" s="8">
        <v>0</v>
      </c>
      <c r="D351" s="8">
        <v>0</v>
      </c>
      <c r="E351" s="8">
        <v>0</v>
      </c>
      <c r="F351" s="8">
        <v>4.9711672300656188E-3</v>
      </c>
      <c r="G351" s="8">
        <v>5.1242633871380989E-3</v>
      </c>
      <c r="H351" s="8">
        <v>0</v>
      </c>
      <c r="I351" s="8">
        <v>0</v>
      </c>
      <c r="J351" s="8">
        <v>0</v>
      </c>
      <c r="K351" s="8">
        <v>0</v>
      </c>
      <c r="L351" s="8">
        <v>0</v>
      </c>
      <c r="M351" s="8">
        <v>0</v>
      </c>
      <c r="N351" s="8">
        <v>0</v>
      </c>
      <c r="O351" s="8">
        <v>0</v>
      </c>
      <c r="P351" s="8">
        <v>0</v>
      </c>
      <c r="Q351" s="8">
        <v>0</v>
      </c>
      <c r="R351" s="8">
        <v>0</v>
      </c>
      <c r="S351" s="8">
        <v>0</v>
      </c>
      <c r="T351" s="8">
        <v>0</v>
      </c>
      <c r="U351" s="8">
        <v>0</v>
      </c>
      <c r="V351" s="8">
        <v>0</v>
      </c>
      <c r="W351" s="8">
        <v>0</v>
      </c>
      <c r="X351" s="8">
        <v>0</v>
      </c>
      <c r="Y351" s="8">
        <v>0</v>
      </c>
      <c r="Z351" s="8">
        <v>0</v>
      </c>
      <c r="AA351" s="8">
        <v>0</v>
      </c>
      <c r="AB351" s="8">
        <v>0</v>
      </c>
      <c r="AC351" s="8">
        <v>0</v>
      </c>
      <c r="AD351" s="8">
        <v>0</v>
      </c>
      <c r="AE351" s="8">
        <v>0</v>
      </c>
      <c r="AF351" s="8">
        <v>0</v>
      </c>
      <c r="AG351" s="81">
        <v>5.17337265096548E-4</v>
      </c>
    </row>
    <row r="352" spans="1:33" ht="30">
      <c r="A352" s="58" t="s">
        <v>355</v>
      </c>
      <c r="B352" s="8">
        <v>0</v>
      </c>
      <c r="C352" s="8">
        <v>0</v>
      </c>
      <c r="D352" s="8">
        <v>0</v>
      </c>
      <c r="E352" s="8">
        <v>0</v>
      </c>
      <c r="F352" s="8">
        <v>0</v>
      </c>
      <c r="G352" s="8">
        <v>5.1242633871380989E-3</v>
      </c>
      <c r="H352" s="8">
        <v>0</v>
      </c>
      <c r="I352" s="8">
        <v>5.2709255745308874E-3</v>
      </c>
      <c r="J352" s="8">
        <v>0</v>
      </c>
      <c r="K352" s="8">
        <v>0</v>
      </c>
      <c r="L352" s="8">
        <v>0</v>
      </c>
      <c r="M352" s="8">
        <v>0</v>
      </c>
      <c r="N352" s="8">
        <v>0</v>
      </c>
      <c r="O352" s="8">
        <v>0</v>
      </c>
      <c r="P352" s="8">
        <v>0</v>
      </c>
      <c r="Q352" s="8">
        <v>0</v>
      </c>
      <c r="R352" s="8">
        <v>0</v>
      </c>
      <c r="S352" s="8">
        <v>0</v>
      </c>
      <c r="T352" s="8">
        <v>0</v>
      </c>
      <c r="U352" s="8">
        <v>0</v>
      </c>
      <c r="V352" s="8">
        <v>0</v>
      </c>
      <c r="W352" s="8">
        <v>0</v>
      </c>
      <c r="X352" s="8">
        <v>0</v>
      </c>
      <c r="Y352" s="8">
        <v>0</v>
      </c>
      <c r="Z352" s="8">
        <v>0</v>
      </c>
      <c r="AA352" s="8">
        <v>0</v>
      </c>
      <c r="AB352" s="8">
        <v>0</v>
      </c>
      <c r="AC352" s="8">
        <v>0</v>
      </c>
      <c r="AD352" s="8">
        <v>0</v>
      </c>
      <c r="AE352" s="8">
        <v>0</v>
      </c>
      <c r="AF352" s="8">
        <v>0</v>
      </c>
      <c r="AG352" s="81">
        <v>5.17337265096548E-4</v>
      </c>
    </row>
    <row r="353" spans="1:33" ht="30">
      <c r="A353" s="58" t="s">
        <v>356</v>
      </c>
      <c r="B353" s="8">
        <v>0</v>
      </c>
      <c r="C353" s="8">
        <v>0</v>
      </c>
      <c r="D353" s="8">
        <v>0</v>
      </c>
      <c r="E353" s="8">
        <v>0</v>
      </c>
      <c r="F353" s="8">
        <v>0</v>
      </c>
      <c r="G353" s="8">
        <v>0</v>
      </c>
      <c r="H353" s="8">
        <v>0</v>
      </c>
      <c r="I353" s="8">
        <v>0</v>
      </c>
      <c r="J353" s="8">
        <v>0</v>
      </c>
      <c r="K353" s="8">
        <v>0</v>
      </c>
      <c r="L353" s="8">
        <v>0</v>
      </c>
      <c r="M353" s="8">
        <v>0</v>
      </c>
      <c r="N353" s="8">
        <v>0</v>
      </c>
      <c r="O353" s="8">
        <v>0</v>
      </c>
      <c r="P353" s="8">
        <v>0</v>
      </c>
      <c r="Q353" s="8">
        <v>0</v>
      </c>
      <c r="R353" s="8">
        <v>0</v>
      </c>
      <c r="S353" s="8">
        <v>0</v>
      </c>
      <c r="T353" s="8">
        <v>0</v>
      </c>
      <c r="U353" s="8">
        <v>0</v>
      </c>
      <c r="V353" s="8">
        <v>0</v>
      </c>
      <c r="W353" s="8">
        <v>0</v>
      </c>
      <c r="X353" s="8">
        <v>1.4766686355581808E-2</v>
      </c>
      <c r="Y353" s="8">
        <v>0</v>
      </c>
      <c r="Z353" s="8">
        <v>0</v>
      </c>
      <c r="AA353" s="8">
        <v>0</v>
      </c>
      <c r="AB353" s="8">
        <v>0</v>
      </c>
      <c r="AC353" s="8">
        <v>0</v>
      </c>
      <c r="AD353" s="8">
        <v>5.1072522982635343E-2</v>
      </c>
      <c r="AE353" s="8">
        <v>0</v>
      </c>
      <c r="AF353" s="8">
        <v>0</v>
      </c>
      <c r="AG353" s="81">
        <v>5.17337265096548E-4</v>
      </c>
    </row>
    <row r="354" spans="1:33" ht="30">
      <c r="A354" s="58" t="s">
        <v>357</v>
      </c>
      <c r="B354" s="8">
        <v>0</v>
      </c>
      <c r="C354" s="8">
        <v>0</v>
      </c>
      <c r="D354" s="8">
        <v>0</v>
      </c>
      <c r="E354" s="8">
        <v>0</v>
      </c>
      <c r="F354" s="8">
        <v>0</v>
      </c>
      <c r="G354" s="8">
        <v>0</v>
      </c>
      <c r="H354" s="8">
        <v>0</v>
      </c>
      <c r="I354" s="8">
        <v>0</v>
      </c>
      <c r="J354" s="8">
        <v>0</v>
      </c>
      <c r="K354" s="8">
        <v>1.21153380179307E-2</v>
      </c>
      <c r="L354" s="8">
        <v>0</v>
      </c>
      <c r="M354" s="8">
        <v>0</v>
      </c>
      <c r="N354" s="8">
        <v>0</v>
      </c>
      <c r="O354" s="8">
        <v>0</v>
      </c>
      <c r="P354" s="8">
        <v>0</v>
      </c>
      <c r="Q354" s="8">
        <v>0</v>
      </c>
      <c r="R354" s="8">
        <v>0</v>
      </c>
      <c r="S354" s="8">
        <v>0</v>
      </c>
      <c r="T354" s="8">
        <v>0</v>
      </c>
      <c r="U354" s="8">
        <v>0</v>
      </c>
      <c r="V354" s="8">
        <v>0</v>
      </c>
      <c r="W354" s="8">
        <v>0</v>
      </c>
      <c r="X354" s="8">
        <v>0</v>
      </c>
      <c r="Y354" s="8">
        <v>0</v>
      </c>
      <c r="Z354" s="8">
        <v>0</v>
      </c>
      <c r="AA354" s="8">
        <v>0</v>
      </c>
      <c r="AB354" s="8">
        <v>0</v>
      </c>
      <c r="AC354" s="8">
        <v>0</v>
      </c>
      <c r="AD354" s="8">
        <v>0</v>
      </c>
      <c r="AE354" s="8">
        <v>0</v>
      </c>
      <c r="AF354" s="8">
        <v>0</v>
      </c>
      <c r="AG354" s="81">
        <v>5.17337265096548E-4</v>
      </c>
    </row>
    <row r="355" spans="1:33" ht="30">
      <c r="A355" s="58" t="s">
        <v>358</v>
      </c>
      <c r="B355" s="8">
        <v>0</v>
      </c>
      <c r="C355" s="8">
        <v>0</v>
      </c>
      <c r="D355" s="8">
        <v>0</v>
      </c>
      <c r="E355" s="8">
        <v>0</v>
      </c>
      <c r="F355" s="8">
        <v>0</v>
      </c>
      <c r="G355" s="8">
        <v>0</v>
      </c>
      <c r="H355" s="8">
        <v>0</v>
      </c>
      <c r="I355" s="8">
        <v>0</v>
      </c>
      <c r="J355" s="8">
        <v>1.1641443538998836E-2</v>
      </c>
      <c r="K355" s="8">
        <v>0</v>
      </c>
      <c r="L355" s="8">
        <v>0</v>
      </c>
      <c r="M355" s="8">
        <v>0</v>
      </c>
      <c r="N355" s="8">
        <v>0</v>
      </c>
      <c r="O355" s="8">
        <v>0</v>
      </c>
      <c r="P355" s="8">
        <v>0</v>
      </c>
      <c r="Q355" s="8">
        <v>0</v>
      </c>
      <c r="R355" s="8">
        <v>0</v>
      </c>
      <c r="S355" s="8">
        <v>0</v>
      </c>
      <c r="T355" s="8">
        <v>0</v>
      </c>
      <c r="U355" s="8">
        <v>0</v>
      </c>
      <c r="V355" s="8">
        <v>0</v>
      </c>
      <c r="W355" s="8">
        <v>0</v>
      </c>
      <c r="X355" s="8">
        <v>0</v>
      </c>
      <c r="Y355" s="8">
        <v>0</v>
      </c>
      <c r="Z355" s="8">
        <v>0</v>
      </c>
      <c r="AA355" s="8">
        <v>0</v>
      </c>
      <c r="AB355" s="8">
        <v>0</v>
      </c>
      <c r="AC355" s="8">
        <v>0</v>
      </c>
      <c r="AD355" s="8">
        <v>0</v>
      </c>
      <c r="AE355" s="8">
        <v>0</v>
      </c>
      <c r="AF355" s="8">
        <v>0</v>
      </c>
      <c r="AG355" s="81">
        <v>5.17337265096548E-4</v>
      </c>
    </row>
    <row r="356" spans="1:33" ht="30">
      <c r="A356" s="58" t="s">
        <v>359</v>
      </c>
      <c r="B356" s="8">
        <v>0</v>
      </c>
      <c r="C356" s="8">
        <v>0</v>
      </c>
      <c r="D356" s="8">
        <v>4.323950361049855E-3</v>
      </c>
      <c r="E356" s="8">
        <v>0</v>
      </c>
      <c r="F356" s="8">
        <v>0</v>
      </c>
      <c r="G356" s="8">
        <v>0</v>
      </c>
      <c r="H356" s="8">
        <v>0</v>
      </c>
      <c r="I356" s="8">
        <v>0</v>
      </c>
      <c r="J356" s="8">
        <v>0</v>
      </c>
      <c r="K356" s="8">
        <v>0</v>
      </c>
      <c r="L356" s="8">
        <v>0</v>
      </c>
      <c r="M356" s="8">
        <v>0</v>
      </c>
      <c r="N356" s="8">
        <v>0</v>
      </c>
      <c r="O356" s="8">
        <v>0</v>
      </c>
      <c r="P356" s="8">
        <v>0</v>
      </c>
      <c r="Q356" s="8">
        <v>0</v>
      </c>
      <c r="R356" s="8">
        <v>0</v>
      </c>
      <c r="S356" s="8">
        <v>0</v>
      </c>
      <c r="T356" s="8">
        <v>0</v>
      </c>
      <c r="U356" s="8">
        <v>0</v>
      </c>
      <c r="V356" s="8">
        <v>0</v>
      </c>
      <c r="W356" s="8">
        <v>0</v>
      </c>
      <c r="X356" s="8">
        <v>0</v>
      </c>
      <c r="Y356" s="8">
        <v>0</v>
      </c>
      <c r="Z356" s="8">
        <v>0</v>
      </c>
      <c r="AA356" s="8">
        <v>0</v>
      </c>
      <c r="AB356" s="8">
        <v>3.7105751391465679E-2</v>
      </c>
      <c r="AC356" s="8">
        <v>0</v>
      </c>
      <c r="AD356" s="8">
        <v>0</v>
      </c>
      <c r="AE356" s="8">
        <v>0</v>
      </c>
      <c r="AF356" s="8">
        <v>0</v>
      </c>
      <c r="AG356" s="81">
        <v>5.17337265096548E-4</v>
      </c>
    </row>
    <row r="357" spans="1:33" ht="45">
      <c r="A357" s="58" t="s">
        <v>360</v>
      </c>
      <c r="B357" s="8">
        <v>0</v>
      </c>
      <c r="C357" s="8">
        <v>0</v>
      </c>
      <c r="D357" s="8">
        <v>0</v>
      </c>
      <c r="E357" s="8">
        <v>0</v>
      </c>
      <c r="F357" s="8">
        <v>0</v>
      </c>
      <c r="G357" s="8">
        <v>0</v>
      </c>
      <c r="H357" s="8">
        <v>0</v>
      </c>
      <c r="I357" s="8">
        <v>0</v>
      </c>
      <c r="J357" s="8">
        <v>0</v>
      </c>
      <c r="K357" s="8">
        <v>0</v>
      </c>
      <c r="L357" s="8">
        <v>0</v>
      </c>
      <c r="M357" s="8">
        <v>0</v>
      </c>
      <c r="N357" s="8">
        <v>0</v>
      </c>
      <c r="O357" s="8">
        <v>0</v>
      </c>
      <c r="P357" s="8">
        <v>0</v>
      </c>
      <c r="Q357" s="8">
        <v>0</v>
      </c>
      <c r="R357" s="8">
        <v>0</v>
      </c>
      <c r="S357" s="8">
        <v>0</v>
      </c>
      <c r="T357" s="8">
        <v>0</v>
      </c>
      <c r="U357" s="8">
        <v>0</v>
      </c>
      <c r="V357" s="8">
        <v>0</v>
      </c>
      <c r="W357" s="8">
        <v>0</v>
      </c>
      <c r="X357" s="8">
        <v>0</v>
      </c>
      <c r="Y357" s="8">
        <v>0</v>
      </c>
      <c r="Z357" s="8">
        <v>0</v>
      </c>
      <c r="AA357" s="8">
        <v>0</v>
      </c>
      <c r="AB357" s="8">
        <v>0</v>
      </c>
      <c r="AC357" s="8">
        <v>4.7619047619047616E-2</v>
      </c>
      <c r="AD357" s="8">
        <v>0</v>
      </c>
      <c r="AE357" s="8">
        <v>6.4267352185089971E-2</v>
      </c>
      <c r="AF357" s="8">
        <v>0</v>
      </c>
      <c r="AG357" s="81">
        <v>5.17337265096548E-4</v>
      </c>
    </row>
    <row r="358" spans="1:33" ht="30">
      <c r="A358" s="58" t="s">
        <v>361</v>
      </c>
      <c r="B358" s="8">
        <v>2.533954996959254E-3</v>
      </c>
      <c r="C358" s="8">
        <v>0</v>
      </c>
      <c r="D358" s="8">
        <v>0</v>
      </c>
      <c r="E358" s="8">
        <v>0</v>
      </c>
      <c r="F358" s="8">
        <v>0</v>
      </c>
      <c r="G358" s="8">
        <v>0</v>
      </c>
      <c r="H358" s="8">
        <v>0</v>
      </c>
      <c r="I358" s="8">
        <v>0</v>
      </c>
      <c r="J358" s="8">
        <v>0</v>
      </c>
      <c r="K358" s="8">
        <v>0</v>
      </c>
      <c r="L358" s="8">
        <v>0</v>
      </c>
      <c r="M358" s="8">
        <v>0</v>
      </c>
      <c r="N358" s="8">
        <v>0</v>
      </c>
      <c r="O358" s="8">
        <v>0</v>
      </c>
      <c r="P358" s="8">
        <v>0</v>
      </c>
      <c r="Q358" s="8">
        <v>0</v>
      </c>
      <c r="R358" s="8">
        <v>0</v>
      </c>
      <c r="S358" s="8">
        <v>9.7503900156006244E-3</v>
      </c>
      <c r="T358" s="8">
        <v>0</v>
      </c>
      <c r="U358" s="8">
        <v>0</v>
      </c>
      <c r="V358" s="8">
        <v>0</v>
      </c>
      <c r="W358" s="8">
        <v>0</v>
      </c>
      <c r="X358" s="8">
        <v>0</v>
      </c>
      <c r="Y358" s="8">
        <v>0</v>
      </c>
      <c r="Z358" s="8">
        <v>0</v>
      </c>
      <c r="AA358" s="8">
        <v>0</v>
      </c>
      <c r="AB358" s="8">
        <v>0</v>
      </c>
      <c r="AC358" s="8">
        <v>0</v>
      </c>
      <c r="AD358" s="8">
        <v>0</v>
      </c>
      <c r="AE358" s="8">
        <v>0</v>
      </c>
      <c r="AF358" s="8">
        <v>0</v>
      </c>
      <c r="AG358" s="81">
        <v>5.17337265096548E-4</v>
      </c>
    </row>
    <row r="359" spans="1:33">
      <c r="A359" s="58" t="s">
        <v>441</v>
      </c>
      <c r="B359" s="8">
        <v>0</v>
      </c>
      <c r="C359" s="8">
        <v>0</v>
      </c>
      <c r="D359" s="8">
        <v>0</v>
      </c>
      <c r="E359" s="8">
        <v>0</v>
      </c>
      <c r="F359" s="8">
        <v>0</v>
      </c>
      <c r="G359" s="8">
        <v>0</v>
      </c>
      <c r="H359" s="8">
        <v>0</v>
      </c>
      <c r="I359" s="8">
        <v>0</v>
      </c>
      <c r="J359" s="8">
        <v>0</v>
      </c>
      <c r="K359" s="8">
        <v>0</v>
      </c>
      <c r="L359" s="8">
        <v>0</v>
      </c>
      <c r="M359" s="8">
        <v>0</v>
      </c>
      <c r="N359" s="8">
        <v>0</v>
      </c>
      <c r="O359" s="8">
        <v>0</v>
      </c>
      <c r="P359" s="8">
        <v>0</v>
      </c>
      <c r="Q359" s="8">
        <v>0</v>
      </c>
      <c r="R359" s="8">
        <v>0</v>
      </c>
      <c r="S359" s="8">
        <v>0</v>
      </c>
      <c r="T359" s="8">
        <v>0</v>
      </c>
      <c r="U359" s="8">
        <v>0</v>
      </c>
      <c r="V359" s="8">
        <v>0</v>
      </c>
      <c r="W359" s="8">
        <v>0</v>
      </c>
      <c r="X359" s="8">
        <v>0</v>
      </c>
      <c r="Y359" s="8">
        <v>0</v>
      </c>
      <c r="Z359" s="8">
        <v>0</v>
      </c>
      <c r="AA359" s="8">
        <v>0</v>
      </c>
      <c r="AB359" s="8">
        <v>0</v>
      </c>
      <c r="AC359" s="8">
        <v>0</v>
      </c>
      <c r="AD359" s="8">
        <v>5.1072522982635343E-2</v>
      </c>
      <c r="AE359" s="8">
        <v>0</v>
      </c>
      <c r="AF359" s="8">
        <v>0</v>
      </c>
      <c r="AG359" s="81">
        <v>2.58668632548274E-4</v>
      </c>
    </row>
    <row r="360" spans="1:33">
      <c r="A360" s="58" t="s">
        <v>442</v>
      </c>
      <c r="B360" s="8">
        <v>0</v>
      </c>
      <c r="C360" s="8">
        <v>0</v>
      </c>
      <c r="D360" s="8">
        <v>0</v>
      </c>
      <c r="E360" s="8">
        <v>0</v>
      </c>
      <c r="F360" s="8">
        <v>0</v>
      </c>
      <c r="G360" s="8">
        <v>0</v>
      </c>
      <c r="H360" s="8">
        <v>0</v>
      </c>
      <c r="I360" s="8">
        <v>0</v>
      </c>
      <c r="J360" s="8">
        <v>0</v>
      </c>
      <c r="K360" s="8">
        <v>0</v>
      </c>
      <c r="L360" s="8">
        <v>0</v>
      </c>
      <c r="M360" s="8">
        <v>0</v>
      </c>
      <c r="N360" s="8">
        <v>0</v>
      </c>
      <c r="O360" s="8">
        <v>0</v>
      </c>
      <c r="P360" s="8">
        <v>0</v>
      </c>
      <c r="Q360" s="8">
        <v>0</v>
      </c>
      <c r="R360" s="8">
        <v>0</v>
      </c>
      <c r="S360" s="8">
        <v>0</v>
      </c>
      <c r="T360" s="8">
        <v>0</v>
      </c>
      <c r="U360" s="8">
        <v>0</v>
      </c>
      <c r="V360" s="8">
        <v>0</v>
      </c>
      <c r="W360" s="8">
        <v>0</v>
      </c>
      <c r="X360" s="8">
        <v>0</v>
      </c>
      <c r="Y360" s="8">
        <v>0</v>
      </c>
      <c r="Z360" s="8">
        <v>0</v>
      </c>
      <c r="AA360" s="8">
        <v>0</v>
      </c>
      <c r="AB360" s="8">
        <v>0</v>
      </c>
      <c r="AC360" s="8">
        <v>0</v>
      </c>
      <c r="AD360" s="8">
        <v>5.1072522982635343E-2</v>
      </c>
      <c r="AE360" s="8">
        <v>0</v>
      </c>
      <c r="AF360" s="8">
        <v>0</v>
      </c>
      <c r="AG360" s="81">
        <v>2.58668632548274E-4</v>
      </c>
    </row>
    <row r="361" spans="1:33" ht="30">
      <c r="A361" s="58" t="s">
        <v>362</v>
      </c>
      <c r="B361" s="8">
        <v>0</v>
      </c>
      <c r="C361" s="8">
        <v>0</v>
      </c>
      <c r="D361" s="8">
        <v>0</v>
      </c>
      <c r="E361" s="8">
        <v>0</v>
      </c>
      <c r="F361" s="8">
        <v>0</v>
      </c>
      <c r="G361" s="8">
        <v>0</v>
      </c>
      <c r="H361" s="8">
        <v>0</v>
      </c>
      <c r="I361" s="8">
        <v>0</v>
      </c>
      <c r="J361" s="8">
        <v>0</v>
      </c>
      <c r="K361" s="8">
        <v>0</v>
      </c>
      <c r="L361" s="8">
        <v>0</v>
      </c>
      <c r="M361" s="8">
        <v>0</v>
      </c>
      <c r="N361" s="8">
        <v>0</v>
      </c>
      <c r="O361" s="8">
        <v>0</v>
      </c>
      <c r="P361" s="8">
        <v>0</v>
      </c>
      <c r="Q361" s="8">
        <v>0</v>
      </c>
      <c r="R361" s="8">
        <v>0</v>
      </c>
      <c r="S361" s="8">
        <v>0</v>
      </c>
      <c r="T361" s="8">
        <v>0</v>
      </c>
      <c r="U361" s="8">
        <v>0</v>
      </c>
      <c r="V361" s="8">
        <v>0</v>
      </c>
      <c r="W361" s="8">
        <v>0</v>
      </c>
      <c r="X361" s="8">
        <v>0</v>
      </c>
      <c r="Y361" s="8">
        <v>0</v>
      </c>
      <c r="Z361" s="8">
        <v>1.8365472910927456E-2</v>
      </c>
      <c r="AA361" s="8">
        <v>0</v>
      </c>
      <c r="AB361" s="8">
        <v>0</v>
      </c>
      <c r="AC361" s="8">
        <v>0</v>
      </c>
      <c r="AD361" s="8">
        <v>0</v>
      </c>
      <c r="AE361" s="8">
        <v>0</v>
      </c>
      <c r="AF361" s="8">
        <v>0</v>
      </c>
      <c r="AG361" s="81">
        <v>2.58668632548274E-4</v>
      </c>
    </row>
    <row r="362" spans="1:33" ht="30">
      <c r="A362" s="58" t="s">
        <v>363</v>
      </c>
      <c r="B362" s="8">
        <v>0</v>
      </c>
      <c r="C362" s="8">
        <v>0</v>
      </c>
      <c r="D362" s="8">
        <v>0</v>
      </c>
      <c r="E362" s="8">
        <v>0</v>
      </c>
      <c r="F362" s="8">
        <v>0</v>
      </c>
      <c r="G362" s="8">
        <v>0</v>
      </c>
      <c r="H362" s="8">
        <v>0</v>
      </c>
      <c r="I362" s="8">
        <v>0</v>
      </c>
      <c r="J362" s="8">
        <v>0</v>
      </c>
      <c r="K362" s="8">
        <v>0</v>
      </c>
      <c r="L362" s="8">
        <v>0</v>
      </c>
      <c r="M362" s="8">
        <v>0</v>
      </c>
      <c r="N362" s="8">
        <v>0</v>
      </c>
      <c r="O362" s="8">
        <v>0</v>
      </c>
      <c r="P362" s="8">
        <v>0</v>
      </c>
      <c r="Q362" s="8">
        <v>0</v>
      </c>
      <c r="R362" s="8">
        <v>0</v>
      </c>
      <c r="S362" s="8">
        <v>0</v>
      </c>
      <c r="T362" s="8">
        <v>0</v>
      </c>
      <c r="U362" s="8">
        <v>0</v>
      </c>
      <c r="V362" s="8">
        <v>0</v>
      </c>
      <c r="W362" s="8">
        <v>0</v>
      </c>
      <c r="X362" s="8">
        <v>0</v>
      </c>
      <c r="Y362" s="8">
        <v>0</v>
      </c>
      <c r="Z362" s="8">
        <v>1.8365472910927456E-2</v>
      </c>
      <c r="AA362" s="8">
        <v>0</v>
      </c>
      <c r="AB362" s="8">
        <v>0</v>
      </c>
      <c r="AC362" s="8">
        <v>0</v>
      </c>
      <c r="AD362" s="8">
        <v>0</v>
      </c>
      <c r="AE362" s="8">
        <v>0</v>
      </c>
      <c r="AF362" s="8">
        <v>0</v>
      </c>
      <c r="AG362" s="81">
        <v>2.58668632548274E-4</v>
      </c>
    </row>
    <row r="363" spans="1:33">
      <c r="A363" s="58" t="s">
        <v>364</v>
      </c>
      <c r="B363" s="8">
        <v>0</v>
      </c>
      <c r="C363" s="8">
        <v>0</v>
      </c>
      <c r="D363" s="8">
        <v>0</v>
      </c>
      <c r="E363" s="8">
        <v>0</v>
      </c>
      <c r="F363" s="8">
        <v>0</v>
      </c>
      <c r="G363" s="8">
        <v>0</v>
      </c>
      <c r="H363" s="8">
        <v>0</v>
      </c>
      <c r="I363" s="8">
        <v>0</v>
      </c>
      <c r="J363" s="8">
        <v>0</v>
      </c>
      <c r="K363" s="8">
        <v>0</v>
      </c>
      <c r="L363" s="8">
        <v>0</v>
      </c>
      <c r="M363" s="8">
        <v>0</v>
      </c>
      <c r="N363" s="8">
        <v>0</v>
      </c>
      <c r="O363" s="8">
        <v>0</v>
      </c>
      <c r="P363" s="8">
        <v>0</v>
      </c>
      <c r="Q363" s="8">
        <v>0</v>
      </c>
      <c r="R363" s="8">
        <v>0</v>
      </c>
      <c r="S363" s="8">
        <v>0</v>
      </c>
      <c r="T363" s="8">
        <v>0</v>
      </c>
      <c r="U363" s="8">
        <v>0</v>
      </c>
      <c r="V363" s="8">
        <v>0</v>
      </c>
      <c r="W363" s="8">
        <v>0</v>
      </c>
      <c r="X363" s="8">
        <v>0</v>
      </c>
      <c r="Y363" s="8">
        <v>0</v>
      </c>
      <c r="Z363" s="8">
        <v>1.8365472910927456E-2</v>
      </c>
      <c r="AA363" s="8">
        <v>0</v>
      </c>
      <c r="AB363" s="8">
        <v>0</v>
      </c>
      <c r="AC363" s="8">
        <v>0</v>
      </c>
      <c r="AD363" s="8">
        <v>0</v>
      </c>
      <c r="AE363" s="8">
        <v>0</v>
      </c>
      <c r="AF363" s="8">
        <v>0</v>
      </c>
      <c r="AG363" s="81">
        <v>2.58668632548274E-4</v>
      </c>
    </row>
    <row r="364" spans="1:33">
      <c r="A364" s="58" t="s">
        <v>365</v>
      </c>
      <c r="B364" s="8">
        <v>0</v>
      </c>
      <c r="C364" s="8">
        <v>0</v>
      </c>
      <c r="D364" s="8">
        <v>0</v>
      </c>
      <c r="E364" s="8">
        <v>0</v>
      </c>
      <c r="F364" s="8">
        <v>0</v>
      </c>
      <c r="G364" s="8">
        <v>0</v>
      </c>
      <c r="H364" s="8">
        <v>0</v>
      </c>
      <c r="I364" s="8">
        <v>0</v>
      </c>
      <c r="J364" s="8">
        <v>0</v>
      </c>
      <c r="K364" s="8">
        <v>0</v>
      </c>
      <c r="L364" s="8">
        <v>0</v>
      </c>
      <c r="M364" s="8">
        <v>0</v>
      </c>
      <c r="N364" s="8">
        <v>0</v>
      </c>
      <c r="O364" s="8">
        <v>0</v>
      </c>
      <c r="P364" s="8">
        <v>0</v>
      </c>
      <c r="Q364" s="8">
        <v>0</v>
      </c>
      <c r="R364" s="8">
        <v>0</v>
      </c>
      <c r="S364" s="8">
        <v>0</v>
      </c>
      <c r="T364" s="8">
        <v>0</v>
      </c>
      <c r="U364" s="8">
        <v>0</v>
      </c>
      <c r="V364" s="8">
        <v>0</v>
      </c>
      <c r="W364" s="8">
        <v>0</v>
      </c>
      <c r="X364" s="8">
        <v>0</v>
      </c>
      <c r="Y364" s="8">
        <v>0</v>
      </c>
      <c r="Z364" s="8">
        <v>1.8365472910927456E-2</v>
      </c>
      <c r="AA364" s="8">
        <v>0</v>
      </c>
      <c r="AB364" s="8">
        <v>0</v>
      </c>
      <c r="AC364" s="8">
        <v>0</v>
      </c>
      <c r="AD364" s="8">
        <v>0</v>
      </c>
      <c r="AE364" s="8">
        <v>0</v>
      </c>
      <c r="AF364" s="8">
        <v>0</v>
      </c>
      <c r="AG364" s="81">
        <v>2.58668632548274E-4</v>
      </c>
    </row>
    <row r="365" spans="1:33" ht="30">
      <c r="A365" s="58" t="s">
        <v>366</v>
      </c>
      <c r="B365" s="8">
        <v>0</v>
      </c>
      <c r="C365" s="8">
        <v>0</v>
      </c>
      <c r="D365" s="8">
        <v>0</v>
      </c>
      <c r="E365" s="8">
        <v>0</v>
      </c>
      <c r="F365" s="8">
        <v>0</v>
      </c>
      <c r="G365" s="8">
        <v>0</v>
      </c>
      <c r="H365" s="8">
        <v>0</v>
      </c>
      <c r="I365" s="8">
        <v>0</v>
      </c>
      <c r="J365" s="8">
        <v>0</v>
      </c>
      <c r="K365" s="8">
        <v>0</v>
      </c>
      <c r="L365" s="8">
        <v>0</v>
      </c>
      <c r="M365" s="8">
        <v>0</v>
      </c>
      <c r="N365" s="8">
        <v>0</v>
      </c>
      <c r="O365" s="8">
        <v>0</v>
      </c>
      <c r="P365" s="8">
        <v>0</v>
      </c>
      <c r="Q365" s="8">
        <v>0</v>
      </c>
      <c r="R365" s="8">
        <v>0</v>
      </c>
      <c r="S365" s="8">
        <v>0</v>
      </c>
      <c r="T365" s="8">
        <v>0</v>
      </c>
      <c r="U365" s="8">
        <v>0</v>
      </c>
      <c r="V365" s="8">
        <v>0</v>
      </c>
      <c r="W365" s="8">
        <v>0</v>
      </c>
      <c r="X365" s="8">
        <v>0</v>
      </c>
      <c r="Y365" s="8">
        <v>0</v>
      </c>
      <c r="Z365" s="8">
        <v>1.8365472910927456E-2</v>
      </c>
      <c r="AA365" s="8">
        <v>0</v>
      </c>
      <c r="AB365" s="8">
        <v>0</v>
      </c>
      <c r="AC365" s="8">
        <v>0</v>
      </c>
      <c r="AD365" s="8">
        <v>0</v>
      </c>
      <c r="AE365" s="8">
        <v>0</v>
      </c>
      <c r="AF365" s="8">
        <v>0</v>
      </c>
      <c r="AG365" s="81">
        <v>2.58668632548274E-4</v>
      </c>
    </row>
    <row r="366" spans="1:33">
      <c r="A366" s="58" t="s">
        <v>367</v>
      </c>
      <c r="B366" s="8">
        <v>0</v>
      </c>
      <c r="C366" s="8">
        <v>0</v>
      </c>
      <c r="D366" s="8">
        <v>0</v>
      </c>
      <c r="E366" s="8">
        <v>0</v>
      </c>
      <c r="F366" s="8">
        <v>0</v>
      </c>
      <c r="G366" s="8">
        <v>0</v>
      </c>
      <c r="H366" s="8">
        <v>0</v>
      </c>
      <c r="I366" s="8">
        <v>0</v>
      </c>
      <c r="J366" s="8">
        <v>0</v>
      </c>
      <c r="K366" s="8">
        <v>0</v>
      </c>
      <c r="L366" s="8">
        <v>0</v>
      </c>
      <c r="M366" s="8">
        <v>0</v>
      </c>
      <c r="N366" s="8">
        <v>0</v>
      </c>
      <c r="O366" s="8">
        <v>0</v>
      </c>
      <c r="P366" s="8">
        <v>0</v>
      </c>
      <c r="Q366" s="8">
        <v>0</v>
      </c>
      <c r="R366" s="8">
        <v>9.6665055582406956E-3</v>
      </c>
      <c r="S366" s="8">
        <v>0</v>
      </c>
      <c r="T366" s="8">
        <v>0</v>
      </c>
      <c r="U366" s="8">
        <v>0</v>
      </c>
      <c r="V366" s="8">
        <v>0</v>
      </c>
      <c r="W366" s="8">
        <v>0</v>
      </c>
      <c r="X366" s="8">
        <v>0</v>
      </c>
      <c r="Y366" s="8">
        <v>0</v>
      </c>
      <c r="Z366" s="8">
        <v>0</v>
      </c>
      <c r="AA366" s="8">
        <v>0</v>
      </c>
      <c r="AB366" s="8">
        <v>0</v>
      </c>
      <c r="AC366" s="8">
        <v>0</v>
      </c>
      <c r="AD366" s="8">
        <v>0</v>
      </c>
      <c r="AE366" s="8">
        <v>0</v>
      </c>
      <c r="AF366" s="8">
        <v>0</v>
      </c>
      <c r="AG366" s="81">
        <v>2.58668632548274E-4</v>
      </c>
    </row>
    <row r="367" spans="1:33">
      <c r="A367" s="58" t="s">
        <v>368</v>
      </c>
      <c r="B367" s="8">
        <v>0</v>
      </c>
      <c r="C367" s="8">
        <v>0</v>
      </c>
      <c r="D367" s="8">
        <v>0</v>
      </c>
      <c r="E367" s="8">
        <v>0</v>
      </c>
      <c r="F367" s="8">
        <v>0</v>
      </c>
      <c r="G367" s="8">
        <v>0</v>
      </c>
      <c r="H367" s="8">
        <v>0</v>
      </c>
      <c r="I367" s="8">
        <v>0</v>
      </c>
      <c r="J367" s="8">
        <v>0</v>
      </c>
      <c r="K367" s="8">
        <v>0</v>
      </c>
      <c r="L367" s="8">
        <v>0</v>
      </c>
      <c r="M367" s="8">
        <v>0</v>
      </c>
      <c r="N367" s="8">
        <v>0</v>
      </c>
      <c r="O367" s="8">
        <v>0</v>
      </c>
      <c r="P367" s="8">
        <v>0</v>
      </c>
      <c r="Q367" s="8">
        <v>0</v>
      </c>
      <c r="R367" s="8">
        <v>0</v>
      </c>
      <c r="S367" s="8">
        <v>0</v>
      </c>
      <c r="T367" s="8">
        <v>0</v>
      </c>
      <c r="U367" s="8">
        <v>0</v>
      </c>
      <c r="V367" s="8">
        <v>0</v>
      </c>
      <c r="W367" s="8">
        <v>1.4573010784027981E-2</v>
      </c>
      <c r="X367" s="8">
        <v>0</v>
      </c>
      <c r="Y367" s="8">
        <v>0</v>
      </c>
      <c r="Z367" s="8">
        <v>0</v>
      </c>
      <c r="AA367" s="8">
        <v>0</v>
      </c>
      <c r="AB367" s="8">
        <v>0</v>
      </c>
      <c r="AC367" s="8">
        <v>0</v>
      </c>
      <c r="AD367" s="8">
        <v>0</v>
      </c>
      <c r="AE367" s="8">
        <v>0</v>
      </c>
      <c r="AF367" s="8">
        <v>0</v>
      </c>
      <c r="AG367" s="81">
        <v>2.58668632548274E-4</v>
      </c>
    </row>
    <row r="368" spans="1:33">
      <c r="A368" s="58" t="s">
        <v>369</v>
      </c>
      <c r="B368" s="8">
        <v>0</v>
      </c>
      <c r="C368" s="8">
        <v>0</v>
      </c>
      <c r="D368" s="8">
        <v>0</v>
      </c>
      <c r="E368" s="8">
        <v>0</v>
      </c>
      <c r="F368" s="8">
        <v>0</v>
      </c>
      <c r="G368" s="8">
        <v>0</v>
      </c>
      <c r="H368" s="8">
        <v>0</v>
      </c>
      <c r="I368" s="8">
        <v>0</v>
      </c>
      <c r="J368" s="8">
        <v>0</v>
      </c>
      <c r="K368" s="8">
        <v>0</v>
      </c>
      <c r="L368" s="8">
        <v>0</v>
      </c>
      <c r="M368" s="8">
        <v>0</v>
      </c>
      <c r="N368" s="8">
        <v>0</v>
      </c>
      <c r="O368" s="8">
        <v>0</v>
      </c>
      <c r="P368" s="8">
        <v>0</v>
      </c>
      <c r="Q368" s="8">
        <v>0</v>
      </c>
      <c r="R368" s="8">
        <v>0</v>
      </c>
      <c r="S368" s="8">
        <v>0</v>
      </c>
      <c r="T368" s="8">
        <v>0</v>
      </c>
      <c r="U368" s="8">
        <v>0</v>
      </c>
      <c r="V368" s="8">
        <v>0</v>
      </c>
      <c r="W368" s="8">
        <v>0</v>
      </c>
      <c r="X368" s="8">
        <v>0</v>
      </c>
      <c r="Y368" s="8">
        <v>0</v>
      </c>
      <c r="Z368" s="8">
        <v>1.8365472910927456E-2</v>
      </c>
      <c r="AA368" s="8">
        <v>0</v>
      </c>
      <c r="AB368" s="8">
        <v>0</v>
      </c>
      <c r="AC368" s="8">
        <v>0</v>
      </c>
      <c r="AD368" s="8">
        <v>0</v>
      </c>
      <c r="AE368" s="8">
        <v>0</v>
      </c>
      <c r="AF368" s="8">
        <v>0</v>
      </c>
      <c r="AG368" s="81">
        <v>2.58668632548274E-4</v>
      </c>
    </row>
    <row r="369" spans="1:33">
      <c r="A369" s="58" t="s">
        <v>370</v>
      </c>
      <c r="B369" s="8">
        <v>0</v>
      </c>
      <c r="C369" s="8">
        <v>0</v>
      </c>
      <c r="D369" s="8">
        <v>0</v>
      </c>
      <c r="E369" s="8">
        <v>0</v>
      </c>
      <c r="F369" s="8">
        <v>0</v>
      </c>
      <c r="G369" s="8">
        <v>0</v>
      </c>
      <c r="H369" s="8">
        <v>5.2331362185357687E-3</v>
      </c>
      <c r="I369" s="8">
        <v>0</v>
      </c>
      <c r="J369" s="8">
        <v>0</v>
      </c>
      <c r="K369" s="8">
        <v>0</v>
      </c>
      <c r="L369" s="8">
        <v>0</v>
      </c>
      <c r="M369" s="8">
        <v>0</v>
      </c>
      <c r="N369" s="8">
        <v>0</v>
      </c>
      <c r="O369" s="8">
        <v>0</v>
      </c>
      <c r="P369" s="8">
        <v>0</v>
      </c>
      <c r="Q369" s="8">
        <v>0</v>
      </c>
      <c r="R369" s="8">
        <v>0</v>
      </c>
      <c r="S369" s="8">
        <v>0</v>
      </c>
      <c r="T369" s="8">
        <v>0</v>
      </c>
      <c r="U369" s="8">
        <v>0</v>
      </c>
      <c r="V369" s="8">
        <v>0</v>
      </c>
      <c r="W369" s="8">
        <v>0</v>
      </c>
      <c r="X369" s="8">
        <v>0</v>
      </c>
      <c r="Y369" s="8">
        <v>0</v>
      </c>
      <c r="Z369" s="8">
        <v>0</v>
      </c>
      <c r="AA369" s="8">
        <v>0</v>
      </c>
      <c r="AB369" s="8">
        <v>0</v>
      </c>
      <c r="AC369" s="8">
        <v>0</v>
      </c>
      <c r="AD369" s="8">
        <v>0</v>
      </c>
      <c r="AE369" s="8">
        <v>0</v>
      </c>
      <c r="AF369" s="8">
        <v>0</v>
      </c>
      <c r="AG369" s="81">
        <v>2.58668632548274E-4</v>
      </c>
    </row>
    <row r="370" spans="1:33" ht="30">
      <c r="A370" s="58" t="s">
        <v>371</v>
      </c>
      <c r="B370" s="8">
        <v>0</v>
      </c>
      <c r="C370" s="8">
        <v>0</v>
      </c>
      <c r="D370" s="8">
        <v>0</v>
      </c>
      <c r="E370" s="8">
        <v>0</v>
      </c>
      <c r="F370" s="8">
        <v>0</v>
      </c>
      <c r="G370" s="8">
        <v>0</v>
      </c>
      <c r="H370" s="8">
        <v>0</v>
      </c>
      <c r="I370" s="8">
        <v>0</v>
      </c>
      <c r="J370" s="8">
        <v>0</v>
      </c>
      <c r="K370" s="8">
        <v>0</v>
      </c>
      <c r="L370" s="8">
        <v>0</v>
      </c>
      <c r="M370" s="8">
        <v>0</v>
      </c>
      <c r="N370" s="8">
        <v>0</v>
      </c>
      <c r="O370" s="8">
        <v>0</v>
      </c>
      <c r="P370" s="8">
        <v>0</v>
      </c>
      <c r="Q370" s="8">
        <v>0</v>
      </c>
      <c r="R370" s="8">
        <v>0</v>
      </c>
      <c r="S370" s="8">
        <v>0</v>
      </c>
      <c r="T370" s="8">
        <v>0</v>
      </c>
      <c r="U370" s="8">
        <v>0</v>
      </c>
      <c r="V370" s="8">
        <v>0</v>
      </c>
      <c r="W370" s="8">
        <v>1.4573010784027981E-2</v>
      </c>
      <c r="X370" s="8">
        <v>0</v>
      </c>
      <c r="Y370" s="8">
        <v>0</v>
      </c>
      <c r="Z370" s="8">
        <v>0</v>
      </c>
      <c r="AA370" s="8">
        <v>0</v>
      </c>
      <c r="AB370" s="8">
        <v>0</v>
      </c>
      <c r="AC370" s="8">
        <v>0</v>
      </c>
      <c r="AD370" s="8">
        <v>0</v>
      </c>
      <c r="AE370" s="8">
        <v>0</v>
      </c>
      <c r="AF370" s="8">
        <v>0</v>
      </c>
      <c r="AG370" s="81">
        <v>2.58668632548274E-4</v>
      </c>
    </row>
    <row r="371" spans="1:33" ht="30">
      <c r="A371" s="58" t="s">
        <v>372</v>
      </c>
      <c r="B371" s="8">
        <v>0</v>
      </c>
      <c r="C371" s="8">
        <v>0</v>
      </c>
      <c r="D371" s="8">
        <v>0</v>
      </c>
      <c r="E371" s="8">
        <v>0</v>
      </c>
      <c r="F371" s="8">
        <v>0</v>
      </c>
      <c r="G371" s="8">
        <v>0</v>
      </c>
      <c r="H371" s="8">
        <v>0</v>
      </c>
      <c r="I371" s="8">
        <v>0</v>
      </c>
      <c r="J371" s="8">
        <v>0</v>
      </c>
      <c r="K371" s="8">
        <v>0</v>
      </c>
      <c r="L371" s="8">
        <v>0</v>
      </c>
      <c r="M371" s="8">
        <v>0</v>
      </c>
      <c r="N371" s="8">
        <v>0</v>
      </c>
      <c r="O371" s="8">
        <v>0</v>
      </c>
      <c r="P371" s="8">
        <v>0</v>
      </c>
      <c r="Q371" s="8">
        <v>0</v>
      </c>
      <c r="R371" s="8">
        <v>0</v>
      </c>
      <c r="S371" s="8">
        <v>0</v>
      </c>
      <c r="T371" s="8">
        <v>0</v>
      </c>
      <c r="U371" s="8">
        <v>0</v>
      </c>
      <c r="V371" s="8">
        <v>0</v>
      </c>
      <c r="W371" s="8">
        <v>1.4573010784027981E-2</v>
      </c>
      <c r="X371" s="8">
        <v>0</v>
      </c>
      <c r="Y371" s="8">
        <v>0</v>
      </c>
      <c r="Z371" s="8">
        <v>0</v>
      </c>
      <c r="AA371" s="8">
        <v>0</v>
      </c>
      <c r="AB371" s="8">
        <v>0</v>
      </c>
      <c r="AC371" s="8">
        <v>0</v>
      </c>
      <c r="AD371" s="8">
        <v>0</v>
      </c>
      <c r="AE371" s="8">
        <v>0</v>
      </c>
      <c r="AF371" s="8">
        <v>0</v>
      </c>
      <c r="AG371" s="81">
        <v>2.58668632548274E-4</v>
      </c>
    </row>
    <row r="372" spans="1:33" ht="30">
      <c r="A372" s="58" t="s">
        <v>373</v>
      </c>
      <c r="B372" s="8">
        <v>0</v>
      </c>
      <c r="C372" s="8">
        <v>0</v>
      </c>
      <c r="D372" s="8">
        <v>0</v>
      </c>
      <c r="E372" s="8">
        <v>0</v>
      </c>
      <c r="F372" s="8">
        <v>0</v>
      </c>
      <c r="G372" s="8">
        <v>0</v>
      </c>
      <c r="H372" s="8">
        <v>0</v>
      </c>
      <c r="I372" s="8">
        <v>0</v>
      </c>
      <c r="J372" s="8">
        <v>0</v>
      </c>
      <c r="K372" s="8">
        <v>0</v>
      </c>
      <c r="L372" s="8">
        <v>0</v>
      </c>
      <c r="M372" s="8">
        <v>6.6876212131344879E-3</v>
      </c>
      <c r="N372" s="8">
        <v>0</v>
      </c>
      <c r="O372" s="8">
        <v>0</v>
      </c>
      <c r="P372" s="8">
        <v>0</v>
      </c>
      <c r="Q372" s="8">
        <v>0</v>
      </c>
      <c r="R372" s="8">
        <v>0</v>
      </c>
      <c r="S372" s="8">
        <v>0</v>
      </c>
      <c r="T372" s="8">
        <v>0</v>
      </c>
      <c r="U372" s="8">
        <v>0</v>
      </c>
      <c r="V372" s="8">
        <v>0</v>
      </c>
      <c r="W372" s="8">
        <v>0</v>
      </c>
      <c r="X372" s="8">
        <v>0</v>
      </c>
      <c r="Y372" s="8">
        <v>0</v>
      </c>
      <c r="Z372" s="8">
        <v>0</v>
      </c>
      <c r="AA372" s="8">
        <v>0</v>
      </c>
      <c r="AB372" s="8">
        <v>0</v>
      </c>
      <c r="AC372" s="8">
        <v>0</v>
      </c>
      <c r="AD372" s="8">
        <v>0</v>
      </c>
      <c r="AE372" s="8">
        <v>0</v>
      </c>
      <c r="AF372" s="8">
        <v>0</v>
      </c>
      <c r="AG372" s="81">
        <v>2.58668632548274E-4</v>
      </c>
    </row>
    <row r="373" spans="1:33">
      <c r="A373" s="58" t="s">
        <v>374</v>
      </c>
      <c r="B373" s="8">
        <v>0</v>
      </c>
      <c r="C373" s="8">
        <v>0</v>
      </c>
      <c r="D373" s="8">
        <v>0</v>
      </c>
      <c r="E373" s="8">
        <v>0</v>
      </c>
      <c r="F373" s="8">
        <v>0</v>
      </c>
      <c r="G373" s="8">
        <v>0</v>
      </c>
      <c r="H373" s="8">
        <v>0</v>
      </c>
      <c r="I373" s="8">
        <v>0</v>
      </c>
      <c r="J373" s="8">
        <v>0</v>
      </c>
      <c r="K373" s="8">
        <v>0</v>
      </c>
      <c r="L373" s="8">
        <v>0</v>
      </c>
      <c r="M373" s="8">
        <v>6.6876212131344879E-3</v>
      </c>
      <c r="N373" s="8">
        <v>0</v>
      </c>
      <c r="O373" s="8">
        <v>0</v>
      </c>
      <c r="P373" s="8">
        <v>0</v>
      </c>
      <c r="Q373" s="8">
        <v>0</v>
      </c>
      <c r="R373" s="8">
        <v>0</v>
      </c>
      <c r="S373" s="8">
        <v>0</v>
      </c>
      <c r="T373" s="8">
        <v>0</v>
      </c>
      <c r="U373" s="8">
        <v>0</v>
      </c>
      <c r="V373" s="8">
        <v>0</v>
      </c>
      <c r="W373" s="8">
        <v>0</v>
      </c>
      <c r="X373" s="8">
        <v>0</v>
      </c>
      <c r="Y373" s="8">
        <v>0</v>
      </c>
      <c r="Z373" s="8">
        <v>0</v>
      </c>
      <c r="AA373" s="8">
        <v>0</v>
      </c>
      <c r="AB373" s="8">
        <v>0</v>
      </c>
      <c r="AC373" s="8">
        <v>0</v>
      </c>
      <c r="AD373" s="8">
        <v>0</v>
      </c>
      <c r="AE373" s="8">
        <v>0</v>
      </c>
      <c r="AF373" s="8">
        <v>0</v>
      </c>
      <c r="AG373" s="81">
        <v>2.58668632548274E-4</v>
      </c>
    </row>
    <row r="374" spans="1:33" ht="30">
      <c r="A374" s="58" t="s">
        <v>375</v>
      </c>
      <c r="B374" s="8">
        <v>0</v>
      </c>
      <c r="C374" s="8">
        <v>0</v>
      </c>
      <c r="D374" s="8">
        <v>0</v>
      </c>
      <c r="E374" s="8">
        <v>0</v>
      </c>
      <c r="F374" s="8">
        <v>0</v>
      </c>
      <c r="G374" s="8">
        <v>0</v>
      </c>
      <c r="H374" s="8">
        <v>0</v>
      </c>
      <c r="I374" s="8">
        <v>0</v>
      </c>
      <c r="J374" s="8">
        <v>0</v>
      </c>
      <c r="K374" s="8">
        <v>0</v>
      </c>
      <c r="L374" s="8">
        <v>0</v>
      </c>
      <c r="M374" s="8">
        <v>6.6876212131344879E-3</v>
      </c>
      <c r="N374" s="8">
        <v>0</v>
      </c>
      <c r="O374" s="8">
        <v>0</v>
      </c>
      <c r="P374" s="8">
        <v>0</v>
      </c>
      <c r="Q374" s="8">
        <v>0</v>
      </c>
      <c r="R374" s="8">
        <v>0</v>
      </c>
      <c r="S374" s="8">
        <v>0</v>
      </c>
      <c r="T374" s="8">
        <v>0</v>
      </c>
      <c r="U374" s="8">
        <v>0</v>
      </c>
      <c r="V374" s="8">
        <v>0</v>
      </c>
      <c r="W374" s="8">
        <v>0</v>
      </c>
      <c r="X374" s="8">
        <v>0</v>
      </c>
      <c r="Y374" s="8">
        <v>0</v>
      </c>
      <c r="Z374" s="8">
        <v>0</v>
      </c>
      <c r="AA374" s="8">
        <v>0</v>
      </c>
      <c r="AB374" s="8">
        <v>0</v>
      </c>
      <c r="AC374" s="8">
        <v>0</v>
      </c>
      <c r="AD374" s="8">
        <v>0</v>
      </c>
      <c r="AE374" s="8">
        <v>0</v>
      </c>
      <c r="AF374" s="8">
        <v>0</v>
      </c>
      <c r="AG374" s="81">
        <v>2.58668632548274E-4</v>
      </c>
    </row>
    <row r="375" spans="1:33" ht="30">
      <c r="A375" s="58" t="s">
        <v>376</v>
      </c>
      <c r="B375" s="8">
        <v>0</v>
      </c>
      <c r="C375" s="8">
        <v>0</v>
      </c>
      <c r="D375" s="8">
        <v>0</v>
      </c>
      <c r="E375" s="8">
        <v>0</v>
      </c>
      <c r="F375" s="8">
        <v>0</v>
      </c>
      <c r="G375" s="8">
        <v>0</v>
      </c>
      <c r="H375" s="8">
        <v>0</v>
      </c>
      <c r="I375" s="8">
        <v>0</v>
      </c>
      <c r="J375" s="8">
        <v>0</v>
      </c>
      <c r="K375" s="8">
        <v>0</v>
      </c>
      <c r="L375" s="8">
        <v>0</v>
      </c>
      <c r="M375" s="8">
        <v>0</v>
      </c>
      <c r="N375" s="8">
        <v>0</v>
      </c>
      <c r="O375" s="8">
        <v>0</v>
      </c>
      <c r="P375" s="8">
        <v>0</v>
      </c>
      <c r="Q375" s="8">
        <v>0</v>
      </c>
      <c r="R375" s="8">
        <v>0</v>
      </c>
      <c r="S375" s="8">
        <v>0</v>
      </c>
      <c r="T375" s="8">
        <v>1.0563008344776593E-2</v>
      </c>
      <c r="U375" s="8">
        <v>0</v>
      </c>
      <c r="V375" s="8">
        <v>0</v>
      </c>
      <c r="W375" s="8">
        <v>0</v>
      </c>
      <c r="X375" s="8">
        <v>0</v>
      </c>
      <c r="Y375" s="8">
        <v>0</v>
      </c>
      <c r="Z375" s="8">
        <v>0</v>
      </c>
      <c r="AA375" s="8">
        <v>0</v>
      </c>
      <c r="AB375" s="8">
        <v>0</v>
      </c>
      <c r="AC375" s="8">
        <v>0</v>
      </c>
      <c r="AD375" s="8">
        <v>0</v>
      </c>
      <c r="AE375" s="8">
        <v>0</v>
      </c>
      <c r="AF375" s="8">
        <v>0</v>
      </c>
      <c r="AG375" s="81">
        <v>2.58668632548274E-4</v>
      </c>
    </row>
    <row r="376" spans="1:33" ht="30">
      <c r="A376" s="58" t="s">
        <v>377</v>
      </c>
      <c r="B376" s="8">
        <v>0</v>
      </c>
      <c r="C376" s="8">
        <v>0</v>
      </c>
      <c r="D376" s="8">
        <v>0</v>
      </c>
      <c r="E376" s="8">
        <v>0</v>
      </c>
      <c r="F376" s="8">
        <v>0</v>
      </c>
      <c r="G376" s="8">
        <v>0</v>
      </c>
      <c r="H376" s="8">
        <v>0</v>
      </c>
      <c r="I376" s="8">
        <v>0</v>
      </c>
      <c r="J376" s="8">
        <v>0</v>
      </c>
      <c r="K376" s="8">
        <v>6.0576690089653501E-3</v>
      </c>
      <c r="L376" s="8">
        <v>0</v>
      </c>
      <c r="M376" s="8">
        <v>0</v>
      </c>
      <c r="N376" s="8">
        <v>0</v>
      </c>
      <c r="O376" s="8">
        <v>0</v>
      </c>
      <c r="P376" s="8">
        <v>0</v>
      </c>
      <c r="Q376" s="8">
        <v>0</v>
      </c>
      <c r="R376" s="8">
        <v>0</v>
      </c>
      <c r="S376" s="8">
        <v>0</v>
      </c>
      <c r="T376" s="8">
        <v>0</v>
      </c>
      <c r="U376" s="8">
        <v>0</v>
      </c>
      <c r="V376" s="8">
        <v>0</v>
      </c>
      <c r="W376" s="8">
        <v>0</v>
      </c>
      <c r="X376" s="8">
        <v>0</v>
      </c>
      <c r="Y376" s="8">
        <v>0</v>
      </c>
      <c r="Z376" s="8">
        <v>0</v>
      </c>
      <c r="AA376" s="8">
        <v>0</v>
      </c>
      <c r="AB376" s="8">
        <v>0</v>
      </c>
      <c r="AC376" s="8">
        <v>0</v>
      </c>
      <c r="AD376" s="8">
        <v>0</v>
      </c>
      <c r="AE376" s="8">
        <v>0</v>
      </c>
      <c r="AF376" s="8">
        <v>0</v>
      </c>
      <c r="AG376" s="81">
        <v>2.58668632548274E-4</v>
      </c>
    </row>
    <row r="377" spans="1:33">
      <c r="A377" s="58" t="s">
        <v>378</v>
      </c>
      <c r="B377" s="8">
        <v>0</v>
      </c>
      <c r="C377" s="8">
        <v>3.843640696467694E-3</v>
      </c>
      <c r="D377" s="8">
        <v>0</v>
      </c>
      <c r="E377" s="8">
        <v>0</v>
      </c>
      <c r="F377" s="8">
        <v>0</v>
      </c>
      <c r="G377" s="8">
        <v>0</v>
      </c>
      <c r="H377" s="8">
        <v>0</v>
      </c>
      <c r="I377" s="8">
        <v>0</v>
      </c>
      <c r="J377" s="8">
        <v>0</v>
      </c>
      <c r="K377" s="8">
        <v>0</v>
      </c>
      <c r="L377" s="8">
        <v>0</v>
      </c>
      <c r="M377" s="8">
        <v>0</v>
      </c>
      <c r="N377" s="8">
        <v>0</v>
      </c>
      <c r="O377" s="8">
        <v>0</v>
      </c>
      <c r="P377" s="8">
        <v>0</v>
      </c>
      <c r="Q377" s="8">
        <v>0</v>
      </c>
      <c r="R377" s="8">
        <v>0</v>
      </c>
      <c r="S377" s="8">
        <v>0</v>
      </c>
      <c r="T377" s="8">
        <v>0</v>
      </c>
      <c r="U377" s="8">
        <v>0</v>
      </c>
      <c r="V377" s="8">
        <v>0</v>
      </c>
      <c r="W377" s="8">
        <v>0</v>
      </c>
      <c r="X377" s="8">
        <v>0</v>
      </c>
      <c r="Y377" s="8">
        <v>0</v>
      </c>
      <c r="Z377" s="8">
        <v>0</v>
      </c>
      <c r="AA377" s="8">
        <v>0</v>
      </c>
      <c r="AB377" s="8">
        <v>0</v>
      </c>
      <c r="AC377" s="8">
        <v>0</v>
      </c>
      <c r="AD377" s="8">
        <v>0</v>
      </c>
      <c r="AE377" s="8">
        <v>0</v>
      </c>
      <c r="AF377" s="8">
        <v>0</v>
      </c>
      <c r="AG377" s="81">
        <v>2.58668632548274E-4</v>
      </c>
    </row>
    <row r="378" spans="1:33">
      <c r="A378" s="58" t="s">
        <v>379</v>
      </c>
      <c r="B378" s="8">
        <v>0</v>
      </c>
      <c r="C378" s="8">
        <v>0</v>
      </c>
      <c r="D378" s="8">
        <v>0</v>
      </c>
      <c r="E378" s="8">
        <v>0</v>
      </c>
      <c r="F378" s="8">
        <v>0</v>
      </c>
      <c r="G378" s="8">
        <v>0</v>
      </c>
      <c r="H378" s="8">
        <v>0</v>
      </c>
      <c r="I378" s="8">
        <v>0</v>
      </c>
      <c r="J378" s="8">
        <v>0</v>
      </c>
      <c r="K378" s="8">
        <v>0</v>
      </c>
      <c r="L378" s="8">
        <v>0</v>
      </c>
      <c r="M378" s="8">
        <v>0</v>
      </c>
      <c r="N378" s="8">
        <v>0</v>
      </c>
      <c r="O378" s="8">
        <v>0</v>
      </c>
      <c r="P378" s="8">
        <v>0</v>
      </c>
      <c r="Q378" s="8">
        <v>0</v>
      </c>
      <c r="R378" s="8">
        <v>9.6665055582406956E-3</v>
      </c>
      <c r="S378" s="8">
        <v>0</v>
      </c>
      <c r="T378" s="8">
        <v>0</v>
      </c>
      <c r="U378" s="8">
        <v>0</v>
      </c>
      <c r="V378" s="8">
        <v>0</v>
      </c>
      <c r="W378" s="8">
        <v>0</v>
      </c>
      <c r="X378" s="8">
        <v>0</v>
      </c>
      <c r="Y378" s="8">
        <v>0</v>
      </c>
      <c r="Z378" s="8">
        <v>0</v>
      </c>
      <c r="AA378" s="8">
        <v>0</v>
      </c>
      <c r="AB378" s="8">
        <v>0</v>
      </c>
      <c r="AC378" s="8">
        <v>0</v>
      </c>
      <c r="AD378" s="8">
        <v>0</v>
      </c>
      <c r="AE378" s="8">
        <v>0</v>
      </c>
      <c r="AF378" s="8">
        <v>0</v>
      </c>
      <c r="AG378" s="81">
        <v>2.58668632548274E-4</v>
      </c>
    </row>
    <row r="379" spans="1:33">
      <c r="A379" s="58" t="s">
        <v>380</v>
      </c>
      <c r="B379" s="8">
        <v>0</v>
      </c>
      <c r="C379" s="8">
        <v>0</v>
      </c>
      <c r="D379" s="8">
        <v>0</v>
      </c>
      <c r="E379" s="8">
        <v>0</v>
      </c>
      <c r="F379" s="8">
        <v>0</v>
      </c>
      <c r="G379" s="8">
        <v>5.1242633871380989E-3</v>
      </c>
      <c r="H379" s="8">
        <v>0</v>
      </c>
      <c r="I379" s="8">
        <v>0</v>
      </c>
      <c r="J379" s="8">
        <v>0</v>
      </c>
      <c r="K379" s="8">
        <v>0</v>
      </c>
      <c r="L379" s="8">
        <v>0</v>
      </c>
      <c r="M379" s="8">
        <v>0</v>
      </c>
      <c r="N379" s="8">
        <v>0</v>
      </c>
      <c r="O379" s="8">
        <v>0</v>
      </c>
      <c r="P379" s="8">
        <v>0</v>
      </c>
      <c r="Q379" s="8">
        <v>0</v>
      </c>
      <c r="R379" s="8">
        <v>0</v>
      </c>
      <c r="S379" s="8">
        <v>0</v>
      </c>
      <c r="T379" s="8">
        <v>0</v>
      </c>
      <c r="U379" s="8">
        <v>0</v>
      </c>
      <c r="V379" s="8">
        <v>0</v>
      </c>
      <c r="W379" s="8">
        <v>0</v>
      </c>
      <c r="X379" s="8">
        <v>0</v>
      </c>
      <c r="Y379" s="8">
        <v>0</v>
      </c>
      <c r="Z379" s="8">
        <v>0</v>
      </c>
      <c r="AA379" s="8">
        <v>0</v>
      </c>
      <c r="AB379" s="8">
        <v>0</v>
      </c>
      <c r="AC379" s="8">
        <v>0</v>
      </c>
      <c r="AD379" s="8">
        <v>0</v>
      </c>
      <c r="AE379" s="8">
        <v>0</v>
      </c>
      <c r="AF379" s="8">
        <v>0</v>
      </c>
      <c r="AG379" s="81">
        <v>2.58668632548274E-4</v>
      </c>
    </row>
    <row r="380" spans="1:33">
      <c r="A380" s="58" t="s">
        <v>381</v>
      </c>
      <c r="B380" s="8">
        <v>0</v>
      </c>
      <c r="C380" s="8">
        <v>0</v>
      </c>
      <c r="D380" s="8">
        <v>0</v>
      </c>
      <c r="E380" s="8">
        <v>0</v>
      </c>
      <c r="F380" s="8">
        <v>0</v>
      </c>
      <c r="G380" s="8">
        <v>0</v>
      </c>
      <c r="H380" s="8">
        <v>0</v>
      </c>
      <c r="I380" s="8">
        <v>0</v>
      </c>
      <c r="J380" s="8">
        <v>0</v>
      </c>
      <c r="K380" s="8">
        <v>6.0576690089653501E-3</v>
      </c>
      <c r="L380" s="8">
        <v>0</v>
      </c>
      <c r="M380" s="8">
        <v>0</v>
      </c>
      <c r="N380" s="8">
        <v>0</v>
      </c>
      <c r="O380" s="8">
        <v>0</v>
      </c>
      <c r="P380" s="8">
        <v>0</v>
      </c>
      <c r="Q380" s="8">
        <v>0</v>
      </c>
      <c r="R380" s="8">
        <v>0</v>
      </c>
      <c r="S380" s="8">
        <v>0</v>
      </c>
      <c r="T380" s="8">
        <v>0</v>
      </c>
      <c r="U380" s="8">
        <v>0</v>
      </c>
      <c r="V380" s="8">
        <v>0</v>
      </c>
      <c r="W380" s="8">
        <v>0</v>
      </c>
      <c r="X380" s="8">
        <v>0</v>
      </c>
      <c r="Y380" s="8">
        <v>0</v>
      </c>
      <c r="Z380" s="8">
        <v>0</v>
      </c>
      <c r="AA380" s="8">
        <v>0</v>
      </c>
      <c r="AB380" s="8">
        <v>0</v>
      </c>
      <c r="AC380" s="8">
        <v>0</v>
      </c>
      <c r="AD380" s="8">
        <v>0</v>
      </c>
      <c r="AE380" s="8">
        <v>0</v>
      </c>
      <c r="AF380" s="8">
        <v>0</v>
      </c>
      <c r="AG380" s="81">
        <v>2.58668632548274E-4</v>
      </c>
    </row>
    <row r="381" spans="1:33">
      <c r="A381" s="58" t="s">
        <v>382</v>
      </c>
      <c r="B381" s="8">
        <v>0</v>
      </c>
      <c r="C381" s="8">
        <v>0</v>
      </c>
      <c r="D381" s="8">
        <v>0</v>
      </c>
      <c r="E381" s="8">
        <v>0</v>
      </c>
      <c r="F381" s="8">
        <v>0</v>
      </c>
      <c r="G381" s="8">
        <v>0</v>
      </c>
      <c r="H381" s="8">
        <v>0</v>
      </c>
      <c r="I381" s="8">
        <v>0</v>
      </c>
      <c r="J381" s="8">
        <v>0</v>
      </c>
      <c r="K381" s="8">
        <v>0</v>
      </c>
      <c r="L381" s="8">
        <v>0</v>
      </c>
      <c r="M381" s="8">
        <v>0</v>
      </c>
      <c r="N381" s="8">
        <v>0</v>
      </c>
      <c r="O381" s="8">
        <v>0</v>
      </c>
      <c r="P381" s="8">
        <v>0</v>
      </c>
      <c r="Q381" s="8">
        <v>0</v>
      </c>
      <c r="R381" s="8">
        <v>0</v>
      </c>
      <c r="S381" s="8">
        <v>0</v>
      </c>
      <c r="T381" s="8">
        <v>0</v>
      </c>
      <c r="U381" s="8">
        <v>0</v>
      </c>
      <c r="V381" s="8">
        <v>0</v>
      </c>
      <c r="W381" s="8">
        <v>0</v>
      </c>
      <c r="X381" s="8">
        <v>0</v>
      </c>
      <c r="Y381" s="8">
        <v>1.6716817118020727E-2</v>
      </c>
      <c r="Z381" s="8">
        <v>0</v>
      </c>
      <c r="AA381" s="8">
        <v>0</v>
      </c>
      <c r="AB381" s="8">
        <v>0</v>
      </c>
      <c r="AC381" s="8">
        <v>0</v>
      </c>
      <c r="AD381" s="8">
        <v>0</v>
      </c>
      <c r="AE381" s="8">
        <v>0</v>
      </c>
      <c r="AF381" s="8">
        <v>0</v>
      </c>
      <c r="AG381" s="81">
        <v>2.58668632548274E-4</v>
      </c>
    </row>
    <row r="382" spans="1:33">
      <c r="A382" s="58" t="s">
        <v>383</v>
      </c>
      <c r="B382" s="8">
        <v>0</v>
      </c>
      <c r="C382" s="8">
        <v>3.843640696467694E-3</v>
      </c>
      <c r="D382" s="8">
        <v>0</v>
      </c>
      <c r="E382" s="8">
        <v>0</v>
      </c>
      <c r="F382" s="8">
        <v>0</v>
      </c>
      <c r="G382" s="8">
        <v>0</v>
      </c>
      <c r="H382" s="8">
        <v>0</v>
      </c>
      <c r="I382" s="8">
        <v>0</v>
      </c>
      <c r="J382" s="8">
        <v>0</v>
      </c>
      <c r="K382" s="8">
        <v>0</v>
      </c>
      <c r="L382" s="8">
        <v>0</v>
      </c>
      <c r="M382" s="8">
        <v>0</v>
      </c>
      <c r="N382" s="8">
        <v>0</v>
      </c>
      <c r="O382" s="8">
        <v>0</v>
      </c>
      <c r="P382" s="8">
        <v>0</v>
      </c>
      <c r="Q382" s="8">
        <v>0</v>
      </c>
      <c r="R382" s="8">
        <v>0</v>
      </c>
      <c r="S382" s="8">
        <v>0</v>
      </c>
      <c r="T382" s="8">
        <v>0</v>
      </c>
      <c r="U382" s="8">
        <v>0</v>
      </c>
      <c r="V382" s="8">
        <v>0</v>
      </c>
      <c r="W382" s="8">
        <v>0</v>
      </c>
      <c r="X382" s="8">
        <v>0</v>
      </c>
      <c r="Y382" s="8">
        <v>0</v>
      </c>
      <c r="Z382" s="8">
        <v>0</v>
      </c>
      <c r="AA382" s="8">
        <v>0</v>
      </c>
      <c r="AB382" s="8">
        <v>0</v>
      </c>
      <c r="AC382" s="8">
        <v>0</v>
      </c>
      <c r="AD382" s="8">
        <v>0</v>
      </c>
      <c r="AE382" s="8">
        <v>0</v>
      </c>
      <c r="AF382" s="8">
        <v>0</v>
      </c>
      <c r="AG382" s="81">
        <v>2.58668632548274E-4</v>
      </c>
    </row>
    <row r="383" spans="1:33">
      <c r="A383" s="58" t="s">
        <v>384</v>
      </c>
      <c r="B383" s="8">
        <v>0</v>
      </c>
      <c r="C383" s="8">
        <v>0</v>
      </c>
      <c r="D383" s="8">
        <v>0</v>
      </c>
      <c r="E383" s="8">
        <v>0</v>
      </c>
      <c r="F383" s="8">
        <v>0</v>
      </c>
      <c r="G383" s="8">
        <v>0</v>
      </c>
      <c r="H383" s="8">
        <v>0</v>
      </c>
      <c r="I383" s="8">
        <v>0</v>
      </c>
      <c r="J383" s="8">
        <v>0</v>
      </c>
      <c r="K383" s="8">
        <v>0</v>
      </c>
      <c r="L383" s="8">
        <v>0</v>
      </c>
      <c r="M383" s="8">
        <v>0</v>
      </c>
      <c r="N383" s="8">
        <v>0</v>
      </c>
      <c r="O383" s="8">
        <v>0</v>
      </c>
      <c r="P383" s="8">
        <v>0</v>
      </c>
      <c r="Q383" s="8">
        <v>0</v>
      </c>
      <c r="R383" s="8">
        <v>0</v>
      </c>
      <c r="S383" s="8">
        <v>9.7503900156006244E-3</v>
      </c>
      <c r="T383" s="8">
        <v>0</v>
      </c>
      <c r="U383" s="8">
        <v>0</v>
      </c>
      <c r="V383" s="8">
        <v>0</v>
      </c>
      <c r="W383" s="8">
        <v>0</v>
      </c>
      <c r="X383" s="8">
        <v>0</v>
      </c>
      <c r="Y383" s="8">
        <v>0</v>
      </c>
      <c r="Z383" s="8">
        <v>0</v>
      </c>
      <c r="AA383" s="8">
        <v>0</v>
      </c>
      <c r="AB383" s="8">
        <v>0</v>
      </c>
      <c r="AC383" s="8">
        <v>0</v>
      </c>
      <c r="AD383" s="8">
        <v>0</v>
      </c>
      <c r="AE383" s="8">
        <v>0</v>
      </c>
      <c r="AF383" s="8">
        <v>0</v>
      </c>
      <c r="AG383" s="81">
        <v>2.58668632548274E-4</v>
      </c>
    </row>
    <row r="384" spans="1:33" ht="30">
      <c r="A384" s="58" t="s">
        <v>385</v>
      </c>
      <c r="B384" s="8">
        <v>0</v>
      </c>
      <c r="C384" s="8">
        <v>0</v>
      </c>
      <c r="D384" s="8">
        <v>0</v>
      </c>
      <c r="E384" s="8">
        <v>0</v>
      </c>
      <c r="F384" s="8">
        <v>0</v>
      </c>
      <c r="G384" s="8">
        <v>0</v>
      </c>
      <c r="H384" s="8">
        <v>0</v>
      </c>
      <c r="I384" s="8">
        <v>0</v>
      </c>
      <c r="J384" s="8">
        <v>0</v>
      </c>
      <c r="K384" s="8">
        <v>0</v>
      </c>
      <c r="L384" s="8">
        <v>0</v>
      </c>
      <c r="M384" s="8">
        <v>0</v>
      </c>
      <c r="N384" s="8">
        <v>0</v>
      </c>
      <c r="O384" s="8">
        <v>0</v>
      </c>
      <c r="P384" s="8">
        <v>8.4033613445378148E-3</v>
      </c>
      <c r="Q384" s="8">
        <v>0</v>
      </c>
      <c r="R384" s="8">
        <v>0</v>
      </c>
      <c r="S384" s="8">
        <v>0</v>
      </c>
      <c r="T384" s="8">
        <v>0</v>
      </c>
      <c r="U384" s="8">
        <v>0</v>
      </c>
      <c r="V384" s="8">
        <v>0</v>
      </c>
      <c r="W384" s="8">
        <v>0</v>
      </c>
      <c r="X384" s="8">
        <v>0</v>
      </c>
      <c r="Y384" s="8">
        <v>0</v>
      </c>
      <c r="Z384" s="8">
        <v>0</v>
      </c>
      <c r="AA384" s="8">
        <v>0</v>
      </c>
      <c r="AB384" s="8">
        <v>0</v>
      </c>
      <c r="AC384" s="8">
        <v>0</v>
      </c>
      <c r="AD384" s="8">
        <v>0</v>
      </c>
      <c r="AE384" s="8">
        <v>0</v>
      </c>
      <c r="AF384" s="8">
        <v>0</v>
      </c>
      <c r="AG384" s="81">
        <v>2.58668632548274E-4</v>
      </c>
    </row>
    <row r="385" spans="1:33" ht="30">
      <c r="A385" s="58" t="s">
        <v>386</v>
      </c>
      <c r="B385" s="8">
        <v>0</v>
      </c>
      <c r="C385" s="8">
        <v>0</v>
      </c>
      <c r="D385" s="8">
        <v>0</v>
      </c>
      <c r="E385" s="8">
        <v>0</v>
      </c>
      <c r="F385" s="8">
        <v>0</v>
      </c>
      <c r="G385" s="8">
        <v>0</v>
      </c>
      <c r="H385" s="8">
        <v>0</v>
      </c>
      <c r="I385" s="8">
        <v>0</v>
      </c>
      <c r="J385" s="8">
        <v>0</v>
      </c>
      <c r="K385" s="8">
        <v>0</v>
      </c>
      <c r="L385" s="8">
        <v>0</v>
      </c>
      <c r="M385" s="8">
        <v>0</v>
      </c>
      <c r="N385" s="8">
        <v>0</v>
      </c>
      <c r="O385" s="8">
        <v>0</v>
      </c>
      <c r="P385" s="8">
        <v>0</v>
      </c>
      <c r="Q385" s="8">
        <v>0</v>
      </c>
      <c r="R385" s="8">
        <v>0</v>
      </c>
      <c r="S385" s="8">
        <v>0</v>
      </c>
      <c r="T385" s="8">
        <v>0</v>
      </c>
      <c r="U385" s="8">
        <v>0</v>
      </c>
      <c r="V385" s="8">
        <v>0</v>
      </c>
      <c r="W385" s="8">
        <v>0</v>
      </c>
      <c r="X385" s="8">
        <v>0</v>
      </c>
      <c r="Y385" s="8">
        <v>0</v>
      </c>
      <c r="Z385" s="8">
        <v>0</v>
      </c>
      <c r="AA385" s="8">
        <v>0</v>
      </c>
      <c r="AB385" s="8">
        <v>0</v>
      </c>
      <c r="AC385" s="8">
        <v>0</v>
      </c>
      <c r="AD385" s="8">
        <v>0</v>
      </c>
      <c r="AE385" s="8">
        <v>6.4267352185089971E-2</v>
      </c>
      <c r="AF385" s="8">
        <v>0</v>
      </c>
      <c r="AG385" s="81">
        <v>2.58668632548274E-4</v>
      </c>
    </row>
    <row r="386" spans="1:33">
      <c r="A386" s="58" t="s">
        <v>387</v>
      </c>
      <c r="B386" s="8">
        <v>0</v>
      </c>
      <c r="C386" s="8">
        <v>0</v>
      </c>
      <c r="D386" s="8">
        <v>0</v>
      </c>
      <c r="E386" s="8">
        <v>0</v>
      </c>
      <c r="F386" s="8">
        <v>0</v>
      </c>
      <c r="G386" s="8">
        <v>0</v>
      </c>
      <c r="H386" s="8">
        <v>0</v>
      </c>
      <c r="I386" s="8">
        <v>0</v>
      </c>
      <c r="J386" s="8">
        <v>0</v>
      </c>
      <c r="K386" s="8">
        <v>0</v>
      </c>
      <c r="L386" s="8">
        <v>0</v>
      </c>
      <c r="M386" s="8">
        <v>0</v>
      </c>
      <c r="N386" s="8">
        <v>0</v>
      </c>
      <c r="O386" s="8">
        <v>0</v>
      </c>
      <c r="P386" s="8">
        <v>0</v>
      </c>
      <c r="Q386" s="8">
        <v>0</v>
      </c>
      <c r="R386" s="8">
        <v>0</v>
      </c>
      <c r="S386" s="8">
        <v>0</v>
      </c>
      <c r="T386" s="8">
        <v>0</v>
      </c>
      <c r="U386" s="8">
        <v>0</v>
      </c>
      <c r="V386" s="8">
        <v>0</v>
      </c>
      <c r="W386" s="8">
        <v>0</v>
      </c>
      <c r="X386" s="8">
        <v>0</v>
      </c>
      <c r="Y386" s="8">
        <v>0</v>
      </c>
      <c r="Z386" s="8">
        <v>0</v>
      </c>
      <c r="AA386" s="8">
        <v>0</v>
      </c>
      <c r="AB386" s="8">
        <v>0</v>
      </c>
      <c r="AC386" s="8">
        <v>0</v>
      </c>
      <c r="AD386" s="8">
        <v>0</v>
      </c>
      <c r="AE386" s="8">
        <v>6.4267352185089971E-2</v>
      </c>
      <c r="AF386" s="8">
        <v>0</v>
      </c>
      <c r="AG386" s="81">
        <v>2.58668632548274E-4</v>
      </c>
    </row>
    <row r="387" spans="1:33">
      <c r="A387" s="58" t="s">
        <v>388</v>
      </c>
      <c r="B387" s="8">
        <v>0</v>
      </c>
      <c r="C387" s="8">
        <v>0</v>
      </c>
      <c r="D387" s="8">
        <v>0</v>
      </c>
      <c r="E387" s="8">
        <v>0</v>
      </c>
      <c r="F387" s="8">
        <v>0</v>
      </c>
      <c r="G387" s="8">
        <v>0</v>
      </c>
      <c r="H387" s="8">
        <v>0</v>
      </c>
      <c r="I387" s="8">
        <v>0</v>
      </c>
      <c r="J387" s="8">
        <v>0</v>
      </c>
      <c r="K387" s="8">
        <v>0</v>
      </c>
      <c r="L387" s="8">
        <v>0</v>
      </c>
      <c r="M387" s="8">
        <v>0</v>
      </c>
      <c r="N387" s="8">
        <v>0</v>
      </c>
      <c r="O387" s="8">
        <v>0</v>
      </c>
      <c r="P387" s="8">
        <v>8.4033613445378148E-3</v>
      </c>
      <c r="Q387" s="8">
        <v>0</v>
      </c>
      <c r="R387" s="8">
        <v>0</v>
      </c>
      <c r="S387" s="8">
        <v>0</v>
      </c>
      <c r="T387" s="8">
        <v>0</v>
      </c>
      <c r="U387" s="8">
        <v>0</v>
      </c>
      <c r="V387" s="8">
        <v>0</v>
      </c>
      <c r="W387" s="8">
        <v>0</v>
      </c>
      <c r="X387" s="8">
        <v>0</v>
      </c>
      <c r="Y387" s="8">
        <v>0</v>
      </c>
      <c r="Z387" s="8">
        <v>0</v>
      </c>
      <c r="AA387" s="8">
        <v>0</v>
      </c>
      <c r="AB387" s="8">
        <v>0</v>
      </c>
      <c r="AC387" s="8">
        <v>0</v>
      </c>
      <c r="AD387" s="8">
        <v>0</v>
      </c>
      <c r="AE387" s="8">
        <v>0</v>
      </c>
      <c r="AF387" s="8">
        <v>0</v>
      </c>
      <c r="AG387" s="81">
        <v>2.58668632548274E-4</v>
      </c>
    </row>
    <row r="388" spans="1:33" ht="30">
      <c r="A388" s="58" t="s">
        <v>389</v>
      </c>
      <c r="B388" s="8">
        <v>0</v>
      </c>
      <c r="C388" s="8">
        <v>0</v>
      </c>
      <c r="D388" s="8">
        <v>0</v>
      </c>
      <c r="E388" s="8">
        <v>0</v>
      </c>
      <c r="F388" s="8">
        <v>0</v>
      </c>
      <c r="G388" s="8">
        <v>0</v>
      </c>
      <c r="H388" s="8">
        <v>0</v>
      </c>
      <c r="I388" s="8">
        <v>0</v>
      </c>
      <c r="J388" s="8">
        <v>0</v>
      </c>
      <c r="K388" s="8">
        <v>0</v>
      </c>
      <c r="L388" s="8">
        <v>6.0661207158022451E-3</v>
      </c>
      <c r="M388" s="8">
        <v>0</v>
      </c>
      <c r="N388" s="8">
        <v>0</v>
      </c>
      <c r="O388" s="8">
        <v>0</v>
      </c>
      <c r="P388" s="8">
        <v>0</v>
      </c>
      <c r="Q388" s="8">
        <v>0</v>
      </c>
      <c r="R388" s="8">
        <v>0</v>
      </c>
      <c r="S388" s="8">
        <v>0</v>
      </c>
      <c r="T388" s="8">
        <v>0</v>
      </c>
      <c r="U388" s="8">
        <v>0</v>
      </c>
      <c r="V388" s="8">
        <v>0</v>
      </c>
      <c r="W388" s="8">
        <v>0</v>
      </c>
      <c r="X388" s="8">
        <v>0</v>
      </c>
      <c r="Y388" s="8">
        <v>0</v>
      </c>
      <c r="Z388" s="8">
        <v>0</v>
      </c>
      <c r="AA388" s="8">
        <v>0</v>
      </c>
      <c r="AB388" s="8">
        <v>0</v>
      </c>
      <c r="AC388" s="8">
        <v>0</v>
      </c>
      <c r="AD388" s="8">
        <v>0</v>
      </c>
      <c r="AE388" s="8">
        <v>0</v>
      </c>
      <c r="AF388" s="8">
        <v>0</v>
      </c>
      <c r="AG388" s="81">
        <v>2.58668632548274E-4</v>
      </c>
    </row>
    <row r="389" spans="1:33" ht="30">
      <c r="A389" s="58" t="s">
        <v>390</v>
      </c>
      <c r="B389" s="8">
        <v>0</v>
      </c>
      <c r="C389" s="8">
        <v>0</v>
      </c>
      <c r="D389" s="8">
        <v>0</v>
      </c>
      <c r="E389" s="8">
        <v>0</v>
      </c>
      <c r="F389" s="8">
        <v>0</v>
      </c>
      <c r="G389" s="8">
        <v>0</v>
      </c>
      <c r="H389" s="8">
        <v>0</v>
      </c>
      <c r="I389" s="8">
        <v>0</v>
      </c>
      <c r="J389" s="8">
        <v>0</v>
      </c>
      <c r="K389" s="8">
        <v>0</v>
      </c>
      <c r="L389" s="8">
        <v>0</v>
      </c>
      <c r="M389" s="8">
        <v>0</v>
      </c>
      <c r="N389" s="8">
        <v>0</v>
      </c>
      <c r="O389" s="8">
        <v>0</v>
      </c>
      <c r="P389" s="8">
        <v>8.4033613445378148E-3</v>
      </c>
      <c r="Q389" s="8">
        <v>0</v>
      </c>
      <c r="R389" s="8">
        <v>0</v>
      </c>
      <c r="S389" s="8">
        <v>0</v>
      </c>
      <c r="T389" s="8">
        <v>0</v>
      </c>
      <c r="U389" s="8">
        <v>0</v>
      </c>
      <c r="V389" s="8">
        <v>0</v>
      </c>
      <c r="W389" s="8">
        <v>0</v>
      </c>
      <c r="X389" s="8">
        <v>0</v>
      </c>
      <c r="Y389" s="8">
        <v>0</v>
      </c>
      <c r="Z389" s="8">
        <v>0</v>
      </c>
      <c r="AA389" s="8">
        <v>0</v>
      </c>
      <c r="AB389" s="8">
        <v>0</v>
      </c>
      <c r="AC389" s="8">
        <v>0</v>
      </c>
      <c r="AD389" s="8">
        <v>0</v>
      </c>
      <c r="AE389" s="8">
        <v>0</v>
      </c>
      <c r="AF389" s="8">
        <v>0</v>
      </c>
      <c r="AG389" s="81">
        <v>2.58668632548274E-4</v>
      </c>
    </row>
    <row r="390" spans="1:33" ht="30">
      <c r="A390" s="58" t="s">
        <v>391</v>
      </c>
      <c r="B390" s="8">
        <v>0</v>
      </c>
      <c r="C390" s="8">
        <v>0</v>
      </c>
      <c r="D390" s="8">
        <v>0</v>
      </c>
      <c r="E390" s="8">
        <v>0</v>
      </c>
      <c r="F390" s="8">
        <v>0</v>
      </c>
      <c r="G390" s="8">
        <v>0</v>
      </c>
      <c r="H390" s="8">
        <v>0</v>
      </c>
      <c r="I390" s="8">
        <v>0</v>
      </c>
      <c r="J390" s="8">
        <v>5.8207217694994182E-3</v>
      </c>
      <c r="K390" s="8">
        <v>0</v>
      </c>
      <c r="L390" s="8">
        <v>0</v>
      </c>
      <c r="M390" s="8">
        <v>0</v>
      </c>
      <c r="N390" s="8">
        <v>0</v>
      </c>
      <c r="O390" s="8">
        <v>0</v>
      </c>
      <c r="P390" s="8">
        <v>0</v>
      </c>
      <c r="Q390" s="8">
        <v>0</v>
      </c>
      <c r="R390" s="8">
        <v>0</v>
      </c>
      <c r="S390" s="8">
        <v>0</v>
      </c>
      <c r="T390" s="8">
        <v>0</v>
      </c>
      <c r="U390" s="8">
        <v>0</v>
      </c>
      <c r="V390" s="8">
        <v>0</v>
      </c>
      <c r="W390" s="8">
        <v>0</v>
      </c>
      <c r="X390" s="8">
        <v>0</v>
      </c>
      <c r="Y390" s="8">
        <v>0</v>
      </c>
      <c r="Z390" s="8">
        <v>0</v>
      </c>
      <c r="AA390" s="8">
        <v>0</v>
      </c>
      <c r="AB390" s="8">
        <v>0</v>
      </c>
      <c r="AC390" s="8">
        <v>0</v>
      </c>
      <c r="AD390" s="8">
        <v>0</v>
      </c>
      <c r="AE390" s="8">
        <v>0</v>
      </c>
      <c r="AF390" s="8">
        <v>0</v>
      </c>
      <c r="AG390" s="81">
        <v>2.58668632548274E-4</v>
      </c>
    </row>
    <row r="391" spans="1:33">
      <c r="A391" s="58" t="s">
        <v>392</v>
      </c>
      <c r="B391" s="8">
        <v>0</v>
      </c>
      <c r="C391" s="8">
        <v>0</v>
      </c>
      <c r="D391" s="8">
        <v>4.323950361049855E-3</v>
      </c>
      <c r="E391" s="8">
        <v>0</v>
      </c>
      <c r="F391" s="8">
        <v>0</v>
      </c>
      <c r="G391" s="8">
        <v>0</v>
      </c>
      <c r="H391" s="8">
        <v>0</v>
      </c>
      <c r="I391" s="8">
        <v>0</v>
      </c>
      <c r="J391" s="8">
        <v>0</v>
      </c>
      <c r="K391" s="8">
        <v>0</v>
      </c>
      <c r="L391" s="8">
        <v>0</v>
      </c>
      <c r="M391" s="8">
        <v>0</v>
      </c>
      <c r="N391" s="8">
        <v>0</v>
      </c>
      <c r="O391" s="8">
        <v>0</v>
      </c>
      <c r="P391" s="8">
        <v>0</v>
      </c>
      <c r="Q391" s="8">
        <v>0</v>
      </c>
      <c r="R391" s="8">
        <v>0</v>
      </c>
      <c r="S391" s="8">
        <v>0</v>
      </c>
      <c r="T391" s="8">
        <v>0</v>
      </c>
      <c r="U391" s="8">
        <v>0</v>
      </c>
      <c r="V391" s="8">
        <v>0</v>
      </c>
      <c r="W391" s="8">
        <v>0</v>
      </c>
      <c r="X391" s="8">
        <v>0</v>
      </c>
      <c r="Y391" s="8">
        <v>0</v>
      </c>
      <c r="Z391" s="8">
        <v>0</v>
      </c>
      <c r="AA391" s="8">
        <v>0</v>
      </c>
      <c r="AB391" s="8">
        <v>0</v>
      </c>
      <c r="AC391" s="8">
        <v>0</v>
      </c>
      <c r="AD391" s="8">
        <v>0</v>
      </c>
      <c r="AE391" s="8">
        <v>0</v>
      </c>
      <c r="AF391" s="8">
        <v>0</v>
      </c>
      <c r="AG391" s="81">
        <v>2.58668632548274E-4</v>
      </c>
    </row>
    <row r="392" spans="1:33" ht="30">
      <c r="A392" s="58" t="s">
        <v>393</v>
      </c>
      <c r="B392" s="8">
        <v>0</v>
      </c>
      <c r="C392" s="8">
        <v>0</v>
      </c>
      <c r="D392" s="8">
        <v>0</v>
      </c>
      <c r="E392" s="8">
        <v>0</v>
      </c>
      <c r="F392" s="8">
        <v>0</v>
      </c>
      <c r="G392" s="8">
        <v>0</v>
      </c>
      <c r="H392" s="8">
        <v>0</v>
      </c>
      <c r="I392" s="8">
        <v>0</v>
      </c>
      <c r="J392" s="8">
        <v>0</v>
      </c>
      <c r="K392" s="8">
        <v>0</v>
      </c>
      <c r="L392" s="8">
        <v>0</v>
      </c>
      <c r="M392" s="8">
        <v>0</v>
      </c>
      <c r="N392" s="8">
        <v>0</v>
      </c>
      <c r="O392" s="8">
        <v>0</v>
      </c>
      <c r="P392" s="8">
        <v>0</v>
      </c>
      <c r="Q392" s="8">
        <v>0</v>
      </c>
      <c r="R392" s="8">
        <v>0</v>
      </c>
      <c r="S392" s="8">
        <v>0</v>
      </c>
      <c r="T392" s="8">
        <v>0</v>
      </c>
      <c r="U392" s="8">
        <v>0</v>
      </c>
      <c r="V392" s="8">
        <v>0</v>
      </c>
      <c r="W392" s="8">
        <v>0</v>
      </c>
      <c r="X392" s="8">
        <v>0</v>
      </c>
      <c r="Y392" s="8">
        <v>1.6716817118020727E-2</v>
      </c>
      <c r="Z392" s="8">
        <v>0</v>
      </c>
      <c r="AA392" s="8">
        <v>0</v>
      </c>
      <c r="AB392" s="8">
        <v>0</v>
      </c>
      <c r="AC392" s="8">
        <v>0</v>
      </c>
      <c r="AD392" s="8">
        <v>0</v>
      </c>
      <c r="AE392" s="8">
        <v>0</v>
      </c>
      <c r="AF392" s="8">
        <v>0</v>
      </c>
      <c r="AG392" s="81">
        <v>2.58668632548274E-4</v>
      </c>
    </row>
    <row r="393" spans="1:33" ht="30">
      <c r="A393" s="58" t="s">
        <v>394</v>
      </c>
      <c r="B393" s="8">
        <v>0</v>
      </c>
      <c r="C393" s="8">
        <v>0</v>
      </c>
      <c r="D393" s="8">
        <v>0</v>
      </c>
      <c r="E393" s="8">
        <v>0</v>
      </c>
      <c r="F393" s="8">
        <v>0</v>
      </c>
      <c r="G393" s="8">
        <v>0</v>
      </c>
      <c r="H393" s="8">
        <v>0</v>
      </c>
      <c r="I393" s="8">
        <v>0</v>
      </c>
      <c r="J393" s="8">
        <v>5.8207217694994182E-3</v>
      </c>
      <c r="K393" s="8">
        <v>0</v>
      </c>
      <c r="L393" s="8">
        <v>0</v>
      </c>
      <c r="M393" s="8">
        <v>0</v>
      </c>
      <c r="N393" s="8">
        <v>0</v>
      </c>
      <c r="O393" s="8">
        <v>0</v>
      </c>
      <c r="P393" s="8">
        <v>0</v>
      </c>
      <c r="Q393" s="8">
        <v>0</v>
      </c>
      <c r="R393" s="8">
        <v>0</v>
      </c>
      <c r="S393" s="8">
        <v>0</v>
      </c>
      <c r="T393" s="8">
        <v>0</v>
      </c>
      <c r="U393" s="8">
        <v>0</v>
      </c>
      <c r="V393" s="8">
        <v>0</v>
      </c>
      <c r="W393" s="8">
        <v>0</v>
      </c>
      <c r="X393" s="8">
        <v>0</v>
      </c>
      <c r="Y393" s="8">
        <v>0</v>
      </c>
      <c r="Z393" s="8">
        <v>0</v>
      </c>
      <c r="AA393" s="8">
        <v>0</v>
      </c>
      <c r="AB393" s="8">
        <v>0</v>
      </c>
      <c r="AC393" s="8">
        <v>0</v>
      </c>
      <c r="AD393" s="8">
        <v>0</v>
      </c>
      <c r="AE393" s="8">
        <v>0</v>
      </c>
      <c r="AF393" s="8">
        <v>0</v>
      </c>
      <c r="AG393" s="81">
        <v>2.58668632548274E-4</v>
      </c>
    </row>
    <row r="394" spans="1:33" ht="30">
      <c r="A394" s="58" t="s">
        <v>395</v>
      </c>
      <c r="B394" s="8">
        <v>0</v>
      </c>
      <c r="C394" s="8">
        <v>0</v>
      </c>
      <c r="D394" s="8">
        <v>0</v>
      </c>
      <c r="E394" s="8">
        <v>0</v>
      </c>
      <c r="F394" s="8">
        <v>0</v>
      </c>
      <c r="G394" s="8">
        <v>0</v>
      </c>
      <c r="H394" s="8">
        <v>0</v>
      </c>
      <c r="I394" s="8">
        <v>0</v>
      </c>
      <c r="J394" s="8">
        <v>0</v>
      </c>
      <c r="K394" s="8">
        <v>0</v>
      </c>
      <c r="L394" s="8">
        <v>0</v>
      </c>
      <c r="M394" s="8">
        <v>0</v>
      </c>
      <c r="N394" s="8">
        <v>0</v>
      </c>
      <c r="O394" s="8">
        <v>0</v>
      </c>
      <c r="P394" s="8">
        <v>0</v>
      </c>
      <c r="Q394" s="8">
        <v>0</v>
      </c>
      <c r="R394" s="8">
        <v>0</v>
      </c>
      <c r="S394" s="8">
        <v>0</v>
      </c>
      <c r="T394" s="8">
        <v>0</v>
      </c>
      <c r="U394" s="8">
        <v>0</v>
      </c>
      <c r="V394" s="8">
        <v>0</v>
      </c>
      <c r="W394" s="8">
        <v>0</v>
      </c>
      <c r="X394" s="8">
        <v>0</v>
      </c>
      <c r="Y394" s="8">
        <v>0</v>
      </c>
      <c r="Z394" s="8">
        <v>0</v>
      </c>
      <c r="AA394" s="8">
        <v>0</v>
      </c>
      <c r="AB394" s="8">
        <v>3.7105751391465679E-2</v>
      </c>
      <c r="AC394" s="8">
        <v>0</v>
      </c>
      <c r="AD394" s="8">
        <v>0</v>
      </c>
      <c r="AE394" s="8">
        <v>0</v>
      </c>
      <c r="AF394" s="8">
        <v>0</v>
      </c>
      <c r="AG394" s="81">
        <v>2.58668632548274E-4</v>
      </c>
    </row>
    <row r="395" spans="1:33" ht="30">
      <c r="A395" s="58" t="s">
        <v>396</v>
      </c>
      <c r="B395" s="8">
        <v>0</v>
      </c>
      <c r="C395" s="8">
        <v>0</v>
      </c>
      <c r="D395" s="8">
        <v>0</v>
      </c>
      <c r="E395" s="8">
        <v>0</v>
      </c>
      <c r="F395" s="8">
        <v>0</v>
      </c>
      <c r="G395" s="8">
        <v>0</v>
      </c>
      <c r="H395" s="8">
        <v>0</v>
      </c>
      <c r="I395" s="8">
        <v>0</v>
      </c>
      <c r="J395" s="8">
        <v>5.8207217694994182E-3</v>
      </c>
      <c r="K395" s="8">
        <v>0</v>
      </c>
      <c r="L395" s="8">
        <v>0</v>
      </c>
      <c r="M395" s="8">
        <v>0</v>
      </c>
      <c r="N395" s="8">
        <v>0</v>
      </c>
      <c r="O395" s="8">
        <v>0</v>
      </c>
      <c r="P395" s="8">
        <v>0</v>
      </c>
      <c r="Q395" s="8">
        <v>0</v>
      </c>
      <c r="R395" s="8">
        <v>0</v>
      </c>
      <c r="S395" s="8">
        <v>0</v>
      </c>
      <c r="T395" s="8">
        <v>0</v>
      </c>
      <c r="U395" s="8">
        <v>0</v>
      </c>
      <c r="V395" s="8">
        <v>0</v>
      </c>
      <c r="W395" s="8">
        <v>0</v>
      </c>
      <c r="X395" s="8">
        <v>0</v>
      </c>
      <c r="Y395" s="8">
        <v>0</v>
      </c>
      <c r="Z395" s="8">
        <v>0</v>
      </c>
      <c r="AA395" s="8">
        <v>0</v>
      </c>
      <c r="AB395" s="8">
        <v>0</v>
      </c>
      <c r="AC395" s="8">
        <v>0</v>
      </c>
      <c r="AD395" s="8">
        <v>0</v>
      </c>
      <c r="AE395" s="8">
        <v>0</v>
      </c>
      <c r="AF395" s="8">
        <v>0</v>
      </c>
      <c r="AG395" s="81">
        <v>2.58668632548274E-4</v>
      </c>
    </row>
    <row r="396" spans="1:33" ht="30">
      <c r="A396" s="58" t="s">
        <v>397</v>
      </c>
      <c r="B396" s="8">
        <v>0</v>
      </c>
      <c r="C396" s="8">
        <v>0</v>
      </c>
      <c r="D396" s="8">
        <v>0</v>
      </c>
      <c r="E396" s="8">
        <v>0</v>
      </c>
      <c r="F396" s="8">
        <v>0</v>
      </c>
      <c r="G396" s="8">
        <v>0</v>
      </c>
      <c r="H396" s="8">
        <v>0</v>
      </c>
      <c r="I396" s="8">
        <v>0</v>
      </c>
      <c r="J396" s="8">
        <v>0</v>
      </c>
      <c r="K396" s="8">
        <v>0</v>
      </c>
      <c r="L396" s="8">
        <v>0</v>
      </c>
      <c r="M396" s="8">
        <v>0</v>
      </c>
      <c r="N396" s="8">
        <v>0</v>
      </c>
      <c r="O396" s="8">
        <v>0</v>
      </c>
      <c r="P396" s="8">
        <v>0</v>
      </c>
      <c r="Q396" s="8">
        <v>0</v>
      </c>
      <c r="R396" s="8">
        <v>0</v>
      </c>
      <c r="S396" s="8">
        <v>0</v>
      </c>
      <c r="T396" s="8">
        <v>0</v>
      </c>
      <c r="U396" s="8">
        <v>0</v>
      </c>
      <c r="V396" s="8">
        <v>1.2291052114060964E-2</v>
      </c>
      <c r="W396" s="8">
        <v>0</v>
      </c>
      <c r="X396" s="8">
        <v>0</v>
      </c>
      <c r="Y396" s="8">
        <v>0</v>
      </c>
      <c r="Z396" s="8">
        <v>0</v>
      </c>
      <c r="AA396" s="8">
        <v>0</v>
      </c>
      <c r="AB396" s="8">
        <v>0</v>
      </c>
      <c r="AC396" s="8">
        <v>0</v>
      </c>
      <c r="AD396" s="8">
        <v>0</v>
      </c>
      <c r="AE396" s="8">
        <v>0</v>
      </c>
      <c r="AF396" s="8">
        <v>0</v>
      </c>
      <c r="AG396" s="81">
        <v>2.58668632548274E-4</v>
      </c>
    </row>
    <row r="397" spans="1:33">
      <c r="A397" s="58" t="s">
        <v>398</v>
      </c>
      <c r="B397" s="8">
        <v>0</v>
      </c>
      <c r="C397" s="8">
        <v>0</v>
      </c>
      <c r="D397" s="8">
        <v>0</v>
      </c>
      <c r="E397" s="8">
        <v>0</v>
      </c>
      <c r="F397" s="8">
        <v>0</v>
      </c>
      <c r="G397" s="8">
        <v>0</v>
      </c>
      <c r="H397" s="8">
        <v>0</v>
      </c>
      <c r="I397" s="8">
        <v>0</v>
      </c>
      <c r="J397" s="8">
        <v>0</v>
      </c>
      <c r="K397" s="8">
        <v>0</v>
      </c>
      <c r="L397" s="8">
        <v>0</v>
      </c>
      <c r="M397" s="8">
        <v>0</v>
      </c>
      <c r="N397" s="8">
        <v>0</v>
      </c>
      <c r="O397" s="8">
        <v>0</v>
      </c>
      <c r="P397" s="8">
        <v>0</v>
      </c>
      <c r="Q397" s="8">
        <v>0</v>
      </c>
      <c r="R397" s="8">
        <v>0</v>
      </c>
      <c r="S397" s="8">
        <v>0</v>
      </c>
      <c r="T397" s="8">
        <v>0</v>
      </c>
      <c r="U397" s="8">
        <v>0</v>
      </c>
      <c r="V397" s="8">
        <v>1.2291052114060964E-2</v>
      </c>
      <c r="W397" s="8">
        <v>0</v>
      </c>
      <c r="X397" s="8">
        <v>0</v>
      </c>
      <c r="Y397" s="8">
        <v>0</v>
      </c>
      <c r="Z397" s="8">
        <v>0</v>
      </c>
      <c r="AA397" s="8">
        <v>0</v>
      </c>
      <c r="AB397" s="8">
        <v>0</v>
      </c>
      <c r="AC397" s="8">
        <v>0</v>
      </c>
      <c r="AD397" s="8">
        <v>0</v>
      </c>
      <c r="AE397" s="8">
        <v>0</v>
      </c>
      <c r="AF397" s="8">
        <v>0</v>
      </c>
      <c r="AG397" s="81">
        <v>2.58668632548274E-4</v>
      </c>
    </row>
    <row r="398" spans="1:33" ht="30">
      <c r="A398" s="58" t="s">
        <v>399</v>
      </c>
      <c r="B398" s="8">
        <v>0</v>
      </c>
      <c r="C398" s="8">
        <v>0</v>
      </c>
      <c r="D398" s="8">
        <v>4.323950361049855E-3</v>
      </c>
      <c r="E398" s="8">
        <v>0</v>
      </c>
      <c r="F398" s="8">
        <v>0</v>
      </c>
      <c r="G398" s="8">
        <v>0</v>
      </c>
      <c r="H398" s="8">
        <v>0</v>
      </c>
      <c r="I398" s="8">
        <v>0</v>
      </c>
      <c r="J398" s="8">
        <v>0</v>
      </c>
      <c r="K398" s="8">
        <v>0</v>
      </c>
      <c r="L398" s="8">
        <v>0</v>
      </c>
      <c r="M398" s="8">
        <v>0</v>
      </c>
      <c r="N398" s="8">
        <v>0</v>
      </c>
      <c r="O398" s="8">
        <v>0</v>
      </c>
      <c r="P398" s="8">
        <v>0</v>
      </c>
      <c r="Q398" s="8">
        <v>0</v>
      </c>
      <c r="R398" s="8">
        <v>0</v>
      </c>
      <c r="S398" s="8">
        <v>0</v>
      </c>
      <c r="T398" s="8">
        <v>0</v>
      </c>
      <c r="U398" s="8">
        <v>0</v>
      </c>
      <c r="V398" s="8">
        <v>0</v>
      </c>
      <c r="W398" s="8">
        <v>0</v>
      </c>
      <c r="X398" s="8">
        <v>0</v>
      </c>
      <c r="Y398" s="8">
        <v>0</v>
      </c>
      <c r="Z398" s="8">
        <v>0</v>
      </c>
      <c r="AA398" s="8">
        <v>0</v>
      </c>
      <c r="AB398" s="8">
        <v>0</v>
      </c>
      <c r="AC398" s="8">
        <v>0</v>
      </c>
      <c r="AD398" s="8">
        <v>0</v>
      </c>
      <c r="AE398" s="8">
        <v>0</v>
      </c>
      <c r="AF398" s="8">
        <v>0</v>
      </c>
      <c r="AG398" s="81">
        <v>2.58668632548274E-4</v>
      </c>
    </row>
    <row r="399" spans="1:33" ht="30">
      <c r="A399" s="58" t="s">
        <v>400</v>
      </c>
      <c r="B399" s="8">
        <v>0</v>
      </c>
      <c r="C399" s="8">
        <v>0</v>
      </c>
      <c r="D399" s="8">
        <v>0</v>
      </c>
      <c r="E399" s="8">
        <v>0</v>
      </c>
      <c r="F399" s="8">
        <v>0</v>
      </c>
      <c r="G399" s="8">
        <v>0</v>
      </c>
      <c r="H399" s="8">
        <v>0</v>
      </c>
      <c r="I399" s="8">
        <v>0</v>
      </c>
      <c r="J399" s="8">
        <v>0</v>
      </c>
      <c r="K399" s="8">
        <v>0</v>
      </c>
      <c r="L399" s="8">
        <v>0</v>
      </c>
      <c r="M399" s="8">
        <v>0</v>
      </c>
      <c r="N399" s="8">
        <v>0</v>
      </c>
      <c r="O399" s="8">
        <v>0</v>
      </c>
      <c r="P399" s="8">
        <v>0</v>
      </c>
      <c r="Q399" s="8">
        <v>0</v>
      </c>
      <c r="R399" s="8">
        <v>0</v>
      </c>
      <c r="S399" s="8">
        <v>0</v>
      </c>
      <c r="T399" s="8">
        <v>0</v>
      </c>
      <c r="U399" s="8">
        <v>0</v>
      </c>
      <c r="V399" s="8">
        <v>0</v>
      </c>
      <c r="W399" s="8">
        <v>0</v>
      </c>
      <c r="X399" s="8">
        <v>0</v>
      </c>
      <c r="Y399" s="8">
        <v>0</v>
      </c>
      <c r="Z399" s="8">
        <v>0</v>
      </c>
      <c r="AA399" s="8">
        <v>0</v>
      </c>
      <c r="AB399" s="8">
        <v>3.7105751391465679E-2</v>
      </c>
      <c r="AC399" s="8">
        <v>0</v>
      </c>
      <c r="AD399" s="8">
        <v>0</v>
      </c>
      <c r="AE399" s="8">
        <v>0</v>
      </c>
      <c r="AF399" s="8">
        <v>0</v>
      </c>
      <c r="AG399" s="81">
        <v>2.58668632548274E-4</v>
      </c>
    </row>
    <row r="400" spans="1:33">
      <c r="A400" s="58" t="s">
        <v>401</v>
      </c>
      <c r="B400" s="8">
        <v>0</v>
      </c>
      <c r="C400" s="8">
        <v>0</v>
      </c>
      <c r="D400" s="8">
        <v>0</v>
      </c>
      <c r="E400" s="8">
        <v>4.5953770506870087E-3</v>
      </c>
      <c r="F400" s="8">
        <v>0</v>
      </c>
      <c r="G400" s="8">
        <v>0</v>
      </c>
      <c r="H400" s="8">
        <v>0</v>
      </c>
      <c r="I400" s="8">
        <v>0</v>
      </c>
      <c r="J400" s="8">
        <v>0</v>
      </c>
      <c r="K400" s="8">
        <v>0</v>
      </c>
      <c r="L400" s="8">
        <v>0</v>
      </c>
      <c r="M400" s="8">
        <v>0</v>
      </c>
      <c r="N400" s="8">
        <v>0</v>
      </c>
      <c r="O400" s="8">
        <v>0</v>
      </c>
      <c r="P400" s="8">
        <v>0</v>
      </c>
      <c r="Q400" s="8">
        <v>0</v>
      </c>
      <c r="R400" s="8">
        <v>0</v>
      </c>
      <c r="S400" s="8">
        <v>0</v>
      </c>
      <c r="T400" s="8">
        <v>0</v>
      </c>
      <c r="U400" s="8">
        <v>0</v>
      </c>
      <c r="V400" s="8">
        <v>0</v>
      </c>
      <c r="W400" s="8">
        <v>0</v>
      </c>
      <c r="X400" s="8">
        <v>0</v>
      </c>
      <c r="Y400" s="8">
        <v>0</v>
      </c>
      <c r="Z400" s="8">
        <v>0</v>
      </c>
      <c r="AA400" s="8">
        <v>0</v>
      </c>
      <c r="AB400" s="8">
        <v>0</v>
      </c>
      <c r="AC400" s="8">
        <v>0</v>
      </c>
      <c r="AD400" s="8">
        <v>0</v>
      </c>
      <c r="AE400" s="8">
        <v>0</v>
      </c>
      <c r="AF400" s="8">
        <v>0</v>
      </c>
      <c r="AG400" s="81">
        <v>2.58668632548274E-4</v>
      </c>
    </row>
    <row r="401" spans="1:33" ht="30">
      <c r="A401" s="58" t="s">
        <v>402</v>
      </c>
      <c r="B401" s="8">
        <v>0</v>
      </c>
      <c r="C401" s="8">
        <v>0</v>
      </c>
      <c r="D401" s="8">
        <v>0</v>
      </c>
      <c r="E401" s="8">
        <v>0</v>
      </c>
      <c r="F401" s="8">
        <v>0</v>
      </c>
      <c r="G401" s="8">
        <v>0</v>
      </c>
      <c r="H401" s="8">
        <v>0</v>
      </c>
      <c r="I401" s="8">
        <v>0</v>
      </c>
      <c r="J401" s="8">
        <v>0</v>
      </c>
      <c r="K401" s="8">
        <v>0</v>
      </c>
      <c r="L401" s="8">
        <v>0</v>
      </c>
      <c r="M401" s="8">
        <v>0</v>
      </c>
      <c r="N401" s="8">
        <v>0</v>
      </c>
      <c r="O401" s="8">
        <v>8.3479422322397523E-3</v>
      </c>
      <c r="P401" s="8">
        <v>0</v>
      </c>
      <c r="Q401" s="8">
        <v>0</v>
      </c>
      <c r="R401" s="8">
        <v>0</v>
      </c>
      <c r="S401" s="8">
        <v>0</v>
      </c>
      <c r="T401" s="8">
        <v>0</v>
      </c>
      <c r="U401" s="8">
        <v>0</v>
      </c>
      <c r="V401" s="8">
        <v>0</v>
      </c>
      <c r="W401" s="8">
        <v>0</v>
      </c>
      <c r="X401" s="8">
        <v>0</v>
      </c>
      <c r="Y401" s="8">
        <v>0</v>
      </c>
      <c r="Z401" s="8">
        <v>0</v>
      </c>
      <c r="AA401" s="8">
        <v>0</v>
      </c>
      <c r="AB401" s="8">
        <v>0</v>
      </c>
      <c r="AC401" s="8">
        <v>0</v>
      </c>
      <c r="AD401" s="8">
        <v>0</v>
      </c>
      <c r="AE401" s="8">
        <v>0</v>
      </c>
      <c r="AF401" s="8">
        <v>0</v>
      </c>
      <c r="AG401" s="81">
        <v>2.58668632548274E-4</v>
      </c>
    </row>
    <row r="402" spans="1:33" ht="30">
      <c r="A402" s="58" t="s">
        <v>403</v>
      </c>
      <c r="B402" s="8">
        <v>0</v>
      </c>
      <c r="C402" s="8">
        <v>0</v>
      </c>
      <c r="D402" s="8">
        <v>0</v>
      </c>
      <c r="E402" s="8">
        <v>0</v>
      </c>
      <c r="F402" s="8">
        <v>0</v>
      </c>
      <c r="G402" s="8">
        <v>0</v>
      </c>
      <c r="H402" s="8">
        <v>0</v>
      </c>
      <c r="I402" s="8">
        <v>0</v>
      </c>
      <c r="J402" s="8">
        <v>0</v>
      </c>
      <c r="K402" s="8">
        <v>0</v>
      </c>
      <c r="L402" s="8">
        <v>0</v>
      </c>
      <c r="M402" s="8">
        <v>0</v>
      </c>
      <c r="N402" s="8">
        <v>0</v>
      </c>
      <c r="O402" s="8">
        <v>0</v>
      </c>
      <c r="P402" s="8">
        <v>0</v>
      </c>
      <c r="Q402" s="8">
        <v>0</v>
      </c>
      <c r="R402" s="8">
        <v>0</v>
      </c>
      <c r="S402" s="8">
        <v>0</v>
      </c>
      <c r="T402" s="8">
        <v>0</v>
      </c>
      <c r="U402" s="8">
        <v>0</v>
      </c>
      <c r="V402" s="8">
        <v>0</v>
      </c>
      <c r="W402" s="8">
        <v>1.4573010784027981E-2</v>
      </c>
      <c r="X402" s="8">
        <v>0</v>
      </c>
      <c r="Y402" s="8">
        <v>0</v>
      </c>
      <c r="Z402" s="8">
        <v>0</v>
      </c>
      <c r="AA402" s="8">
        <v>0</v>
      </c>
      <c r="AB402" s="8">
        <v>0</v>
      </c>
      <c r="AC402" s="8">
        <v>0</v>
      </c>
      <c r="AD402" s="8">
        <v>0</v>
      </c>
      <c r="AE402" s="8">
        <v>0</v>
      </c>
      <c r="AF402" s="8">
        <v>0</v>
      </c>
      <c r="AG402" s="81">
        <v>2.58668632548274E-4</v>
      </c>
    </row>
    <row r="403" spans="1:33" ht="45">
      <c r="A403" s="58" t="s">
        <v>404</v>
      </c>
      <c r="B403" s="8">
        <v>0</v>
      </c>
      <c r="C403" s="8">
        <v>0</v>
      </c>
      <c r="D403" s="8">
        <v>0</v>
      </c>
      <c r="E403" s="8">
        <v>0</v>
      </c>
      <c r="F403" s="8">
        <v>0</v>
      </c>
      <c r="G403" s="8">
        <v>0</v>
      </c>
      <c r="H403" s="8">
        <v>0</v>
      </c>
      <c r="I403" s="8">
        <v>0</v>
      </c>
      <c r="J403" s="8">
        <v>0</v>
      </c>
      <c r="K403" s="8">
        <v>0</v>
      </c>
      <c r="L403" s="8">
        <v>0</v>
      </c>
      <c r="M403" s="8">
        <v>0</v>
      </c>
      <c r="N403" s="8">
        <v>0</v>
      </c>
      <c r="O403" s="8">
        <v>8.3479422322397523E-3</v>
      </c>
      <c r="P403" s="8">
        <v>0</v>
      </c>
      <c r="Q403" s="8">
        <v>0</v>
      </c>
      <c r="R403" s="8">
        <v>0</v>
      </c>
      <c r="S403" s="8">
        <v>0</v>
      </c>
      <c r="T403" s="8">
        <v>0</v>
      </c>
      <c r="U403" s="8">
        <v>0</v>
      </c>
      <c r="V403" s="8">
        <v>0</v>
      </c>
      <c r="W403" s="8">
        <v>0</v>
      </c>
      <c r="X403" s="8">
        <v>0</v>
      </c>
      <c r="Y403" s="8">
        <v>0</v>
      </c>
      <c r="Z403" s="8">
        <v>0</v>
      </c>
      <c r="AA403" s="8">
        <v>0</v>
      </c>
      <c r="AB403" s="8">
        <v>0</v>
      </c>
      <c r="AC403" s="8">
        <v>0</v>
      </c>
      <c r="AD403" s="8">
        <v>0</v>
      </c>
      <c r="AE403" s="8">
        <v>0</v>
      </c>
      <c r="AF403" s="8">
        <v>0</v>
      </c>
      <c r="AG403" s="81">
        <v>2.58668632548274E-4</v>
      </c>
    </row>
    <row r="404" spans="1:33" ht="30">
      <c r="A404" s="58" t="s">
        <v>405</v>
      </c>
      <c r="B404" s="8">
        <v>0</v>
      </c>
      <c r="C404" s="8">
        <v>0</v>
      </c>
      <c r="D404" s="8">
        <v>0</v>
      </c>
      <c r="E404" s="8">
        <v>0</v>
      </c>
      <c r="F404" s="8">
        <v>0</v>
      </c>
      <c r="G404" s="8">
        <v>0</v>
      </c>
      <c r="H404" s="8">
        <v>0</v>
      </c>
      <c r="I404" s="8">
        <v>0</v>
      </c>
      <c r="J404" s="8">
        <v>0</v>
      </c>
      <c r="K404" s="8">
        <v>0</v>
      </c>
      <c r="L404" s="8">
        <v>0</v>
      </c>
      <c r="M404" s="8">
        <v>0</v>
      </c>
      <c r="N404" s="8">
        <v>0</v>
      </c>
      <c r="O404" s="8">
        <v>8.3479422322397523E-3</v>
      </c>
      <c r="P404" s="8">
        <v>0</v>
      </c>
      <c r="Q404" s="8">
        <v>0</v>
      </c>
      <c r="R404" s="8">
        <v>0</v>
      </c>
      <c r="S404" s="8">
        <v>0</v>
      </c>
      <c r="T404" s="8">
        <v>0</v>
      </c>
      <c r="U404" s="8">
        <v>0</v>
      </c>
      <c r="V404" s="8">
        <v>0</v>
      </c>
      <c r="W404" s="8">
        <v>0</v>
      </c>
      <c r="X404" s="8">
        <v>0</v>
      </c>
      <c r="Y404" s="8">
        <v>0</v>
      </c>
      <c r="Z404" s="8">
        <v>0</v>
      </c>
      <c r="AA404" s="8">
        <v>0</v>
      </c>
      <c r="AB404" s="8">
        <v>0</v>
      </c>
      <c r="AC404" s="8">
        <v>0</v>
      </c>
      <c r="AD404" s="8">
        <v>0</v>
      </c>
      <c r="AE404" s="8">
        <v>0</v>
      </c>
      <c r="AF404" s="8">
        <v>0</v>
      </c>
      <c r="AG404" s="81">
        <v>2.58668632548274E-4</v>
      </c>
    </row>
    <row r="405" spans="1:33" ht="30">
      <c r="A405" s="58" t="s">
        <v>406</v>
      </c>
      <c r="B405" s="8">
        <v>2.533954996959254E-3</v>
      </c>
      <c r="C405" s="8">
        <v>0</v>
      </c>
      <c r="D405" s="8">
        <v>0</v>
      </c>
      <c r="E405" s="8">
        <v>0</v>
      </c>
      <c r="F405" s="8">
        <v>0</v>
      </c>
      <c r="G405" s="8">
        <v>0</v>
      </c>
      <c r="H405" s="8">
        <v>0</v>
      </c>
      <c r="I405" s="8">
        <v>0</v>
      </c>
      <c r="J405" s="8">
        <v>0</v>
      </c>
      <c r="K405" s="8">
        <v>0</v>
      </c>
      <c r="L405" s="8">
        <v>0</v>
      </c>
      <c r="M405" s="8">
        <v>0</v>
      </c>
      <c r="N405" s="8">
        <v>0</v>
      </c>
      <c r="O405" s="8">
        <v>0</v>
      </c>
      <c r="P405" s="8">
        <v>0</v>
      </c>
      <c r="Q405" s="8">
        <v>0</v>
      </c>
      <c r="R405" s="8">
        <v>0</v>
      </c>
      <c r="S405" s="8">
        <v>0</v>
      </c>
      <c r="T405" s="8">
        <v>0</v>
      </c>
      <c r="U405" s="8">
        <v>0</v>
      </c>
      <c r="V405" s="8">
        <v>0</v>
      </c>
      <c r="W405" s="8">
        <v>0</v>
      </c>
      <c r="X405" s="8">
        <v>0</v>
      </c>
      <c r="Y405" s="8">
        <v>0</v>
      </c>
      <c r="Z405" s="8">
        <v>0</v>
      </c>
      <c r="AA405" s="8">
        <v>0</v>
      </c>
      <c r="AB405" s="8">
        <v>0</v>
      </c>
      <c r="AC405" s="8">
        <v>0</v>
      </c>
      <c r="AD405" s="8">
        <v>0</v>
      </c>
      <c r="AE405" s="8">
        <v>0</v>
      </c>
      <c r="AF405" s="8">
        <v>0</v>
      </c>
      <c r="AG405" s="81">
        <v>2.58668632548274E-4</v>
      </c>
    </row>
    <row r="406" spans="1:33">
      <c r="A406" s="58" t="s">
        <v>407</v>
      </c>
      <c r="B406" s="8">
        <v>0</v>
      </c>
      <c r="C406" s="8">
        <v>0</v>
      </c>
      <c r="D406" s="8">
        <v>0</v>
      </c>
      <c r="E406" s="8">
        <v>0</v>
      </c>
      <c r="F406" s="8">
        <v>4.9711672300656188E-3</v>
      </c>
      <c r="G406" s="8">
        <v>0</v>
      </c>
      <c r="H406" s="8">
        <v>0</v>
      </c>
      <c r="I406" s="8">
        <v>0</v>
      </c>
      <c r="J406" s="8">
        <v>0</v>
      </c>
      <c r="K406" s="8">
        <v>0</v>
      </c>
      <c r="L406" s="8">
        <v>0</v>
      </c>
      <c r="M406" s="8">
        <v>0</v>
      </c>
      <c r="N406" s="8">
        <v>0</v>
      </c>
      <c r="O406" s="8">
        <v>0</v>
      </c>
      <c r="P406" s="8">
        <v>0</v>
      </c>
      <c r="Q406" s="8">
        <v>0</v>
      </c>
      <c r="R406" s="8">
        <v>0</v>
      </c>
      <c r="S406" s="8">
        <v>0</v>
      </c>
      <c r="T406" s="8">
        <v>0</v>
      </c>
      <c r="U406" s="8">
        <v>0</v>
      </c>
      <c r="V406" s="8">
        <v>0</v>
      </c>
      <c r="W406" s="8">
        <v>0</v>
      </c>
      <c r="X406" s="8">
        <v>0</v>
      </c>
      <c r="Y406" s="8">
        <v>0</v>
      </c>
      <c r="Z406" s="8">
        <v>0</v>
      </c>
      <c r="AA406" s="8">
        <v>0</v>
      </c>
      <c r="AB406" s="8">
        <v>0</v>
      </c>
      <c r="AC406" s="8">
        <v>0</v>
      </c>
      <c r="AD406" s="8">
        <v>0</v>
      </c>
      <c r="AE406" s="8">
        <v>0</v>
      </c>
      <c r="AF406" s="8">
        <v>0</v>
      </c>
      <c r="AG406" s="81">
        <v>2.58668632548274E-4</v>
      </c>
    </row>
    <row r="407" spans="1:33" ht="30">
      <c r="A407" s="58" t="s">
        <v>408</v>
      </c>
      <c r="B407" s="8">
        <v>0</v>
      </c>
      <c r="C407" s="8">
        <v>0</v>
      </c>
      <c r="D407" s="8">
        <v>0</v>
      </c>
      <c r="E407" s="8">
        <v>0</v>
      </c>
      <c r="F407" s="8">
        <v>0</v>
      </c>
      <c r="G407" s="8">
        <v>5.1242633871380989E-3</v>
      </c>
      <c r="H407" s="8">
        <v>0</v>
      </c>
      <c r="I407" s="8">
        <v>0</v>
      </c>
      <c r="J407" s="8">
        <v>0</v>
      </c>
      <c r="K407" s="8">
        <v>0</v>
      </c>
      <c r="L407" s="8">
        <v>0</v>
      </c>
      <c r="M407" s="8">
        <v>0</v>
      </c>
      <c r="N407" s="8">
        <v>0</v>
      </c>
      <c r="O407" s="8">
        <v>0</v>
      </c>
      <c r="P407" s="8">
        <v>0</v>
      </c>
      <c r="Q407" s="8">
        <v>0</v>
      </c>
      <c r="R407" s="8">
        <v>0</v>
      </c>
      <c r="S407" s="8">
        <v>0</v>
      </c>
      <c r="T407" s="8">
        <v>0</v>
      </c>
      <c r="U407" s="8">
        <v>0</v>
      </c>
      <c r="V407" s="8">
        <v>0</v>
      </c>
      <c r="W407" s="8">
        <v>0</v>
      </c>
      <c r="X407" s="8">
        <v>0</v>
      </c>
      <c r="Y407" s="8">
        <v>0</v>
      </c>
      <c r="Z407" s="8">
        <v>0</v>
      </c>
      <c r="AA407" s="8">
        <v>0</v>
      </c>
      <c r="AB407" s="8">
        <v>0</v>
      </c>
      <c r="AC407" s="8">
        <v>0</v>
      </c>
      <c r="AD407" s="8">
        <v>0</v>
      </c>
      <c r="AE407" s="8">
        <v>0</v>
      </c>
      <c r="AF407" s="8">
        <v>0</v>
      </c>
      <c r="AG407" s="81">
        <v>2.58668632548274E-4</v>
      </c>
    </row>
    <row r="408" spans="1:33" ht="30">
      <c r="A408" s="58" t="s">
        <v>409</v>
      </c>
      <c r="B408" s="8">
        <v>2.533954996959254E-3</v>
      </c>
      <c r="C408" s="8">
        <v>0</v>
      </c>
      <c r="D408" s="8">
        <v>0</v>
      </c>
      <c r="E408" s="8">
        <v>0</v>
      </c>
      <c r="F408" s="8">
        <v>0</v>
      </c>
      <c r="G408" s="8">
        <v>0</v>
      </c>
      <c r="H408" s="8">
        <v>0</v>
      </c>
      <c r="I408" s="8">
        <v>0</v>
      </c>
      <c r="J408" s="8">
        <v>0</v>
      </c>
      <c r="K408" s="8">
        <v>0</v>
      </c>
      <c r="L408" s="8">
        <v>0</v>
      </c>
      <c r="M408" s="8">
        <v>0</v>
      </c>
      <c r="N408" s="8">
        <v>0</v>
      </c>
      <c r="O408" s="8">
        <v>0</v>
      </c>
      <c r="P408" s="8">
        <v>0</v>
      </c>
      <c r="Q408" s="8">
        <v>0</v>
      </c>
      <c r="R408" s="8">
        <v>0</v>
      </c>
      <c r="S408" s="8">
        <v>0</v>
      </c>
      <c r="T408" s="8">
        <v>0</v>
      </c>
      <c r="U408" s="8">
        <v>0</v>
      </c>
      <c r="V408" s="8">
        <v>0</v>
      </c>
      <c r="W408" s="8">
        <v>0</v>
      </c>
      <c r="X408" s="8">
        <v>0</v>
      </c>
      <c r="Y408" s="8">
        <v>0</v>
      </c>
      <c r="Z408" s="8">
        <v>0</v>
      </c>
      <c r="AA408" s="8">
        <v>0</v>
      </c>
      <c r="AB408" s="8">
        <v>0</v>
      </c>
      <c r="AC408" s="8">
        <v>0</v>
      </c>
      <c r="AD408" s="8">
        <v>0</v>
      </c>
      <c r="AE408" s="8">
        <v>0</v>
      </c>
      <c r="AF408" s="8">
        <v>0</v>
      </c>
      <c r="AG408" s="81">
        <v>2.58668632548274E-4</v>
      </c>
    </row>
    <row r="409" spans="1:33" ht="30">
      <c r="A409" s="58" t="s">
        <v>410</v>
      </c>
      <c r="B409" s="8">
        <v>2.533954996959254E-3</v>
      </c>
      <c r="C409" s="8">
        <v>0</v>
      </c>
      <c r="D409" s="8">
        <v>0</v>
      </c>
      <c r="E409" s="8">
        <v>0</v>
      </c>
      <c r="F409" s="8">
        <v>0</v>
      </c>
      <c r="G409" s="8">
        <v>0</v>
      </c>
      <c r="H409" s="8">
        <v>0</v>
      </c>
      <c r="I409" s="8">
        <v>0</v>
      </c>
      <c r="J409" s="8">
        <v>0</v>
      </c>
      <c r="K409" s="8">
        <v>0</v>
      </c>
      <c r="L409" s="8">
        <v>0</v>
      </c>
      <c r="M409" s="8">
        <v>0</v>
      </c>
      <c r="N409" s="8">
        <v>0</v>
      </c>
      <c r="O409" s="8">
        <v>0</v>
      </c>
      <c r="P409" s="8">
        <v>0</v>
      </c>
      <c r="Q409" s="8">
        <v>0</v>
      </c>
      <c r="R409" s="8">
        <v>0</v>
      </c>
      <c r="S409" s="8">
        <v>0</v>
      </c>
      <c r="T409" s="8">
        <v>0</v>
      </c>
      <c r="U409" s="8">
        <v>0</v>
      </c>
      <c r="V409" s="8">
        <v>0</v>
      </c>
      <c r="W409" s="8">
        <v>0</v>
      </c>
      <c r="X409" s="8">
        <v>0</v>
      </c>
      <c r="Y409" s="8">
        <v>0</v>
      </c>
      <c r="Z409" s="8">
        <v>0</v>
      </c>
      <c r="AA409" s="8">
        <v>0</v>
      </c>
      <c r="AB409" s="8">
        <v>0</v>
      </c>
      <c r="AC409" s="8">
        <v>0</v>
      </c>
      <c r="AD409" s="8">
        <v>0</v>
      </c>
      <c r="AE409" s="8">
        <v>0</v>
      </c>
      <c r="AF409" s="8">
        <v>0</v>
      </c>
      <c r="AG409" s="81">
        <v>2.58668632548274E-4</v>
      </c>
    </row>
    <row r="410" spans="1:33" ht="30">
      <c r="A410" s="58" t="s">
        <v>411</v>
      </c>
      <c r="B410" s="8">
        <v>0</v>
      </c>
      <c r="C410" s="8">
        <v>0</v>
      </c>
      <c r="D410" s="8">
        <v>0</v>
      </c>
      <c r="E410" s="8">
        <v>0</v>
      </c>
      <c r="F410" s="8">
        <v>0</v>
      </c>
      <c r="G410" s="8">
        <v>0</v>
      </c>
      <c r="H410" s="8">
        <v>0</v>
      </c>
      <c r="I410" s="8">
        <v>0</v>
      </c>
      <c r="J410" s="8">
        <v>0</v>
      </c>
      <c r="K410" s="8">
        <v>0</v>
      </c>
      <c r="L410" s="8">
        <v>0</v>
      </c>
      <c r="M410" s="8">
        <v>0</v>
      </c>
      <c r="N410" s="8">
        <v>0</v>
      </c>
      <c r="O410" s="8">
        <v>8.3479422322397523E-3</v>
      </c>
      <c r="P410" s="8">
        <v>0</v>
      </c>
      <c r="Q410" s="8">
        <v>0</v>
      </c>
      <c r="R410" s="8">
        <v>0</v>
      </c>
      <c r="S410" s="8">
        <v>0</v>
      </c>
      <c r="T410" s="8">
        <v>0</v>
      </c>
      <c r="U410" s="8">
        <v>0</v>
      </c>
      <c r="V410" s="8">
        <v>0</v>
      </c>
      <c r="W410" s="8">
        <v>0</v>
      </c>
      <c r="X410" s="8">
        <v>0</v>
      </c>
      <c r="Y410" s="8">
        <v>0</v>
      </c>
      <c r="Z410" s="8">
        <v>0</v>
      </c>
      <c r="AA410" s="8">
        <v>0</v>
      </c>
      <c r="AB410" s="8">
        <v>0</v>
      </c>
      <c r="AC410" s="8">
        <v>0</v>
      </c>
      <c r="AD410" s="8">
        <v>0</v>
      </c>
      <c r="AE410" s="8">
        <v>0</v>
      </c>
      <c r="AF410" s="8">
        <v>0</v>
      </c>
      <c r="AG410" s="81">
        <v>2.58668632548274E-4</v>
      </c>
    </row>
    <row r="411" spans="1:33" ht="30">
      <c r="A411" s="58" t="s">
        <v>412</v>
      </c>
      <c r="B411" s="8">
        <v>0</v>
      </c>
      <c r="C411" s="8">
        <v>0</v>
      </c>
      <c r="D411" s="8">
        <v>0</v>
      </c>
      <c r="E411" s="8">
        <v>0</v>
      </c>
      <c r="F411" s="8">
        <v>0</v>
      </c>
      <c r="G411" s="8">
        <v>0</v>
      </c>
      <c r="H411" s="8">
        <v>0</v>
      </c>
      <c r="I411" s="8">
        <v>0</v>
      </c>
      <c r="J411" s="8">
        <v>5.8207217694994182E-3</v>
      </c>
      <c r="K411" s="8">
        <v>0</v>
      </c>
      <c r="L411" s="8">
        <v>0</v>
      </c>
      <c r="M411" s="8">
        <v>0</v>
      </c>
      <c r="N411" s="8">
        <v>0</v>
      </c>
      <c r="O411" s="8">
        <v>0</v>
      </c>
      <c r="P411" s="8">
        <v>0</v>
      </c>
      <c r="Q411" s="8">
        <v>0</v>
      </c>
      <c r="R411" s="8">
        <v>0</v>
      </c>
      <c r="S411" s="8">
        <v>0</v>
      </c>
      <c r="T411" s="8">
        <v>0</v>
      </c>
      <c r="U411" s="8">
        <v>0</v>
      </c>
      <c r="V411" s="8">
        <v>0</v>
      </c>
      <c r="W411" s="8">
        <v>0</v>
      </c>
      <c r="X411" s="8">
        <v>0</v>
      </c>
      <c r="Y411" s="8">
        <v>0</v>
      </c>
      <c r="Z411" s="8">
        <v>0</v>
      </c>
      <c r="AA411" s="8">
        <v>0</v>
      </c>
      <c r="AB411" s="8">
        <v>0</v>
      </c>
      <c r="AC411" s="8">
        <v>0</v>
      </c>
      <c r="AD411" s="8">
        <v>0</v>
      </c>
      <c r="AE411" s="8">
        <v>0</v>
      </c>
      <c r="AF411" s="8">
        <v>0</v>
      </c>
      <c r="AG411" s="81">
        <v>2.58668632548274E-4</v>
      </c>
    </row>
    <row r="412" spans="1:33">
      <c r="A412" s="58" t="s">
        <v>413</v>
      </c>
      <c r="B412" s="8">
        <v>0</v>
      </c>
      <c r="C412" s="8">
        <v>0</v>
      </c>
      <c r="D412" s="8">
        <v>0</v>
      </c>
      <c r="E412" s="8">
        <v>0</v>
      </c>
      <c r="F412" s="8">
        <v>0</v>
      </c>
      <c r="G412" s="8">
        <v>0</v>
      </c>
      <c r="H412" s="8">
        <v>0</v>
      </c>
      <c r="I412" s="8">
        <v>0</v>
      </c>
      <c r="J412" s="8">
        <v>0</v>
      </c>
      <c r="K412" s="8">
        <v>0</v>
      </c>
      <c r="L412" s="8">
        <v>0</v>
      </c>
      <c r="M412" s="8">
        <v>0</v>
      </c>
      <c r="N412" s="8">
        <v>0</v>
      </c>
      <c r="O412" s="8">
        <v>8.3479422322397523E-3</v>
      </c>
      <c r="P412" s="8">
        <v>0</v>
      </c>
      <c r="Q412" s="8">
        <v>0</v>
      </c>
      <c r="R412" s="8">
        <v>0</v>
      </c>
      <c r="S412" s="8">
        <v>0</v>
      </c>
      <c r="T412" s="8">
        <v>0</v>
      </c>
      <c r="U412" s="8">
        <v>0</v>
      </c>
      <c r="V412" s="8">
        <v>0</v>
      </c>
      <c r="W412" s="8">
        <v>0</v>
      </c>
      <c r="X412" s="8">
        <v>0</v>
      </c>
      <c r="Y412" s="8">
        <v>0</v>
      </c>
      <c r="Z412" s="8">
        <v>0</v>
      </c>
      <c r="AA412" s="8">
        <v>0</v>
      </c>
      <c r="AB412" s="8">
        <v>0</v>
      </c>
      <c r="AC412" s="8">
        <v>0</v>
      </c>
      <c r="AD412" s="8">
        <v>0</v>
      </c>
      <c r="AE412" s="8">
        <v>0</v>
      </c>
      <c r="AF412" s="8">
        <v>0</v>
      </c>
      <c r="AG412" s="81">
        <v>2.58668632548274E-4</v>
      </c>
    </row>
    <row r="413" spans="1:33" ht="45">
      <c r="A413" s="58" t="s">
        <v>414</v>
      </c>
      <c r="B413" s="8">
        <v>0</v>
      </c>
      <c r="C413" s="8">
        <v>0</v>
      </c>
      <c r="D413" s="8">
        <v>0</v>
      </c>
      <c r="E413" s="8">
        <v>0</v>
      </c>
      <c r="F413" s="8">
        <v>0</v>
      </c>
      <c r="G413" s="8">
        <v>0</v>
      </c>
      <c r="H413" s="8">
        <v>0</v>
      </c>
      <c r="I413" s="8">
        <v>0</v>
      </c>
      <c r="J413" s="8">
        <v>0</v>
      </c>
      <c r="K413" s="8">
        <v>0</v>
      </c>
      <c r="L413" s="8">
        <v>0</v>
      </c>
      <c r="M413" s="8">
        <v>0</v>
      </c>
      <c r="N413" s="8">
        <v>7.1556350626118068E-3</v>
      </c>
      <c r="O413" s="8">
        <v>0</v>
      </c>
      <c r="P413" s="8">
        <v>0</v>
      </c>
      <c r="Q413" s="8">
        <v>0</v>
      </c>
      <c r="R413" s="8">
        <v>0</v>
      </c>
      <c r="S413" s="8">
        <v>0</v>
      </c>
      <c r="T413" s="8">
        <v>0</v>
      </c>
      <c r="U413" s="8">
        <v>0</v>
      </c>
      <c r="V413" s="8">
        <v>0</v>
      </c>
      <c r="W413" s="8">
        <v>0</v>
      </c>
      <c r="X413" s="8">
        <v>0</v>
      </c>
      <c r="Y413" s="8">
        <v>0</v>
      </c>
      <c r="Z413" s="8">
        <v>0</v>
      </c>
      <c r="AA413" s="8">
        <v>0</v>
      </c>
      <c r="AB413" s="8">
        <v>0</v>
      </c>
      <c r="AC413" s="8">
        <v>0</v>
      </c>
      <c r="AD413" s="8">
        <v>0</v>
      </c>
      <c r="AE413" s="8">
        <v>0</v>
      </c>
      <c r="AF413" s="8">
        <v>0</v>
      </c>
      <c r="AG413" s="81">
        <v>2.58668632548274E-4</v>
      </c>
    </row>
    <row r="414" spans="1:33" ht="30">
      <c r="A414" s="58" t="s">
        <v>415</v>
      </c>
      <c r="B414" s="8">
        <v>0</v>
      </c>
      <c r="C414" s="8">
        <v>0</v>
      </c>
      <c r="D414" s="8">
        <v>0</v>
      </c>
      <c r="E414" s="8">
        <v>0</v>
      </c>
      <c r="F414" s="8">
        <v>0</v>
      </c>
      <c r="G414" s="8">
        <v>0</v>
      </c>
      <c r="H414" s="8">
        <v>0</v>
      </c>
      <c r="I414" s="8">
        <v>0</v>
      </c>
      <c r="J414" s="8">
        <v>0</v>
      </c>
      <c r="K414" s="8">
        <v>6.0576690089653501E-3</v>
      </c>
      <c r="L414" s="8">
        <v>0</v>
      </c>
      <c r="M414" s="8">
        <v>0</v>
      </c>
      <c r="N414" s="8">
        <v>0</v>
      </c>
      <c r="O414" s="8">
        <v>0</v>
      </c>
      <c r="P414" s="8">
        <v>0</v>
      </c>
      <c r="Q414" s="8">
        <v>0</v>
      </c>
      <c r="R414" s="8">
        <v>0</v>
      </c>
      <c r="S414" s="8">
        <v>0</v>
      </c>
      <c r="T414" s="8">
        <v>0</v>
      </c>
      <c r="U414" s="8">
        <v>0</v>
      </c>
      <c r="V414" s="8">
        <v>0</v>
      </c>
      <c r="W414" s="8">
        <v>0</v>
      </c>
      <c r="X414" s="8">
        <v>0</v>
      </c>
      <c r="Y414" s="8">
        <v>0</v>
      </c>
      <c r="Z414" s="8">
        <v>0</v>
      </c>
      <c r="AA414" s="8">
        <v>0</v>
      </c>
      <c r="AB414" s="8">
        <v>0</v>
      </c>
      <c r="AC414" s="8">
        <v>0</v>
      </c>
      <c r="AD414" s="8">
        <v>0</v>
      </c>
      <c r="AE414" s="8">
        <v>0</v>
      </c>
      <c r="AF414" s="8">
        <v>0</v>
      </c>
      <c r="AG414" s="81">
        <v>2.58668632548274E-4</v>
      </c>
    </row>
    <row r="415" spans="1:33" ht="30">
      <c r="A415" s="58" t="s">
        <v>416</v>
      </c>
      <c r="B415" s="8">
        <v>0</v>
      </c>
      <c r="C415" s="8">
        <v>0</v>
      </c>
      <c r="D415" s="8">
        <v>4.323950361049855E-3</v>
      </c>
      <c r="E415" s="8">
        <v>0</v>
      </c>
      <c r="F415" s="8">
        <v>0</v>
      </c>
      <c r="G415" s="8">
        <v>0</v>
      </c>
      <c r="H415" s="8">
        <v>0</v>
      </c>
      <c r="I415" s="8">
        <v>0</v>
      </c>
      <c r="J415" s="8">
        <v>0</v>
      </c>
      <c r="K415" s="8">
        <v>0</v>
      </c>
      <c r="L415" s="8">
        <v>0</v>
      </c>
      <c r="M415" s="8">
        <v>0</v>
      </c>
      <c r="N415" s="8">
        <v>0</v>
      </c>
      <c r="O415" s="8">
        <v>0</v>
      </c>
      <c r="P415" s="8">
        <v>0</v>
      </c>
      <c r="Q415" s="8">
        <v>0</v>
      </c>
      <c r="R415" s="8">
        <v>0</v>
      </c>
      <c r="S415" s="8">
        <v>0</v>
      </c>
      <c r="T415" s="8">
        <v>0</v>
      </c>
      <c r="U415" s="8">
        <v>0</v>
      </c>
      <c r="V415" s="8">
        <v>0</v>
      </c>
      <c r="W415" s="8">
        <v>0</v>
      </c>
      <c r="X415" s="8">
        <v>0</v>
      </c>
      <c r="Y415" s="8">
        <v>0</v>
      </c>
      <c r="Z415" s="8">
        <v>0</v>
      </c>
      <c r="AA415" s="8">
        <v>0</v>
      </c>
      <c r="AB415" s="8">
        <v>0</v>
      </c>
      <c r="AC415" s="8">
        <v>0</v>
      </c>
      <c r="AD415" s="8">
        <v>0</v>
      </c>
      <c r="AE415" s="8">
        <v>0</v>
      </c>
      <c r="AF415" s="8">
        <v>0</v>
      </c>
      <c r="AG415" s="81">
        <v>2.58668632548274E-4</v>
      </c>
    </row>
    <row r="416" spans="1:33" ht="30">
      <c r="A416" s="58" t="s">
        <v>417</v>
      </c>
      <c r="B416" s="8">
        <v>0</v>
      </c>
      <c r="C416" s="8">
        <v>0</v>
      </c>
      <c r="D416" s="8">
        <v>4.323950361049855E-3</v>
      </c>
      <c r="E416" s="8">
        <v>0</v>
      </c>
      <c r="F416" s="8">
        <v>0</v>
      </c>
      <c r="G416" s="8">
        <v>0</v>
      </c>
      <c r="H416" s="8">
        <v>0</v>
      </c>
      <c r="I416" s="8">
        <v>0</v>
      </c>
      <c r="J416" s="8">
        <v>0</v>
      </c>
      <c r="K416" s="8">
        <v>0</v>
      </c>
      <c r="L416" s="8">
        <v>0</v>
      </c>
      <c r="M416" s="8">
        <v>0</v>
      </c>
      <c r="N416" s="8">
        <v>0</v>
      </c>
      <c r="O416" s="8">
        <v>0</v>
      </c>
      <c r="P416" s="8">
        <v>0</v>
      </c>
      <c r="Q416" s="8">
        <v>0</v>
      </c>
      <c r="R416" s="8">
        <v>0</v>
      </c>
      <c r="S416" s="8">
        <v>0</v>
      </c>
      <c r="T416" s="8">
        <v>0</v>
      </c>
      <c r="U416" s="8">
        <v>0</v>
      </c>
      <c r="V416" s="8">
        <v>0</v>
      </c>
      <c r="W416" s="8">
        <v>0</v>
      </c>
      <c r="X416" s="8">
        <v>0</v>
      </c>
      <c r="Y416" s="8">
        <v>0</v>
      </c>
      <c r="Z416" s="8">
        <v>0</v>
      </c>
      <c r="AA416" s="8">
        <v>0</v>
      </c>
      <c r="AB416" s="8">
        <v>0</v>
      </c>
      <c r="AC416" s="8">
        <v>0</v>
      </c>
      <c r="AD416" s="8">
        <v>0</v>
      </c>
      <c r="AE416" s="8">
        <v>0</v>
      </c>
      <c r="AF416" s="8">
        <v>0</v>
      </c>
      <c r="AG416" s="81">
        <v>2.58668632548274E-4</v>
      </c>
    </row>
    <row r="417" spans="1:33" ht="30">
      <c r="A417" s="58" t="s">
        <v>418</v>
      </c>
      <c r="B417" s="8">
        <v>0</v>
      </c>
      <c r="C417" s="8">
        <v>3.843640696467694E-3</v>
      </c>
      <c r="D417" s="8">
        <v>0</v>
      </c>
      <c r="E417" s="8">
        <v>0</v>
      </c>
      <c r="F417" s="8">
        <v>0</v>
      </c>
      <c r="G417" s="8">
        <v>0</v>
      </c>
      <c r="H417" s="8">
        <v>0</v>
      </c>
      <c r="I417" s="8">
        <v>0</v>
      </c>
      <c r="J417" s="8">
        <v>0</v>
      </c>
      <c r="K417" s="8">
        <v>0</v>
      </c>
      <c r="L417" s="8">
        <v>0</v>
      </c>
      <c r="M417" s="8">
        <v>0</v>
      </c>
      <c r="N417" s="8">
        <v>0</v>
      </c>
      <c r="O417" s="8">
        <v>0</v>
      </c>
      <c r="P417" s="8">
        <v>0</v>
      </c>
      <c r="Q417" s="8">
        <v>0</v>
      </c>
      <c r="R417" s="8">
        <v>0</v>
      </c>
      <c r="S417" s="8">
        <v>0</v>
      </c>
      <c r="T417" s="8">
        <v>0</v>
      </c>
      <c r="U417" s="8">
        <v>0</v>
      </c>
      <c r="V417" s="8">
        <v>0</v>
      </c>
      <c r="W417" s="8">
        <v>0</v>
      </c>
      <c r="X417" s="8">
        <v>0</v>
      </c>
      <c r="Y417" s="8">
        <v>0</v>
      </c>
      <c r="Z417" s="8">
        <v>0</v>
      </c>
      <c r="AA417" s="8">
        <v>0</v>
      </c>
      <c r="AB417" s="8">
        <v>0</v>
      </c>
      <c r="AC417" s="8">
        <v>0</v>
      </c>
      <c r="AD417" s="8">
        <v>0</v>
      </c>
      <c r="AE417" s="8">
        <v>0</v>
      </c>
      <c r="AF417" s="8">
        <v>0</v>
      </c>
      <c r="AG417" s="81">
        <v>2.58668632548274E-4</v>
      </c>
    </row>
    <row r="418" spans="1:33">
      <c r="A418" s="58" t="s">
        <v>419</v>
      </c>
      <c r="B418" s="8">
        <v>0</v>
      </c>
      <c r="C418" s="8">
        <v>0</v>
      </c>
      <c r="D418" s="8">
        <v>0</v>
      </c>
      <c r="E418" s="8">
        <v>0</v>
      </c>
      <c r="F418" s="8">
        <v>0</v>
      </c>
      <c r="G418" s="8">
        <v>0</v>
      </c>
      <c r="H418" s="8">
        <v>0</v>
      </c>
      <c r="I418" s="8">
        <v>0</v>
      </c>
      <c r="J418" s="8">
        <v>0</v>
      </c>
      <c r="K418" s="8">
        <v>0</v>
      </c>
      <c r="L418" s="8">
        <v>0</v>
      </c>
      <c r="M418" s="8">
        <v>0</v>
      </c>
      <c r="N418" s="8">
        <v>0</v>
      </c>
      <c r="O418" s="8">
        <v>0</v>
      </c>
      <c r="P418" s="8">
        <v>0</v>
      </c>
      <c r="Q418" s="8">
        <v>0</v>
      </c>
      <c r="R418" s="8">
        <v>0</v>
      </c>
      <c r="S418" s="8">
        <v>0</v>
      </c>
      <c r="T418" s="8">
        <v>0</v>
      </c>
      <c r="U418" s="8">
        <v>0</v>
      </c>
      <c r="V418" s="8">
        <v>0</v>
      </c>
      <c r="W418" s="8">
        <v>1.4573010784027981E-2</v>
      </c>
      <c r="X418" s="8">
        <v>0</v>
      </c>
      <c r="Y418" s="8">
        <v>0</v>
      </c>
      <c r="Z418" s="8">
        <v>0</v>
      </c>
      <c r="AA418" s="8">
        <v>0</v>
      </c>
      <c r="AB418" s="8">
        <v>0</v>
      </c>
      <c r="AC418" s="8">
        <v>0</v>
      </c>
      <c r="AD418" s="8">
        <v>0</v>
      </c>
      <c r="AE418" s="8">
        <v>0</v>
      </c>
      <c r="AF418" s="8">
        <v>0</v>
      </c>
      <c r="AG418" s="81">
        <v>2.58668632548274E-4</v>
      </c>
    </row>
    <row r="419" spans="1:33" ht="30">
      <c r="A419" s="58" t="s">
        <v>420</v>
      </c>
      <c r="B419" s="8">
        <v>0</v>
      </c>
      <c r="C419" s="8">
        <v>0</v>
      </c>
      <c r="D419" s="8">
        <v>0</v>
      </c>
      <c r="E419" s="8">
        <v>0</v>
      </c>
      <c r="F419" s="8">
        <v>0</v>
      </c>
      <c r="G419" s="8">
        <v>0</v>
      </c>
      <c r="H419" s="8">
        <v>0</v>
      </c>
      <c r="I419" s="8">
        <v>5.2709255745308874E-3</v>
      </c>
      <c r="J419" s="8">
        <v>0</v>
      </c>
      <c r="K419" s="8">
        <v>0</v>
      </c>
      <c r="L419" s="8">
        <v>0</v>
      </c>
      <c r="M419" s="8">
        <v>0</v>
      </c>
      <c r="N419" s="8">
        <v>0</v>
      </c>
      <c r="O419" s="8">
        <v>0</v>
      </c>
      <c r="P419" s="8">
        <v>0</v>
      </c>
      <c r="Q419" s="8">
        <v>0</v>
      </c>
      <c r="R419" s="8">
        <v>0</v>
      </c>
      <c r="S419" s="8">
        <v>0</v>
      </c>
      <c r="T419" s="8">
        <v>0</v>
      </c>
      <c r="U419" s="8">
        <v>0</v>
      </c>
      <c r="V419" s="8">
        <v>0</v>
      </c>
      <c r="W419" s="8">
        <v>0</v>
      </c>
      <c r="X419" s="8">
        <v>0</v>
      </c>
      <c r="Y419" s="8">
        <v>0</v>
      </c>
      <c r="Z419" s="8">
        <v>0</v>
      </c>
      <c r="AA419" s="8">
        <v>0</v>
      </c>
      <c r="AB419" s="8">
        <v>0</v>
      </c>
      <c r="AC419" s="8">
        <v>0</v>
      </c>
      <c r="AD419" s="8">
        <v>0</v>
      </c>
      <c r="AE419" s="8">
        <v>0</v>
      </c>
      <c r="AF419" s="8">
        <v>0</v>
      </c>
      <c r="AG419" s="81">
        <v>2.58668632548274E-4</v>
      </c>
    </row>
    <row r="420" spans="1:33">
      <c r="A420" s="58" t="s">
        <v>421</v>
      </c>
      <c r="B420" s="8">
        <v>0</v>
      </c>
      <c r="C420" s="8">
        <v>0</v>
      </c>
      <c r="D420" s="8">
        <v>0</v>
      </c>
      <c r="E420" s="8">
        <v>0</v>
      </c>
      <c r="F420" s="8">
        <v>0</v>
      </c>
      <c r="G420" s="8">
        <v>0</v>
      </c>
      <c r="H420" s="8">
        <v>0</v>
      </c>
      <c r="I420" s="8">
        <v>0</v>
      </c>
      <c r="J420" s="8">
        <v>0</v>
      </c>
      <c r="K420" s="8">
        <v>0</v>
      </c>
      <c r="L420" s="8">
        <v>0</v>
      </c>
      <c r="M420" s="8">
        <v>0</v>
      </c>
      <c r="N420" s="8">
        <v>0</v>
      </c>
      <c r="O420" s="8">
        <v>0</v>
      </c>
      <c r="P420" s="8">
        <v>0</v>
      </c>
      <c r="Q420" s="8">
        <v>0</v>
      </c>
      <c r="R420" s="8">
        <v>0</v>
      </c>
      <c r="S420" s="8">
        <v>0</v>
      </c>
      <c r="T420" s="8">
        <v>0</v>
      </c>
      <c r="U420" s="8">
        <v>0</v>
      </c>
      <c r="V420" s="8">
        <v>0</v>
      </c>
      <c r="W420" s="8">
        <v>1.4573010784027981E-2</v>
      </c>
      <c r="X420" s="8">
        <v>0</v>
      </c>
      <c r="Y420" s="8">
        <v>0</v>
      </c>
      <c r="Z420" s="8">
        <v>0</v>
      </c>
      <c r="AA420" s="8">
        <v>0</v>
      </c>
      <c r="AB420" s="8">
        <v>0</v>
      </c>
      <c r="AC420" s="8">
        <v>0</v>
      </c>
      <c r="AD420" s="8">
        <v>0</v>
      </c>
      <c r="AE420" s="8">
        <v>0</v>
      </c>
      <c r="AF420" s="8">
        <v>0</v>
      </c>
      <c r="AG420" s="81">
        <v>2.58668632548274E-4</v>
      </c>
    </row>
    <row r="421" spans="1:33" ht="30">
      <c r="A421" s="58" t="s">
        <v>422</v>
      </c>
      <c r="B421" s="8">
        <v>0</v>
      </c>
      <c r="C421" s="8">
        <v>0</v>
      </c>
      <c r="D421" s="8">
        <v>0</v>
      </c>
      <c r="E421" s="8">
        <v>0</v>
      </c>
      <c r="F421" s="8">
        <v>0</v>
      </c>
      <c r="G421" s="8">
        <v>0</v>
      </c>
      <c r="H421" s="8">
        <v>0</v>
      </c>
      <c r="I421" s="8">
        <v>0</v>
      </c>
      <c r="J421" s="8">
        <v>0</v>
      </c>
      <c r="K421" s="8">
        <v>0</v>
      </c>
      <c r="L421" s="8">
        <v>6.0661207158022451E-3</v>
      </c>
      <c r="M421" s="8">
        <v>0</v>
      </c>
      <c r="N421" s="8">
        <v>0</v>
      </c>
      <c r="O421" s="8">
        <v>0</v>
      </c>
      <c r="P421" s="8">
        <v>0</v>
      </c>
      <c r="Q421" s="8">
        <v>0</v>
      </c>
      <c r="R421" s="8">
        <v>0</v>
      </c>
      <c r="S421" s="8">
        <v>0</v>
      </c>
      <c r="T421" s="8">
        <v>0</v>
      </c>
      <c r="U421" s="8">
        <v>0</v>
      </c>
      <c r="V421" s="8">
        <v>0</v>
      </c>
      <c r="W421" s="8">
        <v>0</v>
      </c>
      <c r="X421" s="8">
        <v>0</v>
      </c>
      <c r="Y421" s="8">
        <v>0</v>
      </c>
      <c r="Z421" s="8">
        <v>0</v>
      </c>
      <c r="AA421" s="8">
        <v>0</v>
      </c>
      <c r="AB421" s="8">
        <v>0</v>
      </c>
      <c r="AC421" s="8">
        <v>0</v>
      </c>
      <c r="AD421" s="8">
        <v>0</v>
      </c>
      <c r="AE421" s="8">
        <v>0</v>
      </c>
      <c r="AF421" s="8">
        <v>0</v>
      </c>
      <c r="AG421" s="81">
        <v>2.58668632548274E-4</v>
      </c>
    </row>
    <row r="422" spans="1:33" ht="30">
      <c r="A422" s="58" t="s">
        <v>423</v>
      </c>
      <c r="B422" s="8">
        <v>0</v>
      </c>
      <c r="C422" s="8">
        <v>0</v>
      </c>
      <c r="D422" s="8">
        <v>0</v>
      </c>
      <c r="E422" s="8">
        <v>0</v>
      </c>
      <c r="F422" s="8">
        <v>0</v>
      </c>
      <c r="G422" s="8">
        <v>0</v>
      </c>
      <c r="H422" s="8">
        <v>0</v>
      </c>
      <c r="I422" s="8">
        <v>0</v>
      </c>
      <c r="J422" s="8">
        <v>0</v>
      </c>
      <c r="K422" s="8">
        <v>0</v>
      </c>
      <c r="L422" s="8">
        <v>0</v>
      </c>
      <c r="M422" s="8">
        <v>0</v>
      </c>
      <c r="N422" s="8">
        <v>0</v>
      </c>
      <c r="O422" s="8">
        <v>0</v>
      </c>
      <c r="P422" s="8">
        <v>0</v>
      </c>
      <c r="Q422" s="8">
        <v>0</v>
      </c>
      <c r="R422" s="8">
        <v>0</v>
      </c>
      <c r="S422" s="8">
        <v>0</v>
      </c>
      <c r="T422" s="8">
        <v>0</v>
      </c>
      <c r="U422" s="8">
        <v>0</v>
      </c>
      <c r="V422" s="8">
        <v>0</v>
      </c>
      <c r="W422" s="8">
        <v>0</v>
      </c>
      <c r="X422" s="8">
        <v>0</v>
      </c>
      <c r="Y422" s="8">
        <v>0</v>
      </c>
      <c r="Z422" s="8">
        <v>0</v>
      </c>
      <c r="AA422" s="8">
        <v>0</v>
      </c>
      <c r="AB422" s="8">
        <v>3.7105751391465679E-2</v>
      </c>
      <c r="AC422" s="8">
        <v>0</v>
      </c>
      <c r="AD422" s="8">
        <v>0</v>
      </c>
      <c r="AE422" s="8">
        <v>0</v>
      </c>
      <c r="AF422" s="8">
        <v>0</v>
      </c>
      <c r="AG422" s="81">
        <v>2.58668632548274E-4</v>
      </c>
    </row>
    <row r="423" spans="1:33" ht="30">
      <c r="A423" s="58" t="s">
        <v>424</v>
      </c>
      <c r="B423" s="8">
        <v>2.533954996959254E-3</v>
      </c>
      <c r="C423" s="8">
        <v>0</v>
      </c>
      <c r="D423" s="8">
        <v>0</v>
      </c>
      <c r="E423" s="8">
        <v>0</v>
      </c>
      <c r="F423" s="8">
        <v>0</v>
      </c>
      <c r="G423" s="8">
        <v>0</v>
      </c>
      <c r="H423" s="8">
        <v>0</v>
      </c>
      <c r="I423" s="8">
        <v>0</v>
      </c>
      <c r="J423" s="8">
        <v>0</v>
      </c>
      <c r="K423" s="8">
        <v>0</v>
      </c>
      <c r="L423" s="8">
        <v>0</v>
      </c>
      <c r="M423" s="8">
        <v>0</v>
      </c>
      <c r="N423" s="8">
        <v>0</v>
      </c>
      <c r="O423" s="8">
        <v>0</v>
      </c>
      <c r="P423" s="8">
        <v>0</v>
      </c>
      <c r="Q423" s="8">
        <v>0</v>
      </c>
      <c r="R423" s="8">
        <v>0</v>
      </c>
      <c r="S423" s="8">
        <v>0</v>
      </c>
      <c r="T423" s="8">
        <v>0</v>
      </c>
      <c r="U423" s="8">
        <v>0</v>
      </c>
      <c r="V423" s="8">
        <v>0</v>
      </c>
      <c r="W423" s="8">
        <v>0</v>
      </c>
      <c r="X423" s="8">
        <v>0</v>
      </c>
      <c r="Y423" s="8">
        <v>0</v>
      </c>
      <c r="Z423" s="8">
        <v>0</v>
      </c>
      <c r="AA423" s="8">
        <v>0</v>
      </c>
      <c r="AB423" s="8">
        <v>0</v>
      </c>
      <c r="AC423" s="8">
        <v>0</v>
      </c>
      <c r="AD423" s="8">
        <v>0</v>
      </c>
      <c r="AE423" s="8">
        <v>0</v>
      </c>
      <c r="AF423" s="8">
        <v>0</v>
      </c>
      <c r="AG423" s="81">
        <v>2.58668632548274E-4</v>
      </c>
    </row>
    <row r="424" spans="1:33" ht="30">
      <c r="A424" s="58" t="s">
        <v>425</v>
      </c>
      <c r="B424" s="8">
        <v>0</v>
      </c>
      <c r="C424" s="8">
        <v>0</v>
      </c>
      <c r="D424" s="8">
        <v>0</v>
      </c>
      <c r="E424" s="8">
        <v>0</v>
      </c>
      <c r="F424" s="8">
        <v>0</v>
      </c>
      <c r="G424" s="8">
        <v>0</v>
      </c>
      <c r="H424" s="8">
        <v>0</v>
      </c>
      <c r="I424" s="8">
        <v>0</v>
      </c>
      <c r="J424" s="8">
        <v>0</v>
      </c>
      <c r="K424" s="8">
        <v>0</v>
      </c>
      <c r="L424" s="8">
        <v>0</v>
      </c>
      <c r="M424" s="8">
        <v>0</v>
      </c>
      <c r="N424" s="8">
        <v>0</v>
      </c>
      <c r="O424" s="8">
        <v>0</v>
      </c>
      <c r="P424" s="8">
        <v>0</v>
      </c>
      <c r="Q424" s="8">
        <v>0</v>
      </c>
      <c r="R424" s="8">
        <v>0</v>
      </c>
      <c r="S424" s="8">
        <v>0</v>
      </c>
      <c r="T424" s="8">
        <v>0</v>
      </c>
      <c r="U424" s="8">
        <v>1.1592858798979828E-2</v>
      </c>
      <c r="V424" s="8">
        <v>0</v>
      </c>
      <c r="W424" s="8">
        <v>0</v>
      </c>
      <c r="X424" s="8">
        <v>0</v>
      </c>
      <c r="Y424" s="8">
        <v>0</v>
      </c>
      <c r="Z424" s="8">
        <v>0</v>
      </c>
      <c r="AA424" s="8">
        <v>0</v>
      </c>
      <c r="AB424" s="8">
        <v>0</v>
      </c>
      <c r="AC424" s="8">
        <v>0</v>
      </c>
      <c r="AD424" s="8">
        <v>0</v>
      </c>
      <c r="AE424" s="8">
        <v>0</v>
      </c>
      <c r="AF424" s="8">
        <v>0</v>
      </c>
      <c r="AG424" s="81">
        <v>2.58668632548274E-4</v>
      </c>
    </row>
    <row r="425" spans="1:33">
      <c r="A425" s="58" t="s">
        <v>426</v>
      </c>
      <c r="B425" s="8">
        <v>0</v>
      </c>
      <c r="C425" s="8">
        <v>3.843640696467694E-3</v>
      </c>
      <c r="D425" s="8">
        <v>0</v>
      </c>
      <c r="E425" s="8">
        <v>0</v>
      </c>
      <c r="F425" s="8">
        <v>0</v>
      </c>
      <c r="G425" s="8">
        <v>0</v>
      </c>
      <c r="H425" s="8">
        <v>0</v>
      </c>
      <c r="I425" s="8">
        <v>0</v>
      </c>
      <c r="J425" s="8">
        <v>0</v>
      </c>
      <c r="K425" s="8">
        <v>0</v>
      </c>
      <c r="L425" s="8">
        <v>0</v>
      </c>
      <c r="M425" s="8">
        <v>0</v>
      </c>
      <c r="N425" s="8">
        <v>0</v>
      </c>
      <c r="O425" s="8">
        <v>0</v>
      </c>
      <c r="P425" s="8">
        <v>0</v>
      </c>
      <c r="Q425" s="8">
        <v>0</v>
      </c>
      <c r="R425" s="8">
        <v>0</v>
      </c>
      <c r="S425" s="8">
        <v>0</v>
      </c>
      <c r="T425" s="8">
        <v>0</v>
      </c>
      <c r="U425" s="8">
        <v>0</v>
      </c>
      <c r="V425" s="8">
        <v>0</v>
      </c>
      <c r="W425" s="8">
        <v>0</v>
      </c>
      <c r="X425" s="8">
        <v>0</v>
      </c>
      <c r="Y425" s="8">
        <v>0</v>
      </c>
      <c r="Z425" s="8">
        <v>0</v>
      </c>
      <c r="AA425" s="8">
        <v>0</v>
      </c>
      <c r="AB425" s="8">
        <v>0</v>
      </c>
      <c r="AC425" s="8">
        <v>0</v>
      </c>
      <c r="AD425" s="8">
        <v>0</v>
      </c>
      <c r="AE425" s="8">
        <v>0</v>
      </c>
      <c r="AF425" s="8">
        <v>0</v>
      </c>
      <c r="AG425" s="81">
        <v>2.58668632548274E-4</v>
      </c>
    </row>
    <row r="426" spans="1:33" ht="30">
      <c r="A426" s="58" t="s">
        <v>427</v>
      </c>
      <c r="B426" s="8">
        <v>0</v>
      </c>
      <c r="C426" s="8">
        <v>0</v>
      </c>
      <c r="D426" s="8">
        <v>0</v>
      </c>
      <c r="E426" s="8">
        <v>0</v>
      </c>
      <c r="F426" s="8">
        <v>0</v>
      </c>
      <c r="G426" s="8">
        <v>0</v>
      </c>
      <c r="H426" s="8">
        <v>0</v>
      </c>
      <c r="I426" s="8">
        <v>0</v>
      </c>
      <c r="J426" s="8">
        <v>0</v>
      </c>
      <c r="K426" s="8">
        <v>0</v>
      </c>
      <c r="L426" s="8">
        <v>6.0661207158022451E-3</v>
      </c>
      <c r="M426" s="8">
        <v>0</v>
      </c>
      <c r="N426" s="8">
        <v>0</v>
      </c>
      <c r="O426" s="8">
        <v>0</v>
      </c>
      <c r="P426" s="8">
        <v>0</v>
      </c>
      <c r="Q426" s="8">
        <v>0</v>
      </c>
      <c r="R426" s="8">
        <v>0</v>
      </c>
      <c r="S426" s="8">
        <v>0</v>
      </c>
      <c r="T426" s="8">
        <v>0</v>
      </c>
      <c r="U426" s="8">
        <v>0</v>
      </c>
      <c r="V426" s="8">
        <v>0</v>
      </c>
      <c r="W426" s="8">
        <v>0</v>
      </c>
      <c r="X426" s="8">
        <v>0</v>
      </c>
      <c r="Y426" s="8">
        <v>0</v>
      </c>
      <c r="Z426" s="8">
        <v>0</v>
      </c>
      <c r="AA426" s="8">
        <v>0</v>
      </c>
      <c r="AB426" s="8">
        <v>0</v>
      </c>
      <c r="AC426" s="8">
        <v>0</v>
      </c>
      <c r="AD426" s="8">
        <v>0</v>
      </c>
      <c r="AE426" s="8">
        <v>0</v>
      </c>
      <c r="AF426" s="8">
        <v>0</v>
      </c>
      <c r="AG426" s="81">
        <v>2.58668632548274E-4</v>
      </c>
    </row>
    <row r="427" spans="1:33" ht="33.75" customHeight="1">
      <c r="A427" s="58" t="s">
        <v>428</v>
      </c>
      <c r="B427" s="8">
        <v>0</v>
      </c>
      <c r="C427" s="8">
        <v>0</v>
      </c>
      <c r="D427" s="8">
        <v>0</v>
      </c>
      <c r="E427" s="8">
        <v>0</v>
      </c>
      <c r="F427" s="8">
        <v>0</v>
      </c>
      <c r="G427" s="8">
        <v>0</v>
      </c>
      <c r="H427" s="8">
        <v>0</v>
      </c>
      <c r="I427" s="8">
        <v>0</v>
      </c>
      <c r="J427" s="8">
        <v>0</v>
      </c>
      <c r="K427" s="8">
        <v>0</v>
      </c>
      <c r="L427" s="8">
        <v>0</v>
      </c>
      <c r="M427" s="8">
        <v>0</v>
      </c>
      <c r="N427" s="8">
        <v>0</v>
      </c>
      <c r="O427" s="8">
        <v>0</v>
      </c>
      <c r="P427" s="8">
        <v>0</v>
      </c>
      <c r="Q427" s="8">
        <v>0</v>
      </c>
      <c r="R427" s="8">
        <v>0</v>
      </c>
      <c r="S427" s="8">
        <v>0</v>
      </c>
      <c r="T427" s="8">
        <v>0</v>
      </c>
      <c r="U427" s="8">
        <v>0</v>
      </c>
      <c r="V427" s="8">
        <v>0</v>
      </c>
      <c r="W427" s="8">
        <v>0</v>
      </c>
      <c r="X427" s="8">
        <v>0</v>
      </c>
      <c r="Y427" s="8">
        <v>1.6716817118020727E-2</v>
      </c>
      <c r="Z427" s="8">
        <v>0</v>
      </c>
      <c r="AA427" s="8">
        <v>0</v>
      </c>
      <c r="AB427" s="8">
        <v>0</v>
      </c>
      <c r="AC427" s="8">
        <v>0</v>
      </c>
      <c r="AD427" s="8">
        <v>0</v>
      </c>
      <c r="AE427" s="8">
        <v>0</v>
      </c>
      <c r="AF427" s="8">
        <v>0</v>
      </c>
      <c r="AG427" s="81">
        <v>2.58668632548274E-4</v>
      </c>
    </row>
    <row r="428" spans="1:33">
      <c r="A428" s="58" t="s">
        <v>429</v>
      </c>
      <c r="B428" s="8">
        <v>0</v>
      </c>
      <c r="C428" s="8">
        <v>0</v>
      </c>
      <c r="D428" s="8">
        <v>0</v>
      </c>
      <c r="E428" s="8">
        <v>0</v>
      </c>
      <c r="F428" s="8">
        <v>0</v>
      </c>
      <c r="G428" s="8">
        <v>0</v>
      </c>
      <c r="H428" s="8">
        <v>0</v>
      </c>
      <c r="I428" s="8">
        <v>0</v>
      </c>
      <c r="J428" s="8">
        <v>0</v>
      </c>
      <c r="K428" s="8">
        <v>0</v>
      </c>
      <c r="L428" s="8">
        <v>0</v>
      </c>
      <c r="M428" s="8">
        <v>0</v>
      </c>
      <c r="N428" s="8">
        <v>0</v>
      </c>
      <c r="O428" s="8">
        <v>8.3479422322397523E-3</v>
      </c>
      <c r="P428" s="8">
        <v>0</v>
      </c>
      <c r="Q428" s="8">
        <v>0</v>
      </c>
      <c r="R428" s="8">
        <v>0</v>
      </c>
      <c r="S428" s="8">
        <v>0</v>
      </c>
      <c r="T428" s="8">
        <v>0</v>
      </c>
      <c r="U428" s="8">
        <v>0</v>
      </c>
      <c r="V428" s="8">
        <v>0</v>
      </c>
      <c r="W428" s="8">
        <v>0</v>
      </c>
      <c r="X428" s="8">
        <v>0</v>
      </c>
      <c r="Y428" s="8">
        <v>0</v>
      </c>
      <c r="Z428" s="8">
        <v>0</v>
      </c>
      <c r="AA428" s="8">
        <v>0</v>
      </c>
      <c r="AB428" s="8">
        <v>0</v>
      </c>
      <c r="AC428" s="8">
        <v>0</v>
      </c>
      <c r="AD428" s="8">
        <v>0</v>
      </c>
      <c r="AE428" s="8">
        <v>0</v>
      </c>
      <c r="AF428" s="8">
        <v>0</v>
      </c>
      <c r="AG428" s="81">
        <v>2.58668632548274E-4</v>
      </c>
    </row>
    <row r="429" spans="1:33">
      <c r="A429" s="58" t="s">
        <v>430</v>
      </c>
      <c r="B429" s="8">
        <v>0</v>
      </c>
      <c r="C429" s="8">
        <v>0</v>
      </c>
      <c r="D429" s="8">
        <v>0</v>
      </c>
      <c r="E429" s="8">
        <v>0</v>
      </c>
      <c r="F429" s="8">
        <v>0</v>
      </c>
      <c r="G429" s="8">
        <v>0</v>
      </c>
      <c r="H429" s="8">
        <v>0</v>
      </c>
      <c r="I429" s="8">
        <v>0</v>
      </c>
      <c r="J429" s="8">
        <v>0</v>
      </c>
      <c r="K429" s="8">
        <v>0</v>
      </c>
      <c r="L429" s="8">
        <v>0</v>
      </c>
      <c r="M429" s="8">
        <v>0</v>
      </c>
      <c r="N429" s="8">
        <v>0</v>
      </c>
      <c r="O429" s="8">
        <v>0</v>
      </c>
      <c r="P429" s="8">
        <v>0</v>
      </c>
      <c r="Q429" s="8">
        <v>0</v>
      </c>
      <c r="R429" s="8">
        <v>0</v>
      </c>
      <c r="S429" s="8">
        <v>0</v>
      </c>
      <c r="T429" s="8">
        <v>0</v>
      </c>
      <c r="U429" s="8">
        <v>0</v>
      </c>
      <c r="V429" s="8">
        <v>0</v>
      </c>
      <c r="W429" s="8">
        <v>0</v>
      </c>
      <c r="X429" s="8">
        <v>0</v>
      </c>
      <c r="Y429" s="8">
        <v>0</v>
      </c>
      <c r="Z429" s="8">
        <v>0</v>
      </c>
      <c r="AA429" s="8">
        <v>0</v>
      </c>
      <c r="AB429" s="8">
        <v>0</v>
      </c>
      <c r="AC429" s="8">
        <v>0</v>
      </c>
      <c r="AD429" s="8">
        <v>0</v>
      </c>
      <c r="AE429" s="8">
        <v>6.4267352185089971E-2</v>
      </c>
      <c r="AF429" s="8">
        <v>0</v>
      </c>
      <c r="AG429" s="81">
        <v>2.58668632548274E-4</v>
      </c>
    </row>
    <row r="430" spans="1:33">
      <c r="A430" s="59" t="s">
        <v>431</v>
      </c>
      <c r="B430" s="30">
        <v>0.51185890938576928</v>
      </c>
      <c r="C430" s="30">
        <v>0.24214936387746472</v>
      </c>
      <c r="D430" s="30">
        <v>6.485925541574783E-2</v>
      </c>
      <c r="E430" s="30">
        <v>0.13786131152061026</v>
      </c>
      <c r="F430" s="30">
        <v>0.25850069596341219</v>
      </c>
      <c r="G430" s="30">
        <v>0.15372790161414296</v>
      </c>
      <c r="H430" s="30">
        <v>0.21455858495996652</v>
      </c>
      <c r="I430" s="30">
        <v>0.1686696183849884</v>
      </c>
      <c r="J430" s="30">
        <v>0.48311990686845169</v>
      </c>
      <c r="K430" s="30">
        <v>3.513448025199903</v>
      </c>
      <c r="L430" s="30">
        <v>0.28510767364270551</v>
      </c>
      <c r="M430" s="30">
        <v>0.29425533337791743</v>
      </c>
      <c r="N430" s="30">
        <v>5.008944543828265E-2</v>
      </c>
      <c r="O430" s="30">
        <v>0.19200267134151433</v>
      </c>
      <c r="P430" s="30">
        <v>0.1092436974789916</v>
      </c>
      <c r="Q430" s="30">
        <v>0</v>
      </c>
      <c r="R430" s="30">
        <v>0.2126631222812953</v>
      </c>
      <c r="S430" s="30">
        <v>1.3553042121684866</v>
      </c>
      <c r="T430" s="30">
        <v>0</v>
      </c>
      <c r="U430" s="30">
        <v>0</v>
      </c>
      <c r="V430" s="30">
        <v>0.14749262536873156</v>
      </c>
      <c r="W430" s="30">
        <v>0.11658408627222384</v>
      </c>
      <c r="X430" s="30">
        <v>0.11813349084465447</v>
      </c>
      <c r="Y430" s="30">
        <v>0.23403543965229021</v>
      </c>
      <c r="Z430" s="30">
        <v>0</v>
      </c>
      <c r="AA430" s="30">
        <v>0</v>
      </c>
      <c r="AB430" s="30">
        <v>0.33395176252319109</v>
      </c>
      <c r="AC430" s="30">
        <v>0</v>
      </c>
      <c r="AD430" s="30">
        <v>0</v>
      </c>
      <c r="AE430" s="30">
        <v>0</v>
      </c>
      <c r="AF430" s="30">
        <v>0</v>
      </c>
      <c r="AG430" s="87">
        <v>0.38127756437615595</v>
      </c>
    </row>
    <row r="431" spans="1:33" s="86" customFormat="1">
      <c r="A431" s="11" t="s">
        <v>0</v>
      </c>
      <c r="B431" s="88">
        <v>99.999999999999829</v>
      </c>
      <c r="C431" s="88">
        <v>100.00000000000018</v>
      </c>
      <c r="D431" s="88">
        <v>100.00000000000033</v>
      </c>
      <c r="E431" s="88">
        <v>100.00000000000011</v>
      </c>
      <c r="F431" s="88">
        <v>100.00000000000004</v>
      </c>
      <c r="G431" s="88">
        <v>99.999999999999289</v>
      </c>
      <c r="H431" s="88">
        <v>99.999999999999829</v>
      </c>
      <c r="I431" s="88">
        <v>100.00000000000016</v>
      </c>
      <c r="J431" s="88">
        <v>100.00000000000004</v>
      </c>
      <c r="K431" s="88">
        <v>100.00000000000023</v>
      </c>
      <c r="L431" s="88">
        <v>99.999999999999758</v>
      </c>
      <c r="M431" s="88">
        <v>99.999999999999858</v>
      </c>
      <c r="N431" s="88">
        <v>100.00000000000018</v>
      </c>
      <c r="O431" s="88">
        <v>99.999999999999858</v>
      </c>
      <c r="P431" s="88">
        <v>100.00000000000016</v>
      </c>
      <c r="Q431" s="88">
        <v>99.999999999999886</v>
      </c>
      <c r="R431" s="88">
        <v>100.0000000000002</v>
      </c>
      <c r="S431" s="88">
        <v>99.999999999999545</v>
      </c>
      <c r="T431" s="88">
        <v>99.999999999999787</v>
      </c>
      <c r="U431" s="88">
        <v>99.999999999999943</v>
      </c>
      <c r="V431" s="88">
        <v>100.00000000000006</v>
      </c>
      <c r="W431" s="88">
        <v>100.00000000000026</v>
      </c>
      <c r="X431" s="88">
        <v>100.00000000000003</v>
      </c>
      <c r="Y431" s="88">
        <v>100.00000000000018</v>
      </c>
      <c r="Z431" s="88">
        <v>100.00000000000007</v>
      </c>
      <c r="AA431" s="88">
        <v>100.00000000000018</v>
      </c>
      <c r="AB431" s="88">
        <v>99.999999999999829</v>
      </c>
      <c r="AC431" s="88">
        <v>100.0000000000003</v>
      </c>
      <c r="AD431" s="88">
        <v>100.0000000000001</v>
      </c>
      <c r="AE431" s="88">
        <v>99.999999999999758</v>
      </c>
      <c r="AF431" s="88">
        <v>100.00000000000004</v>
      </c>
      <c r="AG431" s="88">
        <v>100.00000000000038</v>
      </c>
    </row>
    <row r="433" spans="1:9">
      <c r="A433" s="143" t="s">
        <v>13</v>
      </c>
      <c r="B433" s="143"/>
      <c r="C433" s="143"/>
      <c r="D433" s="143"/>
      <c r="E433" s="143"/>
      <c r="F433" s="152"/>
      <c r="G433" s="152"/>
      <c r="H433" s="152"/>
      <c r="I433" s="152"/>
    </row>
    <row r="434" spans="1:9">
      <c r="A434" s="22" t="s">
        <v>14</v>
      </c>
    </row>
    <row r="435" spans="1:9">
      <c r="A435" s="157" t="s">
        <v>566</v>
      </c>
    </row>
  </sheetData>
  <pageMargins left="0.78740157499999996" right="0.78740157499999996" top="0.984251969" bottom="0.984251969" header="0.4921259845" footer="0.4921259845"/>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vt:i4>
      </vt:variant>
    </vt:vector>
  </HeadingPairs>
  <TitlesOfParts>
    <vt:vector size="11" baseType="lpstr">
      <vt:lpstr>Figure 1</vt:lpstr>
      <vt:lpstr>Figure 2</vt:lpstr>
      <vt:lpstr>Figure 3</vt:lpstr>
      <vt:lpstr>Figure 4 </vt:lpstr>
      <vt:lpstr>Figure 5</vt:lpstr>
      <vt:lpstr>Figure 6</vt:lpstr>
      <vt:lpstr>compl Figure 3</vt:lpstr>
      <vt:lpstr>compl Figure 4 </vt:lpstr>
      <vt:lpstr>compl Figure 5</vt:lpstr>
      <vt:lpstr>Champ Source Définitions</vt:lpstr>
      <vt:lpstr>'compl Figure 4 '!IDX</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Choix de trois spécialités en première générale à la rentrée 2019 : 15 combinaisons pour 80 % des élèves</dc:title>
  <dc:creator>MENJ-DEPP;Ministère de l'éducation nationale et de la Jeunesse, Direction de l'évaluation, de la prospective et de la performance;</dc:creator>
  <cp:lastModifiedBy>Administration centrale</cp:lastModifiedBy>
  <cp:lastPrinted>2019-10-20T14:22:55Z</cp:lastPrinted>
  <dcterms:created xsi:type="dcterms:W3CDTF">2019-07-15T08:39:55Z</dcterms:created>
  <dcterms:modified xsi:type="dcterms:W3CDTF">2019-11-18T12:30:15Z</dcterms:modified>
</cp:coreProperties>
</file>