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4505" yWindow="-15" windowWidth="14310" windowHeight="11340"/>
  </bookViews>
  <sheets>
    <sheet name="1.03 Notice" sheetId="2" r:id="rId1"/>
    <sheet name="1.03 Tableau 1" sheetId="1" r:id="rId2"/>
  </sheets>
  <calcPr calcId="162913"/>
</workbook>
</file>

<file path=xl/calcChain.xml><?xml version="1.0" encoding="utf-8"?>
<calcChain xmlns="http://schemas.openxmlformats.org/spreadsheetml/2006/main">
  <c r="H80" i="1" l="1"/>
</calcChain>
</file>

<file path=xl/sharedStrings.xml><?xml version="1.0" encoding="utf-8"?>
<sst xmlns="http://schemas.openxmlformats.org/spreadsheetml/2006/main" count="179" uniqueCount="171">
  <si>
    <t>France métropolitaine</t>
  </si>
  <si>
    <t>Alpes-de-Haute-Provence</t>
  </si>
  <si>
    <t>Hautes-Alpes</t>
  </si>
  <si>
    <t>Bouches-du-Rhône</t>
  </si>
  <si>
    <t>Vaucluse</t>
  </si>
  <si>
    <t>Meurthe-et-Moselle</t>
  </si>
  <si>
    <t>Meuse</t>
  </si>
  <si>
    <t>Moselle</t>
  </si>
  <si>
    <t>Vosges</t>
  </si>
  <si>
    <t>Aisne</t>
  </si>
  <si>
    <t>Oise</t>
  </si>
  <si>
    <t>Somme</t>
  </si>
  <si>
    <t>Loire-Atlantique</t>
  </si>
  <si>
    <t>Maine-et-Loire</t>
  </si>
  <si>
    <t>Mayenne</t>
  </si>
  <si>
    <t>Sarthe</t>
  </si>
  <si>
    <t>Vendée</t>
  </si>
  <si>
    <t>Doubs</t>
  </si>
  <si>
    <t>Jura</t>
  </si>
  <si>
    <t>Haute-Saône</t>
  </si>
  <si>
    <t>Territoire de Belfort</t>
  </si>
  <si>
    <t>Alpes-Maritimes</t>
  </si>
  <si>
    <t>Var</t>
  </si>
  <si>
    <t>Dordogne</t>
  </si>
  <si>
    <t>Gironde</t>
  </si>
  <si>
    <t>Landes</t>
  </si>
  <si>
    <t>Lot-et-Garonne</t>
  </si>
  <si>
    <t>Pyrénées-Atlantiques</t>
  </si>
  <si>
    <t>Cher</t>
  </si>
  <si>
    <t>Indre</t>
  </si>
  <si>
    <t>Indre-et-Loire</t>
  </si>
  <si>
    <t>Loir-et-Cher</t>
  </si>
  <si>
    <t>Loiret</t>
  </si>
  <si>
    <t>Calvados</t>
  </si>
  <si>
    <t>Manche</t>
  </si>
  <si>
    <t>Orne</t>
  </si>
  <si>
    <t>Charente</t>
  </si>
  <si>
    <t>Charente-Maritime</t>
  </si>
  <si>
    <t>Deux-Sèvres</t>
  </si>
  <si>
    <t>Vienne</t>
  </si>
  <si>
    <t>Allier</t>
  </si>
  <si>
    <t>Cantal</t>
  </si>
  <si>
    <t>Haute-Loire</t>
  </si>
  <si>
    <t>Puy-de-Dôme</t>
  </si>
  <si>
    <t>Ardennes</t>
  </si>
  <si>
    <t>Aube</t>
  </si>
  <si>
    <t>Marne</t>
  </si>
  <si>
    <t>Haute-Marne</t>
  </si>
  <si>
    <t>Corse-du-Sud</t>
  </si>
  <si>
    <t>Haute-Corse</t>
  </si>
  <si>
    <t>Seine-et-Marne</t>
  </si>
  <si>
    <t>Seine-Saint-Denis</t>
  </si>
  <si>
    <t>Val-de-Marne</t>
  </si>
  <si>
    <t>Finistère</t>
  </si>
  <si>
    <t>Ille-et-Vilaine</t>
  </si>
  <si>
    <t>Morbihan</t>
  </si>
  <si>
    <t>Nièvre</t>
  </si>
  <si>
    <t>Saône-et-Loire</t>
  </si>
  <si>
    <t>Yonne</t>
  </si>
  <si>
    <t>Eure</t>
  </si>
  <si>
    <t>Seine-Maritime</t>
  </si>
  <si>
    <t>Bas-Rhin</t>
  </si>
  <si>
    <t>Haut-Rhin</t>
  </si>
  <si>
    <t>Ardèche</t>
  </si>
  <si>
    <t>Drôme</t>
  </si>
  <si>
    <t>Isère</t>
  </si>
  <si>
    <t>Savoie</t>
  </si>
  <si>
    <t>Haute-Savoie</t>
  </si>
  <si>
    <t>Ariège</t>
  </si>
  <si>
    <t>Aveyron</t>
  </si>
  <si>
    <t>Haute-Garonne</t>
  </si>
  <si>
    <t>Gers</t>
  </si>
  <si>
    <t>Lot</t>
  </si>
  <si>
    <t>Hautes-Pyrénées</t>
  </si>
  <si>
    <t>Tarn</t>
  </si>
  <si>
    <t>Tarn-et-Garonne</t>
  </si>
  <si>
    <t>Nord</t>
  </si>
  <si>
    <t>Pas-de-Calais</t>
  </si>
  <si>
    <t>Creuse</t>
  </si>
  <si>
    <t>Haute-Vienne</t>
  </si>
  <si>
    <t>Yvelines</t>
  </si>
  <si>
    <t>Essonne</t>
  </si>
  <si>
    <t>Hauts-de-Seine</t>
  </si>
  <si>
    <t>Val-d'Oise</t>
  </si>
  <si>
    <t>Ain</t>
  </si>
  <si>
    <t>Loire</t>
  </si>
  <si>
    <t>Rhône</t>
  </si>
  <si>
    <t>Aude</t>
  </si>
  <si>
    <t>Gard</t>
  </si>
  <si>
    <t>Hérault</t>
  </si>
  <si>
    <t>Lozère</t>
  </si>
  <si>
    <t>Pyrénées-Orientales</t>
  </si>
  <si>
    <t>Guadeloupe</t>
  </si>
  <si>
    <t>Guyane</t>
  </si>
  <si>
    <t>Martinique</t>
  </si>
  <si>
    <t>La Réunion</t>
  </si>
  <si>
    <t>Nice</t>
  </si>
  <si>
    <t>Nantes</t>
  </si>
  <si>
    <t>Nancy-Metz</t>
  </si>
  <si>
    <t>Strasbourg</t>
  </si>
  <si>
    <t>Toulouse</t>
  </si>
  <si>
    <t>Versailles</t>
  </si>
  <si>
    <t>Montpellier</t>
  </si>
  <si>
    <t>Lyon</t>
  </si>
  <si>
    <t>Limoges</t>
  </si>
  <si>
    <t>Lille</t>
  </si>
  <si>
    <t>Grenoble</t>
  </si>
  <si>
    <t>Dijon</t>
  </si>
  <si>
    <t>Créteil</t>
  </si>
  <si>
    <t>Corse</t>
  </si>
  <si>
    <t>Clermont-Ferrand</t>
  </si>
  <si>
    <t>Bordeaux</t>
  </si>
  <si>
    <t>Besançon</t>
  </si>
  <si>
    <t>Aix-Marseille</t>
  </si>
  <si>
    <t>Amiens</t>
  </si>
  <si>
    <t>Paris</t>
  </si>
  <si>
    <t>Poitiers</t>
  </si>
  <si>
    <t>Reims</t>
  </si>
  <si>
    <r>
      <t>Taux de scolarisation</t>
    </r>
    <r>
      <rPr>
        <sz val="8"/>
        <color indexed="9"/>
        <rFont val="Arial"/>
        <family val="2"/>
      </rPr>
      <t xml:space="preserve"> (%)</t>
    </r>
  </si>
  <si>
    <t>Départements, académies et régions académiques</t>
  </si>
  <si>
    <t>Bourgogne-Franche-Comté</t>
  </si>
  <si>
    <t>Bretagne</t>
  </si>
  <si>
    <t>Centre-Val de Loire</t>
  </si>
  <si>
    <t>Normandie</t>
  </si>
  <si>
    <t>Pays de la Loire</t>
  </si>
  <si>
    <t>Provence-Alpes-Côte d'Azur</t>
  </si>
  <si>
    <t>Orléans-tours</t>
  </si>
  <si>
    <t>Hauts-de-France</t>
  </si>
  <si>
    <t>Nouvelle-Aquitaine</t>
  </si>
  <si>
    <t>Occitanie</t>
  </si>
  <si>
    <t>Auvergne-Rhône-Alpes</t>
  </si>
  <si>
    <t>Côte-d'Or</t>
  </si>
  <si>
    <t>Corrèze</t>
  </si>
  <si>
    <t>Côtes-d'Armor</t>
  </si>
  <si>
    <t>Eure-et-Loir</t>
  </si>
  <si>
    <t>Rennes</t>
  </si>
  <si>
    <t>Île-de-France</t>
  </si>
  <si>
    <t>Grand Est</t>
  </si>
  <si>
    <t xml:space="preserve">- Statistiques communiquées par le ministère en charge de l’Agriculture et par le ministère en charge de la Santé. </t>
  </si>
  <si>
    <t>Source :</t>
  </si>
  <si>
    <t>Mayotte</t>
  </si>
  <si>
    <t xml:space="preserve">France métro. + DROM </t>
  </si>
  <si>
    <t>[1] Population scolarisée et population totale par département, académie et région académique en 2020-2021</t>
  </si>
  <si>
    <t>RERS 2022, DEPP</t>
  </si>
  <si>
    <t>0,0,</t>
  </si>
  <si>
    <t>- Insee-traitement DEPP pour les effectifs de population.</t>
  </si>
  <si>
    <t xml:space="preserve">- Systèmes d’information et enquêtes statistiques, DEPP et SIES-MESRI. </t>
  </si>
  <si>
    <t>RERS 1.03 Taux de scolarisation par département et académie</t>
  </si>
  <si>
    <t>Population totale (p)</t>
  </si>
  <si>
    <t>Population scolarisée</t>
  </si>
  <si>
    <t>Évolution 2019/2020 (%)</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</si>
  <si>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</si>
  <si>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</si>
  <si>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</si>
  <si>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</si>
  <si>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1.03 Le taux de scolarisation par département et académie</t>
  </si>
  <si>
    <t>Sommaire</t>
  </si>
  <si>
    <t>Précisions</t>
  </si>
  <si>
    <r>
      <t>Population scolarisée</t>
    </r>
    <r>
      <rPr>
        <sz val="8"/>
        <color rgb="FF000000"/>
        <rFont val="Arial"/>
        <family val="2"/>
      </rPr>
      <t xml:space="preserve"> - Elle comprend les élèves, étudiants et apprentis en formation initiale dans les établissements relevant des ministères chargés de l’Éducation nationale et de l’Enseignement supérieur, mais aussi ceux dépendant d’autres ministères (notamment ceux chargés de l’Agriculture, de la Santé, etc.). Les effectifs du supérieur sont estimés en éliminant les doubles inscriptions. La population scolarisée de la Guadeloupe intègre celles de Saint-Martin et Saint-Barthélemy, collectivités d’outre-mer depuis 2007, mais relevant de l’académie de la Guadeloupe.</t>
    </r>
  </si>
  <si>
    <r>
      <t>Population totale</t>
    </r>
    <r>
      <rPr>
        <sz val="8"/>
        <color rgb="FF000000"/>
        <rFont val="Arial"/>
        <family val="2"/>
      </rPr>
      <t xml:space="preserve"> - Les effectifs par tranche d’âge ont été estimés par la direction de l’évaluation, de la prospective et de la performance (DEPP) à partir du bilan démographique de l’Insee. Les données sont provisoires pour les deux dernières années (2019 et 2020). Elles portent sur la France métropolitaine et les DROM.</t>
    </r>
  </si>
  <si>
    <t>Source</t>
  </si>
  <si>
    <t>Systèmes d’information et enquêtes statistiques, DEPP et SIES-MESR.</t>
  </si>
  <si>
    <t>Statistiques communiquées par le ministère chargé de l’Agriculture et par le ministère chargé de la Santé.</t>
  </si>
  <si>
    <t>Insee-traitement DEPP pour les effectifs de population.</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</si>
  <si>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</si>
  <si>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</si>
  <si>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</si>
  <si>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</si>
  <si>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</si>
  <si>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</si>
  <si>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01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</si>
</sst>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56" x14ac:knownFonts="1">
    <font>
      <sz val="10"/>
      <name val="MS Sans Serif"/>
    </font>
    <font>
      <sz val="10"/>
      <name val="MS Sans Serif"/>
      <family val="2"/>
    </font>
    <font>
      <sz val="10"/>
      <name val="Arial"/>
      <family val="2"/>
    </font>
    <font>
      <b/>
      <sz val="8"/>
      <name val="Arial"/>
      <family val="2"/>
    </font>
    <font>
      <sz val="8"/>
      <name val="Arial"/>
      <family val="2"/>
    </font>
    <font>
      <b/>
      <sz val="9"/>
      <name val="Arial"/>
      <family val="2"/>
    </font>
    <font>
      <b/>
      <sz val="8"/>
      <color indexed="9"/>
      <name val="Arial"/>
      <family val="2"/>
    </font>
    <font>
      <sz val="8"/>
      <color indexed="9"/>
      <name val="Arial"/>
      <family val="2"/>
    </font>
    <font>
      <b/>
      <sz val="12"/>
      <name val="Arial"/>
      <family val="2"/>
    </font>
    <font>
      <b/>
      <sz val="8"/>
      <color indexed="12"/>
      <name val="Arial"/>
      <family val="2"/>
    </font>
    <font>
      <sz val="10"/>
      <name val="Arial"/>
      <family val="2"/>
    </font>
    <font>
      <u/>
      <sz val="10"/>
      <color indexed="12"/>
      <name val="Arial"/>
      <family val="2"/>
    </font>
    <font>
      <sz val="8"/>
      <color indexed="8"/>
      <name val="Arial"/>
      <family val="2"/>
    </font>
    <font>
      <u/>
      <sz val="10"/>
      <color indexed="12"/>
      <name val="MS Sans Serif"/>
      <family val="2"/>
    </font>
    <font>
      <b/>
      <sz val="18"/>
      <color indexed="56"/>
      <name val="Cambria"/>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b/>
      <sz val="8"/>
      <color rgb="FF0000FF"/>
      <name val="Arial"/>
      <family val="2"/>
    </font>
    <font>
      <i/>
      <sz val="10"/>
      <name val="Arial"/>
      <family val="2"/>
    </font>
    <font>
      <b/>
      <sz val="11"/>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99CCFF"/>
        <bgColor indexed="64"/>
      </patternFill>
    </fill>
  </fills>
  <borders count="1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diagonal/>
    </border>
  </borders>
  <cellStyleXfs count="81">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4" fillId="16" borderId="1"/>
    <xf numFmtId="0" fontId="20" fillId="17" borderId="2" applyNumberFormat="0" applyAlignment="0" applyProtection="0"/>
    <xf numFmtId="0" fontId="4" fillId="0" borderId="3"/>
    <xf numFmtId="0" fontId="15" fillId="18" borderId="5" applyNumberFormat="0" applyAlignment="0" applyProtection="0"/>
    <xf numFmtId="0" fontId="21" fillId="19" borderId="0">
      <alignment horizontal="center"/>
    </xf>
    <xf numFmtId="0" fontId="22" fillId="19" borderId="0">
      <alignment horizontal="center" vertical="center"/>
    </xf>
    <xf numFmtId="0" fontId="2" fillId="20" borderId="0">
      <alignment horizontal="center" wrapText="1"/>
    </xf>
    <xf numFmtId="0" fontId="9" fillId="19" borderId="0">
      <alignment horizontal="center"/>
    </xf>
    <xf numFmtId="166" fontId="23" fillId="0" borderId="0" applyFont="0" applyFill="0" applyBorder="0" applyAlignment="0" applyProtection="0"/>
    <xf numFmtId="167" fontId="2"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0" fontId="24" fillId="21" borderId="1" applyBorder="0">
      <protection locked="0"/>
    </xf>
    <xf numFmtId="0" fontId="25" fillId="0" borderId="0" applyNumberFormat="0" applyFill="0" applyBorder="0" applyAlignment="0" applyProtection="0"/>
    <xf numFmtId="0" fontId="12"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13" fillId="0" borderId="0" applyNumberFormat="0" applyFill="0" applyBorder="0" applyAlignment="0" applyProtection="0"/>
    <xf numFmtId="0" fontId="32" fillId="7" borderId="2" applyNumberFormat="0" applyAlignment="0" applyProtection="0"/>
    <xf numFmtId="0" fontId="16" fillId="20" borderId="0">
      <alignment horizontal="center"/>
    </xf>
    <xf numFmtId="0" fontId="4" fillId="19" borderId="9">
      <alignment wrapText="1"/>
    </xf>
    <xf numFmtId="0" fontId="33" fillId="19" borderId="10"/>
    <xf numFmtId="0" fontId="33" fillId="19" borderId="11"/>
    <xf numFmtId="0" fontId="4" fillId="19" borderId="12">
      <alignment horizontal="center" wrapText="1"/>
    </xf>
    <xf numFmtId="0" fontId="11"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0" borderId="0" applyNumberFormat="0" applyFill="0" applyBorder="0" applyAlignment="0" applyProtection="0"/>
    <xf numFmtId="0" fontId="34" fillId="0" borderId="4" applyNumberFormat="0" applyFill="0" applyAlignment="0" applyProtection="0"/>
    <xf numFmtId="0" fontId="2" fillId="0" borderId="0" applyFont="0" applyFill="0" applyBorder="0" applyAlignment="0" applyProtection="0"/>
    <xf numFmtId="0" fontId="35" fillId="23" borderId="0" applyNumberFormat="0" applyBorder="0" applyAlignment="0" applyProtection="0"/>
    <xf numFmtId="0" fontId="36" fillId="0" borderId="0"/>
    <xf numFmtId="0" fontId="10" fillId="0" borderId="0"/>
    <xf numFmtId="0" fontId="2" fillId="0" borderId="0"/>
    <xf numFmtId="0" fontId="17" fillId="0" borderId="0"/>
    <xf numFmtId="0" fontId="2" fillId="0" borderId="0"/>
    <xf numFmtId="0" fontId="44" fillId="0" borderId="0"/>
    <xf numFmtId="0" fontId="17" fillId="0" borderId="0"/>
    <xf numFmtId="0" fontId="2" fillId="0" borderId="0"/>
    <xf numFmtId="0" fontId="43" fillId="0" borderId="0"/>
    <xf numFmtId="0" fontId="37" fillId="17" borderId="13"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1" fillId="0" borderId="0" applyFont="0" applyFill="0" applyBorder="0" applyAlignment="0" applyProtection="0"/>
    <xf numFmtId="9" fontId="2" fillId="0" borderId="0" applyNumberFormat="0" applyFont="0" applyFill="0" applyBorder="0" applyAlignment="0" applyProtection="0"/>
    <xf numFmtId="0" fontId="4" fillId="19" borderId="3"/>
    <xf numFmtId="0" fontId="22" fillId="19" borderId="0">
      <alignment horizontal="right"/>
    </xf>
    <xf numFmtId="0" fontId="38" fillId="24" borderId="0">
      <alignment horizontal="center"/>
    </xf>
    <xf numFmtId="0" fontId="39" fillId="20" borderId="0"/>
    <xf numFmtId="0" fontId="40" fillId="22" borderId="14">
      <alignment horizontal="left" vertical="top" wrapText="1"/>
    </xf>
    <xf numFmtId="0" fontId="40" fillId="22" borderId="15">
      <alignment horizontal="left" vertical="top"/>
    </xf>
    <xf numFmtId="37" fontId="41" fillId="0" borderId="0"/>
    <xf numFmtId="0" fontId="21" fillId="19" borderId="0">
      <alignment horizontal="center"/>
    </xf>
    <xf numFmtId="0" fontId="14" fillId="0" borderId="0" applyNumberFormat="0" applyFill="0" applyBorder="0" applyAlignment="0" applyProtection="0"/>
    <xf numFmtId="0" fontId="3" fillId="19" borderId="0"/>
    <xf numFmtId="0" fontId="42" fillId="0" borderId="0" applyNumberFormat="0" applyFill="0" applyBorder="0" applyAlignment="0" applyProtection="0"/>
  </cellStyleXfs>
  <cellXfs count="71">
    <xf numFmtId="0" fontId="0" fillId="0" borderId="0" xfId="0"/>
    <xf numFmtId="0" fontId="5" fillId="0" borderId="0" xfId="0" applyFont="1" applyBorder="1" applyAlignment="1">
      <alignment horizontal="left" vertical="center"/>
    </xf>
    <xf numFmtId="0" fontId="2" fillId="0" borderId="0" xfId="0" applyFont="1"/>
    <xf numFmtId="0" fontId="4" fillId="0" borderId="0" xfId="0" applyFont="1"/>
    <xf numFmtId="0" fontId="4" fillId="0" borderId="0" xfId="0" applyFont="1" applyBorder="1" applyAlignment="1">
      <alignment horizontal="right"/>
    </xf>
    <xf numFmtId="0" fontId="4" fillId="0" borderId="0" xfId="0" applyFont="1" applyBorder="1" applyAlignment="1">
      <alignment horizontal="left"/>
    </xf>
    <xf numFmtId="3" fontId="4" fillId="0" borderId="0" xfId="0" applyNumberFormat="1" applyFont="1" applyBorder="1" applyAlignment="1">
      <alignment horizontal="right"/>
    </xf>
    <xf numFmtId="0" fontId="4" fillId="0" borderId="0" xfId="0" applyFont="1" applyBorder="1"/>
    <xf numFmtId="0" fontId="6" fillId="25" borderId="0" xfId="0" applyFont="1" applyFill="1" applyBorder="1" applyAlignment="1">
      <alignment horizontal="left"/>
    </xf>
    <xf numFmtId="0" fontId="9" fillId="0" borderId="0" xfId="0" applyFont="1" applyBorder="1" applyAlignment="1">
      <alignment horizontal="left"/>
    </xf>
    <xf numFmtId="3" fontId="9" fillId="0" borderId="0" xfId="0" applyNumberFormat="1" applyFont="1" applyBorder="1" applyAlignment="1">
      <alignment horizontal="right"/>
    </xf>
    <xf numFmtId="0" fontId="2" fillId="0" borderId="0" xfId="0" applyFont="1" applyBorder="1" applyAlignment="1">
      <alignment horizontal="right"/>
    </xf>
    <xf numFmtId="0" fontId="2" fillId="0" borderId="0" xfId="0" applyFont="1" applyBorder="1"/>
    <xf numFmtId="164" fontId="4" fillId="0" borderId="0" xfId="68" applyNumberFormat="1" applyFont="1" applyBorder="1" applyAlignment="1">
      <alignment horizontal="right"/>
    </xf>
    <xf numFmtId="164" fontId="9" fillId="0" borderId="0" xfId="68" applyNumberFormat="1" applyFont="1" applyBorder="1" applyAlignment="1">
      <alignment horizontal="right"/>
    </xf>
    <xf numFmtId="0" fontId="4" fillId="0" borderId="0" xfId="0" quotePrefix="1" applyFont="1" applyAlignment="1">
      <alignment horizontal="left"/>
    </xf>
    <xf numFmtId="0" fontId="4" fillId="0" borderId="0" xfId="0" quotePrefix="1" applyFont="1" applyBorder="1"/>
    <xf numFmtId="0" fontId="3" fillId="0" borderId="0" xfId="0" applyFont="1" applyBorder="1"/>
    <xf numFmtId="0" fontId="6" fillId="25" borderId="0" xfId="0" applyFont="1" applyFill="1" applyBorder="1" applyAlignment="1">
      <alignment horizontal="left" vertical="top" wrapText="1"/>
    </xf>
    <xf numFmtId="0" fontId="6" fillId="25" borderId="0" xfId="0" applyFont="1" applyFill="1" applyBorder="1" applyAlignment="1">
      <alignment horizontal="right" vertical="top" wrapText="1"/>
    </xf>
    <xf numFmtId="0" fontId="4" fillId="0" borderId="0" xfId="0" applyFont="1" applyAlignment="1">
      <alignment vertical="top"/>
    </xf>
    <xf numFmtId="165" fontId="9" fillId="0" borderId="0" xfId="0" applyNumberFormat="1" applyFont="1" applyBorder="1" applyAlignment="1">
      <alignment horizontal="right"/>
    </xf>
    <xf numFmtId="0" fontId="8" fillId="0" borderId="0" xfId="0" applyFont="1" applyBorder="1" applyAlignment="1"/>
    <xf numFmtId="0" fontId="0" fillId="0" borderId="0" xfId="0" applyAlignment="1"/>
    <xf numFmtId="164" fontId="47" fillId="26" borderId="0" xfId="68" applyNumberFormat="1" applyFont="1" applyFill="1" applyBorder="1" applyAlignment="1">
      <alignment horizontal="right"/>
    </xf>
    <xf numFmtId="0" fontId="3" fillId="27" borderId="0" xfId="0" applyFont="1" applyFill="1" applyBorder="1" applyAlignment="1">
      <alignment horizontal="left"/>
    </xf>
    <xf numFmtId="164" fontId="3" fillId="27" borderId="0" xfId="68" applyNumberFormat="1" applyFont="1" applyFill="1" applyBorder="1" applyAlignment="1">
      <alignment horizontal="right"/>
    </xf>
    <xf numFmtId="0" fontId="6" fillId="0" borderId="0" xfId="0" applyFont="1" applyFill="1" applyBorder="1" applyAlignment="1">
      <alignment horizontal="left"/>
    </xf>
    <xf numFmtId="3" fontId="6" fillId="0" borderId="0" xfId="0" applyNumberFormat="1" applyFont="1" applyFill="1" applyBorder="1" applyAlignment="1">
      <alignment horizontal="right"/>
    </xf>
    <xf numFmtId="165" fontId="6" fillId="0" borderId="0" xfId="0" applyNumberFormat="1" applyFont="1" applyFill="1" applyBorder="1" applyAlignment="1">
      <alignment horizontal="right"/>
    </xf>
    <xf numFmtId="164" fontId="6" fillId="0" borderId="0" xfId="68" applyNumberFormat="1" applyFont="1" applyFill="1" applyBorder="1" applyAlignment="1">
      <alignment horizontal="right"/>
    </xf>
    <xf numFmtId="3" fontId="4" fillId="0" borderId="0" xfId="0" applyNumberFormat="1" applyFont="1"/>
    <xf numFmtId="3" fontId="47" fillId="0" borderId="0" xfId="0" applyNumberFormat="1" applyFont="1" applyFill="1" applyBorder="1" applyAlignment="1">
      <alignment horizontal="right"/>
    </xf>
    <xf numFmtId="164" fontId="4" fillId="0" borderId="0" xfId="68" applyNumberFormat="1" applyFont="1" applyFill="1" applyBorder="1" applyAlignment="1">
      <alignment horizontal="right"/>
    </xf>
    <xf numFmtId="0" fontId="6" fillId="25" borderId="16" xfId="0" applyFont="1" applyFill="1" applyBorder="1" applyAlignment="1">
      <alignment horizontal="right" vertical="top" wrapText="1"/>
    </xf>
    <xf numFmtId="3" fontId="4" fillId="0" borderId="16" xfId="0" applyNumberFormat="1" applyFont="1" applyBorder="1" applyAlignment="1">
      <alignment horizontal="right"/>
    </xf>
    <xf numFmtId="165" fontId="4" fillId="0" borderId="16" xfId="0" applyNumberFormat="1" applyFont="1" applyBorder="1" applyAlignment="1">
      <alignment horizontal="right"/>
    </xf>
    <xf numFmtId="3" fontId="9" fillId="0" borderId="16" xfId="0" applyNumberFormat="1" applyFont="1" applyBorder="1" applyAlignment="1">
      <alignment horizontal="right"/>
    </xf>
    <xf numFmtId="165" fontId="9" fillId="0" borderId="16" xfId="0" applyNumberFormat="1" applyFont="1" applyBorder="1" applyAlignment="1">
      <alignment horizontal="right"/>
    </xf>
    <xf numFmtId="3" fontId="3" fillId="27" borderId="16" xfId="0" applyNumberFormat="1" applyFont="1" applyFill="1" applyBorder="1" applyAlignment="1">
      <alignment horizontal="right"/>
    </xf>
    <xf numFmtId="165" fontId="3" fillId="27" borderId="16" xfId="0" applyNumberFormat="1" applyFont="1" applyFill="1" applyBorder="1" applyAlignment="1">
      <alignment horizontal="right"/>
    </xf>
    <xf numFmtId="3" fontId="48" fillId="0" borderId="16" xfId="0" applyNumberFormat="1" applyFont="1" applyFill="1" applyBorder="1" applyAlignment="1">
      <alignment horizontal="right"/>
    </xf>
    <xf numFmtId="3" fontId="9" fillId="0" borderId="16" xfId="0" applyNumberFormat="1" applyFont="1" applyFill="1" applyBorder="1" applyAlignment="1">
      <alignment horizontal="right"/>
    </xf>
    <xf numFmtId="3" fontId="47" fillId="26" borderId="16" xfId="0" applyNumberFormat="1" applyFont="1" applyFill="1" applyBorder="1" applyAlignment="1">
      <alignment horizontal="right"/>
    </xf>
    <xf numFmtId="165" fontId="47" fillId="26" borderId="16" xfId="0" applyNumberFormat="1" applyFont="1" applyFill="1" applyBorder="1" applyAlignment="1">
      <alignment horizontal="right"/>
    </xf>
    <xf numFmtId="164" fontId="4" fillId="0" borderId="16" xfId="68" applyNumberFormat="1" applyFont="1" applyBorder="1" applyAlignment="1">
      <alignment horizontal="right"/>
    </xf>
    <xf numFmtId="10" fontId="4" fillId="0" borderId="0" xfId="68" applyNumberFormat="1" applyFont="1"/>
    <xf numFmtId="164" fontId="4" fillId="0" borderId="0" xfId="0" applyNumberFormat="1" applyFont="1"/>
    <xf numFmtId="9" fontId="4" fillId="0" borderId="0" xfId="68" applyFont="1"/>
    <xf numFmtId="3" fontId="47" fillId="0" borderId="16" xfId="0" applyNumberFormat="1" applyFont="1" applyFill="1" applyBorder="1" applyAlignment="1">
      <alignment horizontal="right"/>
    </xf>
    <xf numFmtId="165" fontId="47" fillId="0" borderId="16" xfId="0" applyNumberFormat="1" applyFont="1" applyFill="1" applyBorder="1" applyAlignment="1">
      <alignment horizontal="right"/>
    </xf>
    <xf numFmtId="3" fontId="2" fillId="0" borderId="0" xfId="0" applyNumberFormat="1" applyFont="1" applyBorder="1" applyAlignment="1">
      <alignment horizontal="right"/>
    </xf>
    <xf numFmtId="164" fontId="2" fillId="0" borderId="0" xfId="0" applyNumberFormat="1" applyFont="1" applyBorder="1" applyAlignment="1">
      <alignment horizontal="right"/>
    </xf>
    <xf numFmtId="0" fontId="49" fillId="0" borderId="0" xfId="60" applyFont="1"/>
    <xf numFmtId="0" fontId="2" fillId="0" borderId="0" xfId="58"/>
    <xf numFmtId="170" fontId="49" fillId="0" borderId="0" xfId="58" applyNumberFormat="1" applyFont="1" applyAlignment="1">
      <alignment horizontal="right" wrapText="1"/>
    </xf>
    <xf numFmtId="0" fontId="2" fillId="0" borderId="0" xfId="58" applyFont="1" applyAlignment="1">
      <alignment horizontal="center" wrapText="1"/>
    </xf>
    <xf numFmtId="0" fontId="2" fillId="0" borderId="0" xfId="60" applyFont="1" applyAlignment="1">
      <alignment horizontal="center" wrapText="1"/>
    </xf>
    <xf numFmtId="0" fontId="46" fillId="0" borderId="0" xfId="52" applyAlignment="1">
      <alignment vertical="center" wrapText="1"/>
    </xf>
    <xf numFmtId="0" fontId="51" fillId="0" borderId="0" xfId="58" applyFont="1" applyAlignment="1">
      <alignment vertical="center" wrapText="1"/>
    </xf>
    <xf numFmtId="0" fontId="49" fillId="0" borderId="0" xfId="58" applyFont="1"/>
    <xf numFmtId="0" fontId="2" fillId="0" borderId="0" xfId="58" applyFont="1"/>
    <xf numFmtId="0" fontId="52" fillId="0" borderId="0" xfId="58" applyFont="1" applyFill="1" applyAlignment="1">
      <alignment vertical="center" wrapText="1"/>
    </xf>
    <xf numFmtId="0" fontId="5" fillId="0" borderId="0" xfId="58" applyFont="1" applyAlignment="1">
      <alignment wrapText="1"/>
    </xf>
    <xf numFmtId="0" fontId="52" fillId="0" borderId="0" xfId="58" applyFont="1" applyFill="1" applyAlignment="1">
      <alignment vertical="center"/>
    </xf>
    <xf numFmtId="0" fontId="53" fillId="0" borderId="0" xfId="58" applyFont="1" applyAlignment="1">
      <alignment horizontal="justify" vertical="center" wrapText="1"/>
    </xf>
    <xf numFmtId="0" fontId="52" fillId="0" borderId="0" xfId="58" applyFont="1" applyAlignment="1">
      <alignment vertical="center" wrapText="1"/>
    </xf>
    <xf numFmtId="0" fontId="55" fillId="0" borderId="0" xfId="58" applyFont="1" applyAlignment="1">
      <alignment vertical="center" wrapText="1"/>
    </xf>
    <xf numFmtId="0" fontId="4" fillId="0" borderId="0" xfId="58" applyFont="1" applyAlignment="1">
      <alignment wrapText="1"/>
    </xf>
    <xf numFmtId="0" fontId="4" fillId="0" borderId="0" xfId="58" applyFont="1"/>
    <xf numFmtId="0" fontId="5" fillId="0" borderId="0" xfId="0" applyFont="1" applyBorder="1" applyAlignment="1">
      <alignment horizontal="left" vertical="center"/>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Output" xfId="65"/>
    <cellStyle name="Percent 2" xfId="66"/>
    <cellStyle name="Percent_1 SubOverv.USd" xfId="67"/>
    <cellStyle name="Pourcentage" xfId="68" builtinId="5"/>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tabSelected="1" zoomScaleNormal="100" zoomScaleSheetLayoutView="110" workbookViewId="0"/>
  </sheetViews>
  <sheetFormatPr baseColWidth="10" defaultRowHeight="12.75" x14ac:dyDescent="0.2"/>
  <cols>
    <col min="1" max="1" width="90.7109375" style="54" customWidth="1"/>
    <col min="2" max="16384" width="11.42578125" style="54"/>
  </cols>
  <sheetData>
    <row r="1" spans="1:1" x14ac:dyDescent="0.2">
      <c r="A1" s="53" t="s">
        <v>151</v>
      </c>
    </row>
    <row r="2" spans="1:1" x14ac:dyDescent="0.2">
      <c r="A2" s="55" t="s">
        <v>170</v>
      </c>
    </row>
    <row r="3" spans="1:1" x14ac:dyDescent="0.2">
      <c r="A3" s="55"/>
    </row>
    <row r="4" spans="1:1" ht="27.75" x14ac:dyDescent="0.2">
      <c r="A4" s="56" t="s">
        <v>152</v>
      </c>
    </row>
    <row r="7" spans="1:1" ht="102" customHeight="1" x14ac:dyDescent="0.2">
      <c r="A7" s="57" t="s">
        <v>153</v>
      </c>
    </row>
    <row r="9" spans="1:1" x14ac:dyDescent="0.2">
      <c r="A9" s="58" t="s">
        <v>154</v>
      </c>
    </row>
    <row r="11" spans="1:1" ht="15.75" x14ac:dyDescent="0.2">
      <c r="A11" s="59" t="s">
        <v>155</v>
      </c>
    </row>
    <row r="12" spans="1:1" x14ac:dyDescent="0.2">
      <c r="A12" s="60"/>
    </row>
    <row r="13" spans="1:1" x14ac:dyDescent="0.2">
      <c r="A13" s="60"/>
    </row>
    <row r="14" spans="1:1" x14ac:dyDescent="0.2">
      <c r="A14" s="60"/>
    </row>
    <row r="15" spans="1:1" s="61" customFormat="1" ht="34.9" customHeight="1" x14ac:dyDescent="0.2"/>
    <row r="16" spans="1:1" ht="35.1" customHeight="1" x14ac:dyDescent="0.2">
      <c r="A16" s="62" t="s">
        <v>156</v>
      </c>
    </row>
    <row r="17" spans="1:1" ht="24" x14ac:dyDescent="0.2">
      <c r="A17" s="63" t="s">
        <v>142</v>
      </c>
    </row>
    <row r="18" spans="1:1" x14ac:dyDescent="0.2">
      <c r="A18" s="63"/>
    </row>
    <row r="19" spans="1:1" x14ac:dyDescent="0.2">
      <c r="A19" s="63"/>
    </row>
    <row r="20" spans="1:1" x14ac:dyDescent="0.2">
      <c r="A20" s="63"/>
    </row>
    <row r="21" spans="1:1" x14ac:dyDescent="0.2">
      <c r="A21" s="63"/>
    </row>
    <row r="22" spans="1:1" x14ac:dyDescent="0.2">
      <c r="A22" s="63"/>
    </row>
    <row r="23" spans="1:1" x14ac:dyDescent="0.2">
      <c r="A23" s="63"/>
    </row>
    <row r="24" spans="1:1" x14ac:dyDescent="0.2">
      <c r="A24" s="63"/>
    </row>
    <row r="25" spans="1:1" ht="35.1" customHeight="1" x14ac:dyDescent="0.2">
      <c r="A25" s="64" t="s">
        <v>157</v>
      </c>
    </row>
    <row r="26" spans="1:1" ht="56.25" x14ac:dyDescent="0.2">
      <c r="A26" s="65" t="s">
        <v>158</v>
      </c>
    </row>
    <row r="27" spans="1:1" ht="33.75" x14ac:dyDescent="0.2">
      <c r="A27" s="65" t="s">
        <v>159</v>
      </c>
    </row>
    <row r="28" spans="1:1" ht="35.1" customHeight="1" x14ac:dyDescent="0.2">
      <c r="A28" s="66" t="s">
        <v>160</v>
      </c>
    </row>
    <row r="29" spans="1:1" x14ac:dyDescent="0.2">
      <c r="A29" s="67" t="s">
        <v>161</v>
      </c>
    </row>
    <row r="30" spans="1:1" x14ac:dyDescent="0.2">
      <c r="A30" s="67" t="s">
        <v>162</v>
      </c>
    </row>
    <row r="31" spans="1:1" x14ac:dyDescent="0.2">
      <c r="A31" s="67" t="s">
        <v>163</v>
      </c>
    </row>
    <row r="32" spans="1:1" x14ac:dyDescent="0.2">
      <c r="A32" s="61"/>
    </row>
    <row r="33" spans="1:1" ht="22.5" x14ac:dyDescent="0.2">
      <c r="A33" s="68" t="s">
        <v>164</v>
      </c>
    </row>
    <row r="34" spans="1:1" x14ac:dyDescent="0.2">
      <c r="A34" s="69"/>
    </row>
    <row r="35" spans="1:1" x14ac:dyDescent="0.2">
      <c r="A35" s="64" t="s">
        <v>165</v>
      </c>
    </row>
    <row r="36" spans="1:1" x14ac:dyDescent="0.2">
      <c r="A36" s="69"/>
    </row>
    <row r="37" spans="1:1" x14ac:dyDescent="0.2">
      <c r="A37" s="69" t="s">
        <v>166</v>
      </c>
    </row>
    <row r="38" spans="1:1" x14ac:dyDescent="0.2">
      <c r="A38" s="69" t="s">
        <v>167</v>
      </c>
    </row>
    <row r="39" spans="1:1" x14ac:dyDescent="0.2">
      <c r="A39" s="69" t="s">
        <v>168</v>
      </c>
    </row>
    <row r="40" spans="1:1" x14ac:dyDescent="0.2">
      <c r="A40" s="69" t="s">
        <v>169</v>
      </c>
    </row>
    <row r="41" spans="1:1" x14ac:dyDescent="0.2">
      <c r="A41" s="61"/>
    </row>
    <row r="42" spans="1:1" x14ac:dyDescent="0.2">
      <c r="A42" s="61"/>
    </row>
    <row r="43" spans="1:1" x14ac:dyDescent="0.2">
      <c r="A43" s="61"/>
    </row>
    <row r="44" spans="1:1" x14ac:dyDescent="0.2">
      <c r="A44" s="61"/>
    </row>
    <row r="45" spans="1:1" x14ac:dyDescent="0.2">
      <c r="A45" s="61"/>
    </row>
    <row r="46" spans="1:1" x14ac:dyDescent="0.2">
      <c r="A46" s="61"/>
    </row>
    <row r="47" spans="1:1" x14ac:dyDescent="0.2">
      <c r="A47" s="61"/>
    </row>
    <row r="48" spans="1:1" x14ac:dyDescent="0.2">
      <c r="A48" s="61"/>
    </row>
    <row r="49" spans="1:1" x14ac:dyDescent="0.2">
      <c r="A49" s="61"/>
    </row>
    <row r="50" spans="1:1" x14ac:dyDescent="0.2">
      <c r="A50" s="61"/>
    </row>
    <row r="51" spans="1:1" x14ac:dyDescent="0.2">
      <c r="A51" s="61"/>
    </row>
    <row r="52" spans="1:1" x14ac:dyDescent="0.2">
      <c r="A52" s="61"/>
    </row>
    <row r="53" spans="1:1" x14ac:dyDescent="0.2">
      <c r="A53" s="61"/>
    </row>
    <row r="54" spans="1:1" x14ac:dyDescent="0.2">
      <c r="A54" s="61"/>
    </row>
    <row r="55" spans="1:1" x14ac:dyDescent="0.2">
      <c r="A55" s="61"/>
    </row>
    <row r="56" spans="1:1" x14ac:dyDescent="0.2">
      <c r="A56" s="61"/>
    </row>
    <row r="57" spans="1:1" x14ac:dyDescent="0.2">
      <c r="A57" s="61"/>
    </row>
    <row r="58" spans="1:1" x14ac:dyDescent="0.2">
      <c r="A58" s="61"/>
    </row>
    <row r="59" spans="1:1" x14ac:dyDescent="0.2">
      <c r="A59" s="61"/>
    </row>
    <row r="60" spans="1:1" x14ac:dyDescent="0.2">
      <c r="A60" s="61"/>
    </row>
    <row r="61" spans="1:1" x14ac:dyDescent="0.2">
      <c r="A61" s="61"/>
    </row>
    <row r="62" spans="1:1" x14ac:dyDescent="0.2">
      <c r="A62" s="61"/>
    </row>
    <row r="63" spans="1:1" x14ac:dyDescent="0.2">
      <c r="A63" s="61"/>
    </row>
    <row r="64" spans="1:1" x14ac:dyDescent="0.2">
      <c r="A64" s="61"/>
    </row>
    <row r="65" spans="1:1" x14ac:dyDescent="0.2">
      <c r="A65" s="61"/>
    </row>
    <row r="66" spans="1:1" x14ac:dyDescent="0.2">
      <c r="A66" s="61"/>
    </row>
    <row r="67" spans="1:1" x14ac:dyDescent="0.2">
      <c r="A67" s="61"/>
    </row>
    <row r="68" spans="1:1" x14ac:dyDescent="0.2">
      <c r="A68" s="61"/>
    </row>
    <row r="69" spans="1:1" x14ac:dyDescent="0.2">
      <c r="A69" s="61"/>
    </row>
    <row r="70" spans="1:1" x14ac:dyDescent="0.2">
      <c r="A70" s="61"/>
    </row>
    <row r="71" spans="1:1" x14ac:dyDescent="0.2">
      <c r="A71" s="61"/>
    </row>
    <row r="72" spans="1:1" x14ac:dyDescent="0.2">
      <c r="A72" s="61"/>
    </row>
    <row r="73" spans="1:1" x14ac:dyDescent="0.2">
      <c r="A73" s="61"/>
    </row>
    <row r="74" spans="1:1" x14ac:dyDescent="0.2">
      <c r="A74" s="61"/>
    </row>
    <row r="75" spans="1:1" x14ac:dyDescent="0.2">
      <c r="A75" s="61"/>
    </row>
    <row r="76" spans="1:1" x14ac:dyDescent="0.2">
      <c r="A76" s="61"/>
    </row>
    <row r="77" spans="1:1" x14ac:dyDescent="0.2">
      <c r="A77" s="61"/>
    </row>
    <row r="78" spans="1:1" x14ac:dyDescent="0.2">
      <c r="A78" s="61"/>
    </row>
    <row r="79" spans="1:1" x14ac:dyDescent="0.2">
      <c r="A79" s="61"/>
    </row>
    <row r="80" spans="1:1" x14ac:dyDescent="0.2">
      <c r="A80" s="61"/>
    </row>
    <row r="81" spans="1:1" x14ac:dyDescent="0.2">
      <c r="A81" s="61"/>
    </row>
    <row r="82" spans="1:1" x14ac:dyDescent="0.2">
      <c r="A82" s="61"/>
    </row>
    <row r="83" spans="1:1" x14ac:dyDescent="0.2">
      <c r="A83" s="61"/>
    </row>
    <row r="84" spans="1:1" x14ac:dyDescent="0.2">
      <c r="A84" s="61"/>
    </row>
    <row r="85" spans="1:1" x14ac:dyDescent="0.2">
      <c r="A85" s="61"/>
    </row>
    <row r="86" spans="1:1" x14ac:dyDescent="0.2">
      <c r="A86" s="61"/>
    </row>
    <row r="87" spans="1:1" x14ac:dyDescent="0.2">
      <c r="A87" s="61"/>
    </row>
    <row r="88" spans="1:1" x14ac:dyDescent="0.2">
      <c r="A88" s="61"/>
    </row>
    <row r="89" spans="1:1" x14ac:dyDescent="0.2">
      <c r="A89" s="61"/>
    </row>
    <row r="90" spans="1:1" x14ac:dyDescent="0.2">
      <c r="A90" s="61"/>
    </row>
    <row r="91" spans="1:1" x14ac:dyDescent="0.2">
      <c r="A91" s="61"/>
    </row>
    <row r="92" spans="1:1" x14ac:dyDescent="0.2">
      <c r="A92" s="61"/>
    </row>
    <row r="93" spans="1:1" x14ac:dyDescent="0.2">
      <c r="A93" s="61"/>
    </row>
    <row r="94" spans="1:1" x14ac:dyDescent="0.2">
      <c r="A94" s="61"/>
    </row>
    <row r="95" spans="1:1" x14ac:dyDescent="0.2">
      <c r="A95" s="61"/>
    </row>
    <row r="96" spans="1:1" x14ac:dyDescent="0.2">
      <c r="A96" s="61"/>
    </row>
    <row r="97" spans="1:1" x14ac:dyDescent="0.2">
      <c r="A97" s="61"/>
    </row>
    <row r="98" spans="1:1" x14ac:dyDescent="0.2">
      <c r="A98" s="61"/>
    </row>
    <row r="99" spans="1:1" x14ac:dyDescent="0.2">
      <c r="A99" s="61"/>
    </row>
    <row r="100" spans="1:1" x14ac:dyDescent="0.2">
      <c r="A100" s="61"/>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P151"/>
  <sheetViews>
    <sheetView topLeftCell="G1" zoomScaleNormal="100" zoomScaleSheetLayoutView="100" workbookViewId="0">
      <selection activeCell="A2" sqref="A2"/>
    </sheetView>
  </sheetViews>
  <sheetFormatPr baseColWidth="10" defaultRowHeight="12.75" zeroHeight="1" x14ac:dyDescent="0.2"/>
  <cols>
    <col min="1" max="1" width="27.85546875" style="12" customWidth="1"/>
    <col min="2" max="2" width="9.42578125" style="11" customWidth="1"/>
    <col min="3" max="3" width="8.7109375" style="11" customWidth="1"/>
    <col min="4" max="4" width="9.42578125" style="11" customWidth="1"/>
    <col min="5" max="5" width="11.140625" style="11" customWidth="1"/>
    <col min="6" max="6" width="11.5703125" style="2" customWidth="1"/>
    <col min="7" max="7" width="30.7109375" style="12" customWidth="1"/>
    <col min="8" max="8" width="9.42578125" style="11" customWidth="1"/>
    <col min="9" max="9" width="8.7109375" style="11" customWidth="1"/>
    <col min="10" max="10" width="9.42578125" style="11" customWidth="1"/>
    <col min="11" max="11" width="11" style="11" customWidth="1"/>
    <col min="12" max="16384" width="11.42578125" style="2"/>
  </cols>
  <sheetData>
    <row r="1" spans="1:15" ht="15.75" x14ac:dyDescent="0.25">
      <c r="A1" s="22" t="s">
        <v>147</v>
      </c>
      <c r="B1" s="23"/>
      <c r="C1" s="23"/>
      <c r="D1" s="23"/>
      <c r="E1" s="23"/>
      <c r="G1" s="22"/>
      <c r="H1" s="23"/>
      <c r="I1" s="23"/>
      <c r="J1" s="23"/>
      <c r="K1" s="23"/>
    </row>
    <row r="2" spans="1:15" x14ac:dyDescent="0.2"/>
    <row r="3" spans="1:15" s="3" customFormat="1" ht="15.75" customHeight="1" x14ac:dyDescent="0.2">
      <c r="A3" s="70" t="s">
        <v>142</v>
      </c>
      <c r="B3" s="70"/>
      <c r="C3" s="70"/>
      <c r="D3" s="70"/>
      <c r="E3" s="70"/>
      <c r="F3" s="70"/>
      <c r="G3" s="70"/>
      <c r="H3" s="1"/>
      <c r="I3" s="1"/>
      <c r="J3" s="1"/>
      <c r="K3" s="1"/>
    </row>
    <row r="4" spans="1:15" s="3" customFormat="1" ht="11.25" x14ac:dyDescent="0.2">
      <c r="A4" s="5"/>
      <c r="B4" s="4"/>
      <c r="C4" s="4"/>
      <c r="D4" s="4"/>
      <c r="E4" s="4"/>
      <c r="G4" s="5"/>
      <c r="H4" s="4"/>
      <c r="I4" s="4"/>
      <c r="J4" s="4"/>
      <c r="K4" s="4"/>
    </row>
    <row r="5" spans="1:15" s="20" customFormat="1" ht="39.950000000000003" customHeight="1" x14ac:dyDescent="0.2">
      <c r="A5" s="18" t="s">
        <v>119</v>
      </c>
      <c r="B5" s="34" t="s">
        <v>149</v>
      </c>
      <c r="C5" s="34" t="s">
        <v>150</v>
      </c>
      <c r="D5" s="34" t="s">
        <v>148</v>
      </c>
      <c r="E5" s="19" t="s">
        <v>118</v>
      </c>
      <c r="G5" s="18" t="s">
        <v>119</v>
      </c>
      <c r="H5" s="34" t="s">
        <v>149</v>
      </c>
      <c r="I5" s="34" t="s">
        <v>150</v>
      </c>
      <c r="J5" s="34" t="s">
        <v>148</v>
      </c>
      <c r="K5" s="19" t="s">
        <v>118</v>
      </c>
    </row>
    <row r="6" spans="1:15" s="3" customFormat="1" ht="11.25" x14ac:dyDescent="0.2">
      <c r="A6" s="5" t="s">
        <v>40</v>
      </c>
      <c r="B6" s="35">
        <v>57785</v>
      </c>
      <c r="C6" s="36">
        <v>-0.8</v>
      </c>
      <c r="D6" s="35">
        <v>333567</v>
      </c>
      <c r="E6" s="13">
        <v>17.3</v>
      </c>
      <c r="F6" s="47"/>
      <c r="G6" s="5" t="s">
        <v>50</v>
      </c>
      <c r="H6" s="35">
        <v>336190</v>
      </c>
      <c r="I6" s="36">
        <v>0.4</v>
      </c>
      <c r="J6" s="35">
        <v>1440211</v>
      </c>
      <c r="K6" s="13">
        <v>23.3</v>
      </c>
      <c r="L6" s="47"/>
      <c r="M6" s="47"/>
    </row>
    <row r="7" spans="1:15" s="3" customFormat="1" ht="11.25" x14ac:dyDescent="0.2">
      <c r="A7" s="5" t="s">
        <v>41</v>
      </c>
      <c r="B7" s="35">
        <v>22305</v>
      </c>
      <c r="C7" s="36">
        <v>-1</v>
      </c>
      <c r="D7" s="35">
        <v>144008</v>
      </c>
      <c r="E7" s="13">
        <v>15.5</v>
      </c>
      <c r="F7" s="47"/>
      <c r="G7" s="5" t="s">
        <v>51</v>
      </c>
      <c r="H7" s="35">
        <v>421347</v>
      </c>
      <c r="I7" s="36">
        <v>0.6</v>
      </c>
      <c r="J7" s="35">
        <v>1683621</v>
      </c>
      <c r="K7" s="13">
        <v>25</v>
      </c>
      <c r="L7" s="47"/>
      <c r="M7" s="47"/>
    </row>
    <row r="8" spans="1:15" s="3" customFormat="1" ht="11.25" x14ac:dyDescent="0.2">
      <c r="A8" s="5" t="s">
        <v>42</v>
      </c>
      <c r="B8" s="35">
        <v>43120</v>
      </c>
      <c r="C8" s="36">
        <v>-0.4</v>
      </c>
      <c r="D8" s="35">
        <v>227811</v>
      </c>
      <c r="E8" s="13">
        <v>18.899999999999999</v>
      </c>
      <c r="F8" s="47"/>
      <c r="G8" s="5" t="s">
        <v>52</v>
      </c>
      <c r="H8" s="35">
        <v>332578</v>
      </c>
      <c r="I8" s="36">
        <v>1.4</v>
      </c>
      <c r="J8" s="35">
        <v>1432572</v>
      </c>
      <c r="K8" s="13">
        <v>23.2</v>
      </c>
      <c r="L8" s="47"/>
      <c r="M8" s="47"/>
    </row>
    <row r="9" spans="1:15" s="3" customFormat="1" ht="11.25" x14ac:dyDescent="0.2">
      <c r="A9" s="5" t="s">
        <v>43</v>
      </c>
      <c r="B9" s="35">
        <v>156444</v>
      </c>
      <c r="C9" s="36">
        <v>1.2</v>
      </c>
      <c r="D9" s="35">
        <v>670679</v>
      </c>
      <c r="E9" s="13">
        <v>23.3</v>
      </c>
      <c r="F9" s="47"/>
      <c r="G9" s="9" t="s">
        <v>108</v>
      </c>
      <c r="H9" s="37">
        <v>1090115</v>
      </c>
      <c r="I9" s="38">
        <v>0.8</v>
      </c>
      <c r="J9" s="37">
        <v>4556404</v>
      </c>
      <c r="K9" s="14">
        <v>23.9</v>
      </c>
      <c r="L9" s="47"/>
      <c r="M9" s="47"/>
      <c r="O9" s="31"/>
    </row>
    <row r="10" spans="1:15" s="3" customFormat="1" ht="11.25" x14ac:dyDescent="0.2">
      <c r="A10" s="9" t="s">
        <v>110</v>
      </c>
      <c r="B10" s="37">
        <v>279654</v>
      </c>
      <c r="C10" s="38">
        <v>0.4</v>
      </c>
      <c r="D10" s="37">
        <v>1376065</v>
      </c>
      <c r="E10" s="14">
        <v>20.3</v>
      </c>
      <c r="F10" s="47"/>
      <c r="G10" s="9" t="s">
        <v>115</v>
      </c>
      <c r="H10" s="37">
        <v>702276</v>
      </c>
      <c r="I10" s="38">
        <v>2.8</v>
      </c>
      <c r="J10" s="37">
        <v>2172527</v>
      </c>
      <c r="K10" s="14">
        <v>32.299999999999997</v>
      </c>
      <c r="L10" s="47"/>
      <c r="M10" s="47"/>
      <c r="N10" s="31"/>
      <c r="O10" s="31"/>
    </row>
    <row r="11" spans="1:15" s="3" customFormat="1" ht="11.25" x14ac:dyDescent="0.2">
      <c r="A11" s="5" t="s">
        <v>63</v>
      </c>
      <c r="B11" s="35">
        <v>60408</v>
      </c>
      <c r="C11" s="36">
        <v>-1.1000000000000001</v>
      </c>
      <c r="D11" s="35">
        <v>330401</v>
      </c>
      <c r="E11" s="13">
        <v>18.3</v>
      </c>
      <c r="F11" s="47"/>
      <c r="G11" s="5" t="s">
        <v>80</v>
      </c>
      <c r="H11" s="35">
        <v>350462</v>
      </c>
      <c r="I11" s="36">
        <v>0.1</v>
      </c>
      <c r="J11" s="35">
        <v>1462120</v>
      </c>
      <c r="K11" s="13">
        <v>24</v>
      </c>
      <c r="L11" s="47"/>
      <c r="M11" s="47"/>
    </row>
    <row r="12" spans="1:15" s="3" customFormat="1" ht="11.25" x14ac:dyDescent="0.2">
      <c r="A12" s="5" t="s">
        <v>64</v>
      </c>
      <c r="B12" s="35">
        <v>104460</v>
      </c>
      <c r="C12" s="36">
        <v>0.4</v>
      </c>
      <c r="D12" s="35">
        <v>521405</v>
      </c>
      <c r="E12" s="13">
        <v>20</v>
      </c>
      <c r="F12" s="47"/>
      <c r="G12" s="5" t="s">
        <v>81</v>
      </c>
      <c r="H12" s="35">
        <v>348342</v>
      </c>
      <c r="I12" s="36">
        <v>1.3</v>
      </c>
      <c r="J12" s="35">
        <v>1315696</v>
      </c>
      <c r="K12" s="13">
        <v>26.5</v>
      </c>
      <c r="L12" s="47"/>
      <c r="M12" s="47"/>
    </row>
    <row r="13" spans="1:15" s="3" customFormat="1" ht="11.25" x14ac:dyDescent="0.2">
      <c r="A13" s="5" t="s">
        <v>65</v>
      </c>
      <c r="B13" s="35">
        <v>321530</v>
      </c>
      <c r="C13" s="36">
        <v>0.3</v>
      </c>
      <c r="D13" s="35">
        <v>1284991</v>
      </c>
      <c r="E13" s="13">
        <v>25</v>
      </c>
      <c r="F13" s="47"/>
      <c r="G13" s="5" t="s">
        <v>82</v>
      </c>
      <c r="H13" s="35">
        <v>368523</v>
      </c>
      <c r="I13" s="36">
        <v>1.7</v>
      </c>
      <c r="J13" s="35">
        <v>1644340</v>
      </c>
      <c r="K13" s="13">
        <v>22.4</v>
      </c>
      <c r="L13" s="47"/>
      <c r="M13" s="47"/>
    </row>
    <row r="14" spans="1:15" s="3" customFormat="1" ht="11.25" x14ac:dyDescent="0.2">
      <c r="A14" s="5" t="s">
        <v>66</v>
      </c>
      <c r="B14" s="35">
        <v>96338</v>
      </c>
      <c r="C14" s="36">
        <v>1.3</v>
      </c>
      <c r="D14" s="35">
        <v>440771</v>
      </c>
      <c r="E14" s="13">
        <v>21.9</v>
      </c>
      <c r="F14" s="47"/>
      <c r="G14" s="5" t="s">
        <v>83</v>
      </c>
      <c r="H14" s="35">
        <v>330736</v>
      </c>
      <c r="I14" s="36">
        <v>1.5</v>
      </c>
      <c r="J14" s="35">
        <v>1276334</v>
      </c>
      <c r="K14" s="13">
        <v>25.9</v>
      </c>
      <c r="L14" s="47"/>
      <c r="M14" s="47"/>
    </row>
    <row r="15" spans="1:15" s="3" customFormat="1" ht="11.25" x14ac:dyDescent="0.2">
      <c r="A15" s="5" t="s">
        <v>67</v>
      </c>
      <c r="B15" s="35">
        <v>170677</v>
      </c>
      <c r="C15" s="36">
        <v>1.1000000000000001</v>
      </c>
      <c r="D15" s="35">
        <v>841762</v>
      </c>
      <c r="E15" s="13">
        <v>20.3</v>
      </c>
      <c r="F15" s="47"/>
      <c r="G15" s="9" t="s">
        <v>101</v>
      </c>
      <c r="H15" s="37">
        <v>1398063</v>
      </c>
      <c r="I15" s="38">
        <v>1.2</v>
      </c>
      <c r="J15" s="37">
        <v>5698490</v>
      </c>
      <c r="K15" s="14">
        <v>24.5</v>
      </c>
      <c r="L15" s="47"/>
      <c r="M15" s="47"/>
      <c r="O15" s="31"/>
    </row>
    <row r="16" spans="1:15" s="3" customFormat="1" ht="11.25" x14ac:dyDescent="0.2">
      <c r="A16" s="9" t="s">
        <v>106</v>
      </c>
      <c r="B16" s="37">
        <v>753413</v>
      </c>
      <c r="C16" s="38">
        <v>0.5</v>
      </c>
      <c r="D16" s="37">
        <v>3419330</v>
      </c>
      <c r="E16" s="14">
        <v>22</v>
      </c>
      <c r="F16" s="47"/>
      <c r="G16" s="25" t="s">
        <v>136</v>
      </c>
      <c r="H16" s="39">
        <v>3190454</v>
      </c>
      <c r="I16" s="40">
        <v>1.4</v>
      </c>
      <c r="J16" s="39">
        <v>12427421</v>
      </c>
      <c r="K16" s="26">
        <v>25.7</v>
      </c>
      <c r="L16" s="47"/>
      <c r="M16" s="47"/>
      <c r="O16" s="31"/>
    </row>
    <row r="17" spans="1:15" s="3" customFormat="1" ht="11.25" x14ac:dyDescent="0.2">
      <c r="A17" s="5" t="s">
        <v>84</v>
      </c>
      <c r="B17" s="35">
        <v>134637</v>
      </c>
      <c r="C17" s="36">
        <v>0.7</v>
      </c>
      <c r="D17" s="35">
        <v>660682</v>
      </c>
      <c r="E17" s="13">
        <v>20.399999999999999</v>
      </c>
      <c r="F17" s="47"/>
      <c r="G17" s="5" t="s">
        <v>33</v>
      </c>
      <c r="H17" s="35">
        <v>163446</v>
      </c>
      <c r="I17" s="36">
        <v>0.2</v>
      </c>
      <c r="J17" s="35">
        <v>696308</v>
      </c>
      <c r="K17" s="13">
        <v>23.5</v>
      </c>
      <c r="L17" s="47"/>
      <c r="M17" s="47"/>
    </row>
    <row r="18" spans="1:15" s="3" customFormat="1" ht="11.25" x14ac:dyDescent="0.2">
      <c r="A18" s="5" t="s">
        <v>85</v>
      </c>
      <c r="B18" s="35">
        <v>175768</v>
      </c>
      <c r="C18" s="36">
        <v>-0.4</v>
      </c>
      <c r="D18" s="35">
        <v>766638</v>
      </c>
      <c r="E18" s="13">
        <v>22.9</v>
      </c>
      <c r="F18" s="47"/>
      <c r="G18" s="5" t="s">
        <v>34</v>
      </c>
      <c r="H18" s="35">
        <v>89877</v>
      </c>
      <c r="I18" s="36">
        <v>-1.5</v>
      </c>
      <c r="J18" s="35">
        <v>493353</v>
      </c>
      <c r="K18" s="13">
        <v>18.2</v>
      </c>
      <c r="L18" s="47"/>
      <c r="M18" s="47"/>
    </row>
    <row r="19" spans="1:15" s="3" customFormat="1" ht="11.25" x14ac:dyDescent="0.2">
      <c r="A19" s="5" t="s">
        <v>86</v>
      </c>
      <c r="B19" s="35">
        <v>553112</v>
      </c>
      <c r="C19" s="36">
        <v>2</v>
      </c>
      <c r="D19" s="35">
        <v>1911942</v>
      </c>
      <c r="E19" s="13">
        <v>28.9</v>
      </c>
      <c r="F19" s="47"/>
      <c r="G19" s="5" t="s">
        <v>35</v>
      </c>
      <c r="H19" s="35">
        <v>51402</v>
      </c>
      <c r="I19" s="36">
        <v>-1.4</v>
      </c>
      <c r="J19" s="35">
        <v>276235</v>
      </c>
      <c r="K19" s="13">
        <v>18.600000000000001</v>
      </c>
      <c r="L19" s="47"/>
      <c r="M19" s="47"/>
    </row>
    <row r="20" spans="1:15" s="3" customFormat="1" ht="11.25" x14ac:dyDescent="0.2">
      <c r="A20" s="9" t="s">
        <v>103</v>
      </c>
      <c r="B20" s="37">
        <v>863517</v>
      </c>
      <c r="C20" s="38">
        <v>1.3</v>
      </c>
      <c r="D20" s="37">
        <v>3339262</v>
      </c>
      <c r="E20" s="14">
        <v>25.9</v>
      </c>
      <c r="F20" s="47"/>
      <c r="G20" s="5" t="s">
        <v>59</v>
      </c>
      <c r="H20" s="35">
        <v>121313</v>
      </c>
      <c r="I20" s="36">
        <v>-0.9</v>
      </c>
      <c r="J20" s="35">
        <v>595859</v>
      </c>
      <c r="K20" s="13">
        <v>20.399999999999999</v>
      </c>
      <c r="L20" s="47"/>
      <c r="M20" s="47"/>
      <c r="N20" s="31"/>
      <c r="O20" s="31"/>
    </row>
    <row r="21" spans="1:15" s="3" customFormat="1" ht="11.25" x14ac:dyDescent="0.2">
      <c r="A21" s="25" t="s">
        <v>130</v>
      </c>
      <c r="B21" s="39">
        <v>1896584</v>
      </c>
      <c r="C21" s="40">
        <v>0.8</v>
      </c>
      <c r="D21" s="39">
        <v>8134657</v>
      </c>
      <c r="E21" s="26">
        <v>23.3</v>
      </c>
      <c r="F21" s="47"/>
      <c r="G21" s="5" t="s">
        <v>60</v>
      </c>
      <c r="H21" s="35">
        <v>312430</v>
      </c>
      <c r="I21" s="36">
        <v>1.4</v>
      </c>
      <c r="J21" s="35">
        <v>1256502</v>
      </c>
      <c r="K21" s="13">
        <v>24.9</v>
      </c>
      <c r="L21" s="47"/>
      <c r="M21" s="47"/>
      <c r="N21" s="31"/>
      <c r="O21" s="31"/>
    </row>
    <row r="22" spans="1:15" s="3" customFormat="1" ht="11.25" x14ac:dyDescent="0.2">
      <c r="A22" s="5" t="s">
        <v>17</v>
      </c>
      <c r="B22" s="35">
        <v>133910</v>
      </c>
      <c r="C22" s="36">
        <v>-0.2</v>
      </c>
      <c r="D22" s="35">
        <v>547775</v>
      </c>
      <c r="E22" s="13">
        <v>24.4</v>
      </c>
      <c r="F22" s="47"/>
      <c r="G22" s="9" t="s">
        <v>123</v>
      </c>
      <c r="H22" s="37">
        <v>738468</v>
      </c>
      <c r="I22" s="38">
        <v>0.2</v>
      </c>
      <c r="J22" s="37">
        <v>3318257</v>
      </c>
      <c r="K22" s="14">
        <v>22.3</v>
      </c>
      <c r="L22" s="47"/>
      <c r="M22" s="47"/>
    </row>
    <row r="23" spans="1:15" s="3" customFormat="1" ht="11.25" x14ac:dyDescent="0.2">
      <c r="A23" s="5" t="s">
        <v>18</v>
      </c>
      <c r="B23" s="35">
        <v>48655</v>
      </c>
      <c r="C23" s="36">
        <v>-1.1000000000000001</v>
      </c>
      <c r="D23" s="35">
        <v>257788</v>
      </c>
      <c r="E23" s="13">
        <v>18.899999999999999</v>
      </c>
      <c r="F23" s="47"/>
      <c r="G23" s="25" t="s">
        <v>123</v>
      </c>
      <c r="H23" s="39">
        <v>738468</v>
      </c>
      <c r="I23" s="40">
        <v>0.2</v>
      </c>
      <c r="J23" s="39">
        <v>3318257</v>
      </c>
      <c r="K23" s="26">
        <v>22.3</v>
      </c>
      <c r="L23" s="47"/>
      <c r="M23" s="47"/>
      <c r="O23" s="31"/>
    </row>
    <row r="24" spans="1:15" s="3" customFormat="1" ht="11.25" x14ac:dyDescent="0.2">
      <c r="A24" s="5" t="s">
        <v>19</v>
      </c>
      <c r="B24" s="35">
        <v>41945</v>
      </c>
      <c r="C24" s="36">
        <v>-2</v>
      </c>
      <c r="D24" s="35">
        <v>233992</v>
      </c>
      <c r="E24" s="13">
        <v>17.899999999999999</v>
      </c>
      <c r="F24" s="47"/>
      <c r="G24" s="5" t="s">
        <v>23</v>
      </c>
      <c r="H24" s="35">
        <v>65147</v>
      </c>
      <c r="I24" s="36">
        <v>-0.7</v>
      </c>
      <c r="J24" s="35">
        <v>412957</v>
      </c>
      <c r="K24" s="13">
        <v>15.8</v>
      </c>
      <c r="L24" s="47"/>
      <c r="M24" s="47"/>
      <c r="O24" s="31"/>
    </row>
    <row r="25" spans="1:15" s="3" customFormat="1" ht="11.25" x14ac:dyDescent="0.2">
      <c r="A25" s="5" t="s">
        <v>20</v>
      </c>
      <c r="B25" s="35">
        <v>30487</v>
      </c>
      <c r="C25" s="36">
        <v>-1.8</v>
      </c>
      <c r="D25" s="35">
        <v>138922</v>
      </c>
      <c r="E25" s="33">
        <v>21.9</v>
      </c>
      <c r="F25" s="47"/>
      <c r="G25" s="5" t="s">
        <v>24</v>
      </c>
      <c r="H25" s="35">
        <v>404041</v>
      </c>
      <c r="I25" s="36">
        <v>1.7</v>
      </c>
      <c r="J25" s="35">
        <v>1666281</v>
      </c>
      <c r="K25" s="13">
        <v>24.2</v>
      </c>
      <c r="L25" s="47"/>
      <c r="M25" s="47"/>
    </row>
    <row r="26" spans="1:15" s="3" customFormat="1" ht="11.25" x14ac:dyDescent="0.2">
      <c r="A26" s="9" t="s">
        <v>112</v>
      </c>
      <c r="B26" s="37">
        <v>254997</v>
      </c>
      <c r="C26" s="38">
        <v>-0.8</v>
      </c>
      <c r="D26" s="41">
        <v>1178477</v>
      </c>
      <c r="E26" s="14">
        <v>21.6</v>
      </c>
      <c r="F26" s="47"/>
      <c r="G26" s="5" t="s">
        <v>25</v>
      </c>
      <c r="H26" s="35">
        <v>71837</v>
      </c>
      <c r="I26" s="36">
        <v>-0.1</v>
      </c>
      <c r="J26" s="35">
        <v>419686</v>
      </c>
      <c r="K26" s="13">
        <v>17.100000000000001</v>
      </c>
      <c r="L26" s="47"/>
      <c r="M26" s="47"/>
      <c r="N26" s="31"/>
    </row>
    <row r="27" spans="1:15" s="3" customFormat="1" ht="11.25" x14ac:dyDescent="0.2">
      <c r="A27" s="5" t="s">
        <v>131</v>
      </c>
      <c r="B27" s="35">
        <v>131601</v>
      </c>
      <c r="C27" s="36">
        <v>0.9</v>
      </c>
      <c r="D27" s="35">
        <v>534751</v>
      </c>
      <c r="E27" s="13">
        <v>24.6</v>
      </c>
      <c r="F27" s="47"/>
      <c r="G27" s="5" t="s">
        <v>26</v>
      </c>
      <c r="H27" s="35">
        <v>60282</v>
      </c>
      <c r="I27" s="36">
        <v>-0.4</v>
      </c>
      <c r="J27" s="35">
        <v>330015</v>
      </c>
      <c r="K27" s="13">
        <v>18.3</v>
      </c>
      <c r="L27" s="47"/>
      <c r="M27" s="47"/>
    </row>
    <row r="28" spans="1:15" s="3" customFormat="1" ht="11.25" x14ac:dyDescent="0.2">
      <c r="A28" s="5" t="s">
        <v>56</v>
      </c>
      <c r="B28" s="35">
        <v>33506</v>
      </c>
      <c r="C28" s="36">
        <v>-2</v>
      </c>
      <c r="D28" s="35">
        <v>201144</v>
      </c>
      <c r="E28" s="13">
        <v>16.7</v>
      </c>
      <c r="F28" s="47"/>
      <c r="G28" s="5" t="s">
        <v>27</v>
      </c>
      <c r="H28" s="35">
        <v>140141</v>
      </c>
      <c r="I28" s="36">
        <v>0.8</v>
      </c>
      <c r="J28" s="35">
        <v>689426</v>
      </c>
      <c r="K28" s="13">
        <v>20.3</v>
      </c>
      <c r="L28" s="47"/>
      <c r="M28" s="47"/>
    </row>
    <row r="29" spans="1:15" s="3" customFormat="1" ht="11.25" x14ac:dyDescent="0.2">
      <c r="A29" s="5" t="s">
        <v>57</v>
      </c>
      <c r="B29" s="35">
        <v>97455</v>
      </c>
      <c r="C29" s="36">
        <v>-0.8</v>
      </c>
      <c r="D29" s="35">
        <v>548343</v>
      </c>
      <c r="E29" s="13">
        <v>17.8</v>
      </c>
      <c r="F29" s="47"/>
      <c r="G29" s="9" t="s">
        <v>111</v>
      </c>
      <c r="H29" s="37">
        <v>741448</v>
      </c>
      <c r="I29" s="38">
        <v>1</v>
      </c>
      <c r="J29" s="37">
        <v>3518365</v>
      </c>
      <c r="K29" s="14">
        <v>21.1</v>
      </c>
      <c r="L29" s="47"/>
      <c r="M29" s="47"/>
    </row>
    <row r="30" spans="1:15" s="3" customFormat="1" ht="11.25" x14ac:dyDescent="0.2">
      <c r="A30" s="5" t="s">
        <v>58</v>
      </c>
      <c r="B30" s="35">
        <v>60213</v>
      </c>
      <c r="C30" s="36">
        <v>-1.4</v>
      </c>
      <c r="D30" s="35">
        <v>333255</v>
      </c>
      <c r="E30" s="13">
        <v>18.100000000000001</v>
      </c>
      <c r="F30" s="47"/>
      <c r="G30" s="5" t="s">
        <v>132</v>
      </c>
      <c r="H30" s="35">
        <v>40859</v>
      </c>
      <c r="I30" s="36">
        <v>-1.2</v>
      </c>
      <c r="J30" s="35">
        <v>239458</v>
      </c>
      <c r="K30" s="13">
        <v>17.100000000000001</v>
      </c>
      <c r="L30" s="47"/>
      <c r="M30" s="47"/>
      <c r="O30" s="31"/>
    </row>
    <row r="31" spans="1:15" s="3" customFormat="1" ht="11.25" x14ac:dyDescent="0.2">
      <c r="A31" s="9" t="s">
        <v>107</v>
      </c>
      <c r="B31" s="37">
        <v>322775</v>
      </c>
      <c r="C31" s="38">
        <v>-0.3</v>
      </c>
      <c r="D31" s="37">
        <v>1617493</v>
      </c>
      <c r="E31" s="14">
        <v>20</v>
      </c>
      <c r="F31" s="47"/>
      <c r="G31" s="5" t="s">
        <v>78</v>
      </c>
      <c r="H31" s="35">
        <v>16550</v>
      </c>
      <c r="I31" s="36">
        <v>-1.2</v>
      </c>
      <c r="J31" s="35">
        <v>114901</v>
      </c>
      <c r="K31" s="13">
        <v>14.4</v>
      </c>
      <c r="L31" s="47"/>
      <c r="M31" s="47"/>
      <c r="N31" s="31"/>
    </row>
    <row r="32" spans="1:15" s="3" customFormat="1" ht="11.25" x14ac:dyDescent="0.2">
      <c r="A32" s="25" t="s">
        <v>120</v>
      </c>
      <c r="B32" s="39">
        <v>577772</v>
      </c>
      <c r="C32" s="40">
        <v>-0.6</v>
      </c>
      <c r="D32" s="39">
        <v>2795970</v>
      </c>
      <c r="E32" s="26">
        <v>20.7</v>
      </c>
      <c r="F32" s="47"/>
      <c r="G32" s="5" t="s">
        <v>79</v>
      </c>
      <c r="H32" s="35">
        <v>81470</v>
      </c>
      <c r="I32" s="36">
        <v>0.6</v>
      </c>
      <c r="J32" s="35">
        <v>370889</v>
      </c>
      <c r="K32" s="13">
        <v>22</v>
      </c>
      <c r="L32" s="47"/>
      <c r="M32" s="47"/>
      <c r="N32" s="31"/>
    </row>
    <row r="33" spans="1:15" s="3" customFormat="1" ht="11.25" x14ac:dyDescent="0.2">
      <c r="A33" s="5" t="s">
        <v>133</v>
      </c>
      <c r="B33" s="35">
        <v>112381</v>
      </c>
      <c r="C33" s="36">
        <v>-0.5</v>
      </c>
      <c r="D33" s="35">
        <v>601817</v>
      </c>
      <c r="E33" s="13">
        <v>18.7</v>
      </c>
      <c r="F33" s="47"/>
      <c r="G33" s="9" t="s">
        <v>104</v>
      </c>
      <c r="H33" s="37">
        <v>138879</v>
      </c>
      <c r="I33" s="38">
        <v>-0.1</v>
      </c>
      <c r="J33" s="37">
        <v>725248</v>
      </c>
      <c r="K33" s="14">
        <v>19.100000000000001</v>
      </c>
      <c r="L33" s="47"/>
      <c r="M33" s="47"/>
    </row>
    <row r="34" spans="1:15" s="3" customFormat="1" ht="11.25" x14ac:dyDescent="0.2">
      <c r="A34" s="5" t="s">
        <v>53</v>
      </c>
      <c r="B34" s="35">
        <v>197407</v>
      </c>
      <c r="C34" s="36">
        <v>0.8</v>
      </c>
      <c r="D34" s="35">
        <v>921143</v>
      </c>
      <c r="E34" s="13">
        <v>21.4</v>
      </c>
      <c r="F34" s="47"/>
      <c r="G34" s="5" t="s">
        <v>36</v>
      </c>
      <c r="H34" s="35">
        <v>61883</v>
      </c>
      <c r="I34" s="36">
        <v>-0.6</v>
      </c>
      <c r="J34" s="35">
        <v>351414</v>
      </c>
      <c r="K34" s="13">
        <v>17.600000000000001</v>
      </c>
      <c r="L34" s="47"/>
      <c r="M34" s="47"/>
      <c r="O34" s="31"/>
    </row>
    <row r="35" spans="1:15" s="3" customFormat="1" ht="11.25" x14ac:dyDescent="0.2">
      <c r="A35" s="5" t="s">
        <v>54</v>
      </c>
      <c r="B35" s="35">
        <v>293019</v>
      </c>
      <c r="C35" s="36">
        <v>1.7</v>
      </c>
      <c r="D35" s="35">
        <v>1100060</v>
      </c>
      <c r="E35" s="13">
        <v>26.6</v>
      </c>
      <c r="F35" s="47"/>
      <c r="G35" s="5" t="s">
        <v>37</v>
      </c>
      <c r="H35" s="35">
        <v>122012</v>
      </c>
      <c r="I35" s="36">
        <v>0</v>
      </c>
      <c r="J35" s="35">
        <v>657586</v>
      </c>
      <c r="K35" s="13">
        <v>18.600000000000001</v>
      </c>
      <c r="L35" s="47"/>
      <c r="M35" s="47"/>
    </row>
    <row r="36" spans="1:15" s="3" customFormat="1" ht="11.25" x14ac:dyDescent="0.2">
      <c r="A36" s="5" t="s">
        <v>55</v>
      </c>
      <c r="B36" s="35">
        <v>152756</v>
      </c>
      <c r="C36" s="36">
        <v>-0.2</v>
      </c>
      <c r="D36" s="35">
        <v>767703</v>
      </c>
      <c r="E36" s="13">
        <v>19.899999999999999</v>
      </c>
      <c r="F36" s="47"/>
      <c r="G36" s="5" t="s">
        <v>38</v>
      </c>
      <c r="H36" s="35">
        <v>69751</v>
      </c>
      <c r="I36" s="36">
        <v>-0.2</v>
      </c>
      <c r="J36" s="35">
        <v>374690</v>
      </c>
      <c r="K36" s="13">
        <v>18.600000000000001</v>
      </c>
      <c r="L36" s="47"/>
      <c r="M36" s="47"/>
    </row>
    <row r="37" spans="1:15" s="3" customFormat="1" ht="11.25" x14ac:dyDescent="0.2">
      <c r="A37" s="9" t="s">
        <v>135</v>
      </c>
      <c r="B37" s="37">
        <v>755563</v>
      </c>
      <c r="C37" s="38">
        <v>0.7</v>
      </c>
      <c r="D37" s="37">
        <v>3390723</v>
      </c>
      <c r="E37" s="14">
        <v>22.3</v>
      </c>
      <c r="F37" s="47"/>
      <c r="G37" s="5" t="s">
        <v>39</v>
      </c>
      <c r="H37" s="35">
        <v>109533</v>
      </c>
      <c r="I37" s="36">
        <v>0.3</v>
      </c>
      <c r="J37" s="35">
        <v>440420</v>
      </c>
      <c r="K37" s="13">
        <v>24.9</v>
      </c>
      <c r="L37" s="47"/>
      <c r="M37" s="47"/>
      <c r="N37" s="31"/>
    </row>
    <row r="38" spans="1:15" s="3" customFormat="1" ht="11.25" x14ac:dyDescent="0.2">
      <c r="A38" s="25" t="s">
        <v>121</v>
      </c>
      <c r="B38" s="39">
        <v>755563</v>
      </c>
      <c r="C38" s="40">
        <v>0.7</v>
      </c>
      <c r="D38" s="39">
        <v>3390723</v>
      </c>
      <c r="E38" s="26">
        <v>22.3</v>
      </c>
      <c r="F38" s="47"/>
      <c r="G38" s="9" t="s">
        <v>116</v>
      </c>
      <c r="H38" s="37">
        <v>363179</v>
      </c>
      <c r="I38" s="38">
        <v>0</v>
      </c>
      <c r="J38" s="37">
        <v>1824110</v>
      </c>
      <c r="K38" s="14">
        <v>19.899999999999999</v>
      </c>
      <c r="L38" s="47"/>
      <c r="M38" s="47"/>
    </row>
    <row r="39" spans="1:15" s="3" customFormat="1" ht="11.25" x14ac:dyDescent="0.2">
      <c r="A39" s="5" t="s">
        <v>28</v>
      </c>
      <c r="B39" s="35">
        <v>52633</v>
      </c>
      <c r="C39" s="36">
        <v>-0.9</v>
      </c>
      <c r="D39" s="35">
        <v>299070</v>
      </c>
      <c r="E39" s="13">
        <v>17.600000000000001</v>
      </c>
      <c r="F39" s="47"/>
      <c r="G39" s="25" t="s">
        <v>128</v>
      </c>
      <c r="H39" s="39">
        <v>1243506</v>
      </c>
      <c r="I39" s="40">
        <v>0.5</v>
      </c>
      <c r="J39" s="39">
        <v>6067723</v>
      </c>
      <c r="K39" s="26">
        <v>20.5</v>
      </c>
      <c r="L39" s="47"/>
      <c r="M39" s="47"/>
      <c r="O39" s="31"/>
    </row>
    <row r="40" spans="1:15" s="3" customFormat="1" ht="11.25" x14ac:dyDescent="0.2">
      <c r="A40" s="5" t="s">
        <v>134</v>
      </c>
      <c r="B40" s="35">
        <v>87783</v>
      </c>
      <c r="C40" s="36">
        <v>-0.9</v>
      </c>
      <c r="D40" s="35">
        <v>429500</v>
      </c>
      <c r="E40" s="13">
        <v>20.399999999999999</v>
      </c>
      <c r="F40" s="47"/>
      <c r="G40" s="5" t="s">
        <v>87</v>
      </c>
      <c r="H40" s="35">
        <v>66307</v>
      </c>
      <c r="I40" s="36">
        <v>-0.5</v>
      </c>
      <c r="J40" s="35">
        <v>378504</v>
      </c>
      <c r="K40" s="13">
        <v>17.5</v>
      </c>
      <c r="L40" s="47"/>
      <c r="M40" s="47"/>
      <c r="O40" s="31"/>
    </row>
    <row r="41" spans="1:15" s="3" customFormat="1" ht="11.25" x14ac:dyDescent="0.2">
      <c r="A41" s="5" t="s">
        <v>29</v>
      </c>
      <c r="B41" s="35">
        <v>35459</v>
      </c>
      <c r="C41" s="36">
        <v>-1.7</v>
      </c>
      <c r="D41" s="35">
        <v>216189</v>
      </c>
      <c r="E41" s="13">
        <v>16.399999999999999</v>
      </c>
      <c r="F41" s="47"/>
      <c r="G41" s="5" t="s">
        <v>88</v>
      </c>
      <c r="H41" s="35">
        <v>153234</v>
      </c>
      <c r="I41" s="36">
        <v>0.6</v>
      </c>
      <c r="J41" s="35">
        <v>752125</v>
      </c>
      <c r="K41" s="13">
        <v>20.399999999999999</v>
      </c>
      <c r="L41" s="47"/>
      <c r="M41" s="47"/>
    </row>
    <row r="42" spans="1:15" s="3" customFormat="1" ht="11.25" x14ac:dyDescent="0.2">
      <c r="A42" s="5" t="s">
        <v>30</v>
      </c>
      <c r="B42" s="35">
        <v>145733</v>
      </c>
      <c r="C42" s="36">
        <v>0.9</v>
      </c>
      <c r="D42" s="35">
        <v>613784</v>
      </c>
      <c r="E42" s="13">
        <v>23.7</v>
      </c>
      <c r="F42" s="47"/>
      <c r="G42" s="5" t="s">
        <v>89</v>
      </c>
      <c r="H42" s="35">
        <v>296455</v>
      </c>
      <c r="I42" s="36">
        <v>1.9</v>
      </c>
      <c r="J42" s="35">
        <v>1207764</v>
      </c>
      <c r="K42" s="13">
        <v>24.5</v>
      </c>
      <c r="L42" s="47"/>
      <c r="M42" s="47"/>
    </row>
    <row r="43" spans="1:15" s="3" customFormat="1" ht="11.25" x14ac:dyDescent="0.2">
      <c r="A43" s="5" t="s">
        <v>31</v>
      </c>
      <c r="B43" s="35">
        <v>59946</v>
      </c>
      <c r="C43" s="36">
        <v>-1.1000000000000001</v>
      </c>
      <c r="D43" s="35">
        <v>328316</v>
      </c>
      <c r="E43" s="13">
        <v>18.3</v>
      </c>
      <c r="F43" s="47"/>
      <c r="G43" s="5" t="s">
        <v>90</v>
      </c>
      <c r="H43" s="35">
        <v>14685</v>
      </c>
      <c r="I43" s="36">
        <v>-1.7</v>
      </c>
      <c r="J43" s="35">
        <v>76536</v>
      </c>
      <c r="K43" s="13">
        <v>19.2</v>
      </c>
      <c r="L43" s="47"/>
      <c r="M43" s="47"/>
    </row>
    <row r="44" spans="1:15" s="3" customFormat="1" ht="11.25" x14ac:dyDescent="0.2">
      <c r="A44" s="5" t="s">
        <v>32</v>
      </c>
      <c r="B44" s="35">
        <v>162612</v>
      </c>
      <c r="C44" s="36">
        <v>0.9</v>
      </c>
      <c r="D44" s="35">
        <v>685364</v>
      </c>
      <c r="E44" s="13">
        <v>23.7</v>
      </c>
      <c r="F44" s="47"/>
      <c r="G44" s="5" t="s">
        <v>91</v>
      </c>
      <c r="H44" s="35">
        <v>96478</v>
      </c>
      <c r="I44" s="36">
        <v>0.2</v>
      </c>
      <c r="J44" s="35">
        <v>484190</v>
      </c>
      <c r="K44" s="13">
        <v>19.899999999999999</v>
      </c>
      <c r="L44" s="47"/>
      <c r="M44" s="47"/>
    </row>
    <row r="45" spans="1:15" s="3" customFormat="1" ht="11.25" x14ac:dyDescent="0.2">
      <c r="A45" s="9" t="s">
        <v>126</v>
      </c>
      <c r="B45" s="37">
        <v>544166</v>
      </c>
      <c r="C45" s="38">
        <v>0</v>
      </c>
      <c r="D45" s="37">
        <v>2572223</v>
      </c>
      <c r="E45" s="14">
        <v>21.2</v>
      </c>
      <c r="F45" s="47"/>
      <c r="G45" s="9" t="s">
        <v>102</v>
      </c>
      <c r="H45" s="37">
        <v>627159</v>
      </c>
      <c r="I45" s="38">
        <v>1</v>
      </c>
      <c r="J45" s="37">
        <v>2899119</v>
      </c>
      <c r="K45" s="14">
        <v>21.6</v>
      </c>
      <c r="L45" s="47"/>
      <c r="M45" s="47"/>
    </row>
    <row r="46" spans="1:15" s="3" customFormat="1" ht="11.25" x14ac:dyDescent="0.2">
      <c r="A46" s="25" t="s">
        <v>122</v>
      </c>
      <c r="B46" s="39">
        <v>544166</v>
      </c>
      <c r="C46" s="40">
        <v>0</v>
      </c>
      <c r="D46" s="39">
        <v>2572223</v>
      </c>
      <c r="E46" s="26">
        <v>21.2</v>
      </c>
      <c r="F46" s="47"/>
      <c r="G46" s="5" t="s">
        <v>68</v>
      </c>
      <c r="H46" s="35">
        <v>25530</v>
      </c>
      <c r="I46" s="36">
        <v>-1.6</v>
      </c>
      <c r="J46" s="35">
        <v>153329</v>
      </c>
      <c r="K46" s="13">
        <v>16.7</v>
      </c>
      <c r="L46" s="47"/>
      <c r="M46" s="47"/>
      <c r="N46" s="31"/>
      <c r="O46" s="31"/>
    </row>
    <row r="47" spans="1:15" s="3" customFormat="1" ht="11.25" x14ac:dyDescent="0.2">
      <c r="A47" s="5" t="s">
        <v>48</v>
      </c>
      <c r="B47" s="35">
        <v>23548</v>
      </c>
      <c r="C47" s="36">
        <v>-0.6</v>
      </c>
      <c r="D47" s="35">
        <v>161215</v>
      </c>
      <c r="E47" s="13">
        <v>14.6</v>
      </c>
      <c r="F47" s="47"/>
      <c r="G47" s="5" t="s">
        <v>69</v>
      </c>
      <c r="H47" s="35">
        <v>47185</v>
      </c>
      <c r="I47" s="36">
        <v>-1.8</v>
      </c>
      <c r="J47" s="35">
        <v>280026</v>
      </c>
      <c r="K47" s="13">
        <v>16.899999999999999</v>
      </c>
      <c r="L47" s="47"/>
      <c r="M47" s="47"/>
    </row>
    <row r="48" spans="1:15" s="3" customFormat="1" ht="11.25" x14ac:dyDescent="0.2">
      <c r="A48" s="5" t="s">
        <v>49</v>
      </c>
      <c r="B48" s="35">
        <v>31181</v>
      </c>
      <c r="C48" s="36">
        <v>0.6</v>
      </c>
      <c r="D48" s="35">
        <v>185603</v>
      </c>
      <c r="E48" s="13">
        <v>16.8</v>
      </c>
      <c r="F48" s="47"/>
      <c r="G48" s="5" t="s">
        <v>70</v>
      </c>
      <c r="H48" s="35">
        <v>374579</v>
      </c>
      <c r="I48" s="36">
        <v>2.4</v>
      </c>
      <c r="J48" s="35">
        <v>1437449</v>
      </c>
      <c r="K48" s="13">
        <v>26.1</v>
      </c>
      <c r="L48" s="47"/>
      <c r="M48" s="47"/>
    </row>
    <row r="49" spans="1:15" s="3" customFormat="1" ht="11.25" x14ac:dyDescent="0.2">
      <c r="A49" s="9" t="s">
        <v>109</v>
      </c>
      <c r="B49" s="37">
        <v>54729</v>
      </c>
      <c r="C49" s="38">
        <v>0.1</v>
      </c>
      <c r="D49" s="37">
        <v>346818</v>
      </c>
      <c r="E49" s="14">
        <v>15.8</v>
      </c>
      <c r="F49" s="47"/>
      <c r="G49" s="5" t="s">
        <v>71</v>
      </c>
      <c r="H49" s="35">
        <v>31563</v>
      </c>
      <c r="I49" s="36">
        <v>-1.6</v>
      </c>
      <c r="J49" s="35">
        <v>192174</v>
      </c>
      <c r="K49" s="13">
        <v>16.399999999999999</v>
      </c>
      <c r="L49" s="47"/>
      <c r="M49" s="47"/>
    </row>
    <row r="50" spans="1:15" s="3" customFormat="1" ht="11.25" x14ac:dyDescent="0.2">
      <c r="A50" s="25" t="s">
        <v>109</v>
      </c>
      <c r="B50" s="39">
        <v>54729</v>
      </c>
      <c r="C50" s="40">
        <v>0.1</v>
      </c>
      <c r="D50" s="39">
        <v>346818</v>
      </c>
      <c r="E50" s="26">
        <v>15.8</v>
      </c>
      <c r="F50" s="47"/>
      <c r="G50" s="5" t="s">
        <v>72</v>
      </c>
      <c r="H50" s="35">
        <v>26444</v>
      </c>
      <c r="I50" s="36">
        <v>-1.3</v>
      </c>
      <c r="J50" s="35">
        <v>175208</v>
      </c>
      <c r="K50" s="13">
        <v>15.1</v>
      </c>
      <c r="L50" s="47"/>
      <c r="M50" s="47"/>
      <c r="N50" s="31"/>
    </row>
    <row r="51" spans="1:15" s="3" customFormat="1" ht="11.25" x14ac:dyDescent="0.2">
      <c r="A51" s="5" t="s">
        <v>5</v>
      </c>
      <c r="B51" s="35">
        <v>202290</v>
      </c>
      <c r="C51" s="36">
        <v>1.5</v>
      </c>
      <c r="D51" s="35">
        <v>732265</v>
      </c>
      <c r="E51" s="13">
        <v>27.6</v>
      </c>
      <c r="F51" s="47"/>
      <c r="G51" s="5" t="s">
        <v>73</v>
      </c>
      <c r="H51" s="35">
        <v>40567</v>
      </c>
      <c r="I51" s="36">
        <v>-1.1000000000000001</v>
      </c>
      <c r="J51" s="35">
        <v>231090</v>
      </c>
      <c r="K51" s="13">
        <v>17.600000000000001</v>
      </c>
      <c r="L51" s="47"/>
      <c r="M51" s="47"/>
    </row>
    <row r="52" spans="1:15" s="3" customFormat="1" ht="11.25" x14ac:dyDescent="0.2">
      <c r="A52" s="5" t="s">
        <v>6</v>
      </c>
      <c r="B52" s="35">
        <v>32408</v>
      </c>
      <c r="C52" s="36">
        <v>-2</v>
      </c>
      <c r="D52" s="35">
        <v>180286</v>
      </c>
      <c r="E52" s="13">
        <v>18</v>
      </c>
      <c r="F52" s="47"/>
      <c r="G52" s="5" t="s">
        <v>74</v>
      </c>
      <c r="H52" s="35">
        <v>76514</v>
      </c>
      <c r="I52" s="36">
        <v>-0.7</v>
      </c>
      <c r="J52" s="35">
        <v>393098</v>
      </c>
      <c r="K52" s="13">
        <v>19.5</v>
      </c>
      <c r="L52" s="47"/>
      <c r="M52" s="47"/>
    </row>
    <row r="53" spans="1:15" s="3" customFormat="1" ht="11.25" x14ac:dyDescent="0.2">
      <c r="A53" s="5" t="s">
        <v>7</v>
      </c>
      <c r="B53" s="35">
        <v>195182</v>
      </c>
      <c r="C53" s="36">
        <v>-0.6</v>
      </c>
      <c r="D53" s="35">
        <v>1046625</v>
      </c>
      <c r="E53" s="13">
        <v>18.600000000000001</v>
      </c>
      <c r="F53" s="47"/>
      <c r="G53" s="5" t="s">
        <v>75</v>
      </c>
      <c r="H53" s="35">
        <v>51290</v>
      </c>
      <c r="I53" s="36">
        <v>-0.6</v>
      </c>
      <c r="J53" s="35">
        <v>263362</v>
      </c>
      <c r="K53" s="13">
        <v>19.5</v>
      </c>
      <c r="L53" s="47"/>
      <c r="M53" s="47"/>
    </row>
    <row r="54" spans="1:15" s="3" customFormat="1" ht="11.25" x14ac:dyDescent="0.2">
      <c r="A54" s="5" t="s">
        <v>8</v>
      </c>
      <c r="B54" s="35">
        <v>65450</v>
      </c>
      <c r="C54" s="36">
        <v>-1.7</v>
      </c>
      <c r="D54" s="35">
        <v>360741</v>
      </c>
      <c r="E54" s="13">
        <v>18.100000000000001</v>
      </c>
      <c r="F54" s="47"/>
      <c r="G54" s="9" t="s">
        <v>100</v>
      </c>
      <c r="H54" s="37">
        <v>673672</v>
      </c>
      <c r="I54" s="38">
        <v>0.8</v>
      </c>
      <c r="J54" s="37">
        <v>3125736</v>
      </c>
      <c r="K54" s="14">
        <v>21.6</v>
      </c>
      <c r="L54" s="47"/>
      <c r="M54" s="47"/>
    </row>
    <row r="55" spans="1:15" s="3" customFormat="1" ht="11.25" x14ac:dyDescent="0.2">
      <c r="A55" s="9" t="s">
        <v>98</v>
      </c>
      <c r="B55" s="37">
        <v>495330</v>
      </c>
      <c r="C55" s="38">
        <v>0</v>
      </c>
      <c r="D55" s="37">
        <v>2319917</v>
      </c>
      <c r="E55" s="14">
        <v>21.4</v>
      </c>
      <c r="F55" s="47"/>
      <c r="G55" s="25" t="s">
        <v>129</v>
      </c>
      <c r="H55" s="39">
        <v>1300831</v>
      </c>
      <c r="I55" s="40">
        <v>0.9</v>
      </c>
      <c r="J55" s="39">
        <v>6024855</v>
      </c>
      <c r="K55" s="26">
        <v>21.6</v>
      </c>
      <c r="L55" s="47"/>
      <c r="M55" s="47"/>
      <c r="O55" s="31"/>
    </row>
    <row r="56" spans="1:15" s="3" customFormat="1" ht="11.25" x14ac:dyDescent="0.2">
      <c r="A56" s="5" t="s">
        <v>44</v>
      </c>
      <c r="B56" s="35">
        <v>49739</v>
      </c>
      <c r="C56" s="36">
        <v>-1.7</v>
      </c>
      <c r="D56" s="35">
        <v>267124</v>
      </c>
      <c r="E56" s="13">
        <v>18.600000000000001</v>
      </c>
      <c r="F56" s="47"/>
      <c r="G56" s="5" t="s">
        <v>12</v>
      </c>
      <c r="H56" s="35">
        <v>352368</v>
      </c>
      <c r="I56" s="36">
        <v>1.2</v>
      </c>
      <c r="J56" s="35">
        <v>1463125</v>
      </c>
      <c r="K56" s="13">
        <v>24.1</v>
      </c>
      <c r="L56" s="47"/>
      <c r="M56" s="47"/>
      <c r="O56" s="31"/>
    </row>
    <row r="57" spans="1:15" s="3" customFormat="1" ht="11.25" x14ac:dyDescent="0.2">
      <c r="A57" s="5" t="s">
        <v>45</v>
      </c>
      <c r="B57" s="35">
        <v>63307</v>
      </c>
      <c r="C57" s="36">
        <v>0.1</v>
      </c>
      <c r="D57" s="35">
        <v>310963</v>
      </c>
      <c r="E57" s="13">
        <v>20.399999999999999</v>
      </c>
      <c r="F57" s="47"/>
      <c r="G57" s="5" t="s">
        <v>13</v>
      </c>
      <c r="H57" s="35">
        <v>215206</v>
      </c>
      <c r="I57" s="36">
        <v>1.4</v>
      </c>
      <c r="J57" s="35">
        <v>829049</v>
      </c>
      <c r="K57" s="13">
        <v>26</v>
      </c>
      <c r="L57" s="47"/>
      <c r="M57" s="47"/>
    </row>
    <row r="58" spans="1:15" s="3" customFormat="1" ht="11.25" x14ac:dyDescent="0.2">
      <c r="A58" s="5" t="s">
        <v>46</v>
      </c>
      <c r="B58" s="35">
        <v>137554</v>
      </c>
      <c r="C58" s="36">
        <v>0.6</v>
      </c>
      <c r="D58" s="35">
        <v>565411</v>
      </c>
      <c r="E58" s="13">
        <v>24.3</v>
      </c>
      <c r="F58" s="47"/>
      <c r="G58" s="5" t="s">
        <v>14</v>
      </c>
      <c r="H58" s="35">
        <v>62877</v>
      </c>
      <c r="I58" s="36">
        <v>-0.9</v>
      </c>
      <c r="J58" s="35">
        <v>306435</v>
      </c>
      <c r="K58" s="13">
        <v>20.5</v>
      </c>
      <c r="L58" s="47"/>
      <c r="M58" s="47"/>
    </row>
    <row r="59" spans="1:15" s="3" customFormat="1" ht="11.25" x14ac:dyDescent="0.2">
      <c r="A59" s="5" t="s">
        <v>47</v>
      </c>
      <c r="B59" s="35">
        <v>29767</v>
      </c>
      <c r="C59" s="36">
        <v>-2.4</v>
      </c>
      <c r="D59" s="35">
        <v>168694</v>
      </c>
      <c r="E59" s="13">
        <v>17.600000000000001</v>
      </c>
      <c r="F59" s="47"/>
      <c r="G59" s="5" t="s">
        <v>15</v>
      </c>
      <c r="H59" s="35">
        <v>123621</v>
      </c>
      <c r="I59" s="36">
        <v>-0.7</v>
      </c>
      <c r="J59" s="35">
        <v>566112</v>
      </c>
      <c r="K59" s="13">
        <v>21.8</v>
      </c>
      <c r="L59" s="47"/>
      <c r="M59" s="47"/>
    </row>
    <row r="60" spans="1:15" s="3" customFormat="1" ht="11.25" x14ac:dyDescent="0.2">
      <c r="A60" s="9" t="s">
        <v>117</v>
      </c>
      <c r="B60" s="37">
        <v>280367</v>
      </c>
      <c r="C60" s="38">
        <v>-0.3</v>
      </c>
      <c r="D60" s="37">
        <v>1312192</v>
      </c>
      <c r="E60" s="14">
        <v>21.4</v>
      </c>
      <c r="F60" s="47"/>
      <c r="G60" s="5" t="s">
        <v>16</v>
      </c>
      <c r="H60" s="35">
        <v>136924</v>
      </c>
      <c r="I60" s="36">
        <v>0.2</v>
      </c>
      <c r="J60" s="35">
        <v>695756</v>
      </c>
      <c r="K60" s="13">
        <v>19.7</v>
      </c>
      <c r="L60" s="47"/>
      <c r="M60" s="47"/>
      <c r="N60" s="31"/>
    </row>
    <row r="61" spans="1:15" s="3" customFormat="1" ht="11.25" x14ac:dyDescent="0.2">
      <c r="A61" s="5" t="s">
        <v>61</v>
      </c>
      <c r="B61" s="35">
        <v>271941</v>
      </c>
      <c r="C61" s="36">
        <v>0.6</v>
      </c>
      <c r="D61" s="35">
        <v>1152863</v>
      </c>
      <c r="E61" s="13">
        <v>23.6</v>
      </c>
      <c r="F61" s="47"/>
      <c r="G61" s="9" t="s">
        <v>97</v>
      </c>
      <c r="H61" s="37">
        <v>890996</v>
      </c>
      <c r="I61" s="38">
        <v>0.7</v>
      </c>
      <c r="J61" s="37">
        <v>3860477</v>
      </c>
      <c r="K61" s="14">
        <v>23.1</v>
      </c>
      <c r="L61" s="47"/>
      <c r="M61" s="47"/>
    </row>
    <row r="62" spans="1:15" s="3" customFormat="1" ht="11.25" x14ac:dyDescent="0.2">
      <c r="A62" s="5" t="s">
        <v>62</v>
      </c>
      <c r="B62" s="35">
        <v>154435</v>
      </c>
      <c r="C62" s="36">
        <v>0.2</v>
      </c>
      <c r="D62" s="35">
        <v>769538</v>
      </c>
      <c r="E62" s="13">
        <v>20.100000000000001</v>
      </c>
      <c r="F62" s="47"/>
      <c r="G62" s="25" t="s">
        <v>124</v>
      </c>
      <c r="H62" s="39">
        <v>890996</v>
      </c>
      <c r="I62" s="40">
        <v>0.7</v>
      </c>
      <c r="J62" s="39">
        <v>3860477</v>
      </c>
      <c r="K62" s="26">
        <v>23.1</v>
      </c>
      <c r="L62" s="47"/>
      <c r="M62" s="47"/>
      <c r="O62" s="31"/>
    </row>
    <row r="63" spans="1:15" s="3" customFormat="1" ht="11.25" x14ac:dyDescent="0.2">
      <c r="A63" s="9" t="s">
        <v>99</v>
      </c>
      <c r="B63" s="37">
        <v>426376</v>
      </c>
      <c r="C63" s="38">
        <v>0.5</v>
      </c>
      <c r="D63" s="37">
        <v>1922401</v>
      </c>
      <c r="E63" s="14">
        <v>22.2</v>
      </c>
      <c r="F63" s="47"/>
      <c r="G63" s="5" t="s">
        <v>1</v>
      </c>
      <c r="H63" s="35">
        <v>28511</v>
      </c>
      <c r="I63" s="36">
        <v>0.1</v>
      </c>
      <c r="J63" s="35">
        <v>165488</v>
      </c>
      <c r="K63" s="13">
        <v>17.2</v>
      </c>
      <c r="L63" s="47"/>
      <c r="M63" s="47"/>
      <c r="N63" s="31"/>
      <c r="O63" s="31"/>
    </row>
    <row r="64" spans="1:15" s="3" customFormat="1" ht="11.25" x14ac:dyDescent="0.2">
      <c r="A64" s="25" t="s">
        <v>137</v>
      </c>
      <c r="B64" s="39">
        <v>1202073</v>
      </c>
      <c r="C64" s="40">
        <v>0.1</v>
      </c>
      <c r="D64" s="39">
        <v>5554510</v>
      </c>
      <c r="E64" s="26">
        <v>21.6</v>
      </c>
      <c r="F64" s="47"/>
      <c r="G64" s="5" t="s">
        <v>2</v>
      </c>
      <c r="H64" s="35">
        <v>24961</v>
      </c>
      <c r="I64" s="36">
        <v>-0.2</v>
      </c>
      <c r="J64" s="35">
        <v>141677</v>
      </c>
      <c r="K64" s="13">
        <v>17.600000000000001</v>
      </c>
      <c r="L64" s="47"/>
      <c r="M64" s="47"/>
      <c r="N64" s="31"/>
    </row>
    <row r="65" spans="1:16" s="3" customFormat="1" ht="11.25" x14ac:dyDescent="0.2">
      <c r="A65" s="5" t="s">
        <v>9</v>
      </c>
      <c r="B65" s="35">
        <v>108138</v>
      </c>
      <c r="C65" s="36">
        <v>-0.8</v>
      </c>
      <c r="D65" s="35">
        <v>527166</v>
      </c>
      <c r="E65" s="13">
        <v>20.5</v>
      </c>
      <c r="F65" s="47"/>
      <c r="G65" s="5" t="s">
        <v>3</v>
      </c>
      <c r="H65" s="35">
        <v>496822</v>
      </c>
      <c r="I65" s="36">
        <v>1.8</v>
      </c>
      <c r="J65" s="35">
        <v>2073347</v>
      </c>
      <c r="K65" s="13">
        <v>24</v>
      </c>
      <c r="L65" s="47"/>
      <c r="M65" s="47"/>
      <c r="N65" s="32"/>
    </row>
    <row r="66" spans="1:16" s="3" customFormat="1" ht="11.25" x14ac:dyDescent="0.2">
      <c r="A66" s="5" t="s">
        <v>10</v>
      </c>
      <c r="B66" s="35">
        <v>179603</v>
      </c>
      <c r="C66" s="36">
        <v>0.1</v>
      </c>
      <c r="D66" s="35">
        <v>833141</v>
      </c>
      <c r="E66" s="13">
        <v>21.6</v>
      </c>
      <c r="F66" s="47"/>
      <c r="G66" s="5" t="s">
        <v>4</v>
      </c>
      <c r="H66" s="35">
        <v>125071</v>
      </c>
      <c r="I66" s="36" t="s">
        <v>144</v>
      </c>
      <c r="J66" s="35">
        <v>565532</v>
      </c>
      <c r="K66" s="13">
        <v>22.1</v>
      </c>
      <c r="L66" s="47"/>
      <c r="M66" s="47"/>
      <c r="N66" s="6"/>
    </row>
    <row r="67" spans="1:16" s="3" customFormat="1" ht="11.25" x14ac:dyDescent="0.2">
      <c r="A67" s="5" t="s">
        <v>11</v>
      </c>
      <c r="B67" s="35">
        <v>139310</v>
      </c>
      <c r="C67" s="36">
        <v>-0.8</v>
      </c>
      <c r="D67" s="35">
        <v>568585</v>
      </c>
      <c r="E67" s="13">
        <v>24.5</v>
      </c>
      <c r="F67" s="47"/>
      <c r="G67" s="9" t="s">
        <v>113</v>
      </c>
      <c r="H67" s="37">
        <v>675365</v>
      </c>
      <c r="I67" s="38">
        <v>1.3</v>
      </c>
      <c r="J67" s="37">
        <v>2946044</v>
      </c>
      <c r="K67" s="14">
        <v>22.9</v>
      </c>
      <c r="L67" s="47"/>
      <c r="M67" s="47"/>
    </row>
    <row r="68" spans="1:16" s="3" customFormat="1" ht="11.25" x14ac:dyDescent="0.2">
      <c r="A68" s="9" t="s">
        <v>114</v>
      </c>
      <c r="B68" s="42">
        <v>427051</v>
      </c>
      <c r="C68" s="38">
        <v>-0.4</v>
      </c>
      <c r="D68" s="37">
        <v>1928892</v>
      </c>
      <c r="E68" s="14">
        <v>22.1</v>
      </c>
      <c r="F68" s="47"/>
      <c r="G68" s="5" t="s">
        <v>21</v>
      </c>
      <c r="H68" s="35">
        <v>238055</v>
      </c>
      <c r="I68" s="36">
        <v>1.6</v>
      </c>
      <c r="J68" s="35">
        <v>1105518</v>
      </c>
      <c r="K68" s="13">
        <v>21.5</v>
      </c>
      <c r="L68" s="47"/>
      <c r="M68" s="47"/>
      <c r="N68" s="31"/>
      <c r="O68" s="31"/>
    </row>
    <row r="69" spans="1:16" s="3" customFormat="1" ht="11.25" x14ac:dyDescent="0.2">
      <c r="A69" s="5" t="s">
        <v>76</v>
      </c>
      <c r="B69" s="35">
        <v>703703</v>
      </c>
      <c r="C69" s="36">
        <v>0.9</v>
      </c>
      <c r="D69" s="35">
        <v>2617962</v>
      </c>
      <c r="E69" s="13">
        <v>26.9</v>
      </c>
      <c r="F69" s="47"/>
      <c r="G69" s="5" t="s">
        <v>22</v>
      </c>
      <c r="H69" s="35">
        <v>200536</v>
      </c>
      <c r="I69" s="36">
        <v>0.9</v>
      </c>
      <c r="J69" s="35">
        <v>1093059</v>
      </c>
      <c r="K69" s="13">
        <v>18.3</v>
      </c>
      <c r="L69" s="47"/>
      <c r="M69" s="47"/>
      <c r="N69" s="6"/>
    </row>
    <row r="70" spans="1:16" s="3" customFormat="1" ht="11.25" x14ac:dyDescent="0.2">
      <c r="A70" s="5" t="s">
        <v>77</v>
      </c>
      <c r="B70" s="35">
        <v>319418</v>
      </c>
      <c r="C70" s="36">
        <v>-0.6</v>
      </c>
      <c r="D70" s="35">
        <v>1461502</v>
      </c>
      <c r="E70" s="13">
        <v>21.9</v>
      </c>
      <c r="F70" s="47"/>
      <c r="G70" s="9" t="s">
        <v>96</v>
      </c>
      <c r="H70" s="37">
        <v>438591</v>
      </c>
      <c r="I70" s="38">
        <v>1.3</v>
      </c>
      <c r="J70" s="37">
        <v>2198577</v>
      </c>
      <c r="K70" s="14">
        <v>19.899999999999999</v>
      </c>
      <c r="L70" s="47"/>
      <c r="M70" s="47"/>
    </row>
    <row r="71" spans="1:16" s="3" customFormat="1" ht="11.25" x14ac:dyDescent="0.2">
      <c r="A71" s="9" t="s">
        <v>105</v>
      </c>
      <c r="B71" s="37">
        <v>1023121</v>
      </c>
      <c r="C71" s="38">
        <v>0.4</v>
      </c>
      <c r="D71" s="37">
        <v>4079464</v>
      </c>
      <c r="E71" s="14">
        <v>25.1</v>
      </c>
      <c r="F71" s="47"/>
      <c r="G71" s="25" t="s">
        <v>125</v>
      </c>
      <c r="H71" s="39">
        <v>1113956</v>
      </c>
      <c r="I71" s="40">
        <v>1.3</v>
      </c>
      <c r="J71" s="39">
        <v>5144621</v>
      </c>
      <c r="K71" s="26">
        <v>21.7</v>
      </c>
      <c r="L71" s="47"/>
      <c r="M71" s="47"/>
      <c r="O71" s="31"/>
    </row>
    <row r="72" spans="1:16" s="3" customFormat="1" ht="11.25" x14ac:dyDescent="0.2">
      <c r="A72" s="25" t="s">
        <v>127</v>
      </c>
      <c r="B72" s="39">
        <v>1450172</v>
      </c>
      <c r="C72" s="40">
        <v>0.2</v>
      </c>
      <c r="D72" s="39">
        <v>6008356</v>
      </c>
      <c r="E72" s="26">
        <v>24.1</v>
      </c>
      <c r="F72" s="47"/>
      <c r="G72" s="8" t="s">
        <v>0</v>
      </c>
      <c r="H72" s="43">
        <v>14959270</v>
      </c>
      <c r="I72" s="44">
        <v>0.7</v>
      </c>
      <c r="J72" s="43">
        <v>65646611</v>
      </c>
      <c r="K72" s="24">
        <v>22.8</v>
      </c>
      <c r="L72" s="47"/>
      <c r="M72" s="47"/>
      <c r="N72" s="31"/>
      <c r="O72" s="31"/>
    </row>
    <row r="73" spans="1:16" s="3" customFormat="1" ht="11.25" x14ac:dyDescent="0.2">
      <c r="A73" s="9"/>
      <c r="B73" s="10"/>
      <c r="C73" s="21"/>
      <c r="D73" s="10"/>
      <c r="E73" s="14"/>
      <c r="G73" s="5" t="s">
        <v>92</v>
      </c>
      <c r="H73" s="35">
        <v>108020</v>
      </c>
      <c r="I73" s="45">
        <v>0.2</v>
      </c>
      <c r="J73" s="35">
        <v>422694</v>
      </c>
      <c r="K73" s="13">
        <v>25.6</v>
      </c>
      <c r="L73" s="35"/>
      <c r="M73" s="47"/>
      <c r="N73" s="31"/>
      <c r="O73" s="31"/>
      <c r="P73" s="47"/>
    </row>
    <row r="74" spans="1:16" s="3" customFormat="1" ht="11.25" x14ac:dyDescent="0.2">
      <c r="A74" s="9"/>
      <c r="B74" s="10"/>
      <c r="C74" s="21"/>
      <c r="D74" s="10"/>
      <c r="E74" s="14"/>
      <c r="G74" s="5" t="s">
        <v>93</v>
      </c>
      <c r="H74" s="35">
        <v>91136</v>
      </c>
      <c r="I74" s="45">
        <v>2.2999999999999998</v>
      </c>
      <c r="J74" s="35">
        <v>300989</v>
      </c>
      <c r="K74" s="13">
        <v>30.3</v>
      </c>
      <c r="L74" s="35"/>
      <c r="M74" s="47"/>
    </row>
    <row r="75" spans="1:16" s="3" customFormat="1" ht="11.25" x14ac:dyDescent="0.2">
      <c r="G75" s="5" t="s">
        <v>94</v>
      </c>
      <c r="H75" s="35">
        <v>72963</v>
      </c>
      <c r="I75" s="45">
        <v>-2.4</v>
      </c>
      <c r="J75" s="35">
        <v>357692</v>
      </c>
      <c r="K75" s="13">
        <v>20.399999999999999</v>
      </c>
      <c r="L75" s="35"/>
      <c r="M75" s="47"/>
    </row>
    <row r="76" spans="1:16" s="3" customFormat="1" ht="11.25" x14ac:dyDescent="0.2">
      <c r="A76" s="9"/>
      <c r="B76" s="10"/>
      <c r="C76" s="21"/>
      <c r="D76" s="10"/>
      <c r="E76" s="14"/>
      <c r="G76" s="5" t="s">
        <v>140</v>
      </c>
      <c r="H76" s="35">
        <v>108014</v>
      </c>
      <c r="I76" s="45">
        <v>3.9</v>
      </c>
      <c r="J76" s="35">
        <v>288348</v>
      </c>
      <c r="K76" s="13">
        <v>37.5</v>
      </c>
      <c r="L76" s="35"/>
      <c r="M76" s="47"/>
    </row>
    <row r="77" spans="1:16" s="3" customFormat="1" ht="11.25" x14ac:dyDescent="0.2">
      <c r="A77" s="9"/>
      <c r="B77" s="10"/>
      <c r="C77" s="21"/>
      <c r="D77" s="10"/>
      <c r="E77" s="14"/>
      <c r="G77" s="5" t="s">
        <v>95</v>
      </c>
      <c r="H77" s="35">
        <v>249837</v>
      </c>
      <c r="I77" s="45">
        <v>1.6</v>
      </c>
      <c r="J77" s="35">
        <v>877051</v>
      </c>
      <c r="K77" s="13">
        <v>28.5</v>
      </c>
      <c r="L77" s="35"/>
      <c r="M77" s="47"/>
      <c r="N77" s="31"/>
      <c r="P77" s="48"/>
    </row>
    <row r="78" spans="1:16" s="3" customFormat="1" ht="11.25" x14ac:dyDescent="0.2">
      <c r="A78" s="9"/>
      <c r="B78" s="10"/>
      <c r="C78" s="21"/>
      <c r="D78" s="10"/>
      <c r="E78" s="14"/>
      <c r="G78" s="8" t="s">
        <v>141</v>
      </c>
      <c r="H78" s="43">
        <v>15589240</v>
      </c>
      <c r="I78" s="44">
        <v>0.2</v>
      </c>
      <c r="J78" s="43">
        <v>67893385</v>
      </c>
      <c r="K78" s="24">
        <v>23</v>
      </c>
      <c r="L78" s="47"/>
      <c r="M78" s="47"/>
      <c r="N78" s="31"/>
      <c r="O78" s="31"/>
      <c r="P78" s="46"/>
    </row>
    <row r="79" spans="1:16" s="3" customFormat="1" ht="12.75" customHeight="1" x14ac:dyDescent="0.2">
      <c r="A79" s="9"/>
      <c r="B79" s="10"/>
      <c r="C79" s="21"/>
      <c r="D79" s="10"/>
      <c r="E79" s="14"/>
      <c r="G79" s="27"/>
      <c r="H79" s="49"/>
      <c r="I79" s="50"/>
      <c r="J79" s="49"/>
      <c r="K79" s="13" t="s">
        <v>143</v>
      </c>
      <c r="L79" s="31"/>
      <c r="M79" s="31"/>
    </row>
    <row r="80" spans="1:16" s="3" customFormat="1" ht="11.25" x14ac:dyDescent="0.2">
      <c r="A80" s="16"/>
      <c r="B80" s="10"/>
      <c r="C80" s="21"/>
      <c r="D80" s="10"/>
      <c r="E80" s="14"/>
      <c r="G80" s="27"/>
      <c r="H80" s="28">
        <f>H72+H73+H74+H75+H76+H77</f>
        <v>15589240</v>
      </c>
      <c r="I80" s="29"/>
      <c r="J80" s="28"/>
    </row>
    <row r="81" spans="1:13" s="3" customFormat="1" ht="11.25" x14ac:dyDescent="0.2">
      <c r="A81" s="7"/>
      <c r="B81" s="10"/>
      <c r="C81" s="21"/>
      <c r="D81" s="10"/>
      <c r="E81" s="14"/>
      <c r="G81" s="27"/>
      <c r="H81" s="28"/>
      <c r="I81" s="29"/>
      <c r="K81" s="30"/>
      <c r="M81" s="47"/>
    </row>
    <row r="82" spans="1:13" s="3" customFormat="1" ht="11.25" x14ac:dyDescent="0.2">
      <c r="A82" s="7"/>
      <c r="B82" s="10"/>
      <c r="C82" s="21"/>
      <c r="D82" s="10"/>
      <c r="E82" s="14"/>
      <c r="G82" s="9"/>
      <c r="H82" s="10"/>
      <c r="I82" s="21"/>
      <c r="J82" s="10"/>
    </row>
    <row r="83" spans="1:13" s="3" customFormat="1" ht="11.25" x14ac:dyDescent="0.2">
      <c r="A83" s="7" t="s">
        <v>139</v>
      </c>
      <c r="B83" s="4"/>
      <c r="C83" s="4"/>
      <c r="D83" s="4"/>
      <c r="E83" s="4"/>
      <c r="G83" s="9"/>
      <c r="H83" s="10"/>
      <c r="I83" s="21"/>
      <c r="J83" s="10"/>
    </row>
    <row r="84" spans="1:13" x14ac:dyDescent="0.2">
      <c r="A84" s="16" t="s">
        <v>146</v>
      </c>
      <c r="G84" s="17"/>
      <c r="H84" s="4"/>
      <c r="I84" s="4"/>
      <c r="J84" s="4"/>
      <c r="K84" s="4"/>
    </row>
    <row r="85" spans="1:13" x14ac:dyDescent="0.2">
      <c r="A85" s="15" t="s">
        <v>138</v>
      </c>
      <c r="G85" s="16"/>
    </row>
    <row r="86" spans="1:13" x14ac:dyDescent="0.2">
      <c r="A86" s="16" t="s">
        <v>145</v>
      </c>
      <c r="G86" s="15"/>
    </row>
    <row r="87" spans="1:13" x14ac:dyDescent="0.2">
      <c r="H87" s="51"/>
      <c r="J87" s="51"/>
      <c r="K87" s="52"/>
    </row>
    <row r="88" spans="1:13" x14ac:dyDescent="0.2"/>
    <row r="89" spans="1:13" x14ac:dyDescent="0.2"/>
    <row r="90" spans="1:13" x14ac:dyDescent="0.2"/>
    <row r="91" spans="1:13" x14ac:dyDescent="0.2"/>
    <row r="92" spans="1:13" x14ac:dyDescent="0.2"/>
    <row r="93" spans="1:13" x14ac:dyDescent="0.2"/>
    <row r="94" spans="1:13" x14ac:dyDescent="0.2"/>
    <row r="95" spans="1:13" x14ac:dyDescent="0.2"/>
    <row r="96" spans="1:13" x14ac:dyDescent="0.2"/>
    <row r="97" spans="1:11" s="3" customFormat="1" x14ac:dyDescent="0.2">
      <c r="A97" s="12"/>
      <c r="B97" s="11"/>
      <c r="C97" s="11"/>
      <c r="D97" s="11"/>
      <c r="E97" s="11"/>
      <c r="G97" s="12"/>
      <c r="H97" s="11"/>
      <c r="I97" s="11"/>
      <c r="J97" s="11"/>
      <c r="K97" s="11"/>
    </row>
    <row r="98" spans="1:11" x14ac:dyDescent="0.2"/>
    <row r="99" spans="1:11" x14ac:dyDescent="0.2"/>
    <row r="100" spans="1:11" x14ac:dyDescent="0.2"/>
    <row r="101" spans="1:11" x14ac:dyDescent="0.2"/>
    <row r="102" spans="1:11" x14ac:dyDescent="0.2"/>
    <row r="103" spans="1:11" x14ac:dyDescent="0.2"/>
    <row r="104" spans="1:11" x14ac:dyDescent="0.2"/>
    <row r="105" spans="1:11" x14ac:dyDescent="0.2"/>
    <row r="106" spans="1:11" x14ac:dyDescent="0.2"/>
    <row r="107" spans="1:11" x14ac:dyDescent="0.2"/>
    <row r="108" spans="1:11" x14ac:dyDescent="0.2"/>
    <row r="109" spans="1:11" x14ac:dyDescent="0.2"/>
    <row r="110" spans="1:11" x14ac:dyDescent="0.2"/>
    <row r="111" spans="1:11" x14ac:dyDescent="0.2"/>
    <row r="112" spans="1:11" x14ac:dyDescent="0.2"/>
    <row r="113" spans="1:11" s="3" customFormat="1" x14ac:dyDescent="0.2">
      <c r="A113" s="12"/>
      <c r="B113" s="11"/>
      <c r="C113" s="11"/>
      <c r="D113" s="11"/>
      <c r="E113" s="11"/>
      <c r="G113" s="12"/>
      <c r="H113" s="11"/>
      <c r="I113" s="11"/>
      <c r="J113" s="11"/>
      <c r="K113" s="11"/>
    </row>
    <row r="114" spans="1:11" x14ac:dyDescent="0.2"/>
    <row r="115" spans="1:11" x14ac:dyDescent="0.2"/>
    <row r="116" spans="1:11" x14ac:dyDescent="0.2"/>
    <row r="117" spans="1:11" x14ac:dyDescent="0.2"/>
    <row r="118" spans="1:11" x14ac:dyDescent="0.2"/>
    <row r="119" spans="1:11" x14ac:dyDescent="0.2"/>
    <row r="120" spans="1:11" x14ac:dyDescent="0.2"/>
    <row r="121" spans="1:11" s="3" customFormat="1" x14ac:dyDescent="0.2">
      <c r="A121" s="12"/>
      <c r="B121" s="11"/>
      <c r="C121" s="11"/>
      <c r="D121" s="11"/>
      <c r="E121" s="11"/>
      <c r="G121" s="12"/>
      <c r="H121" s="11"/>
      <c r="I121" s="11"/>
      <c r="J121" s="11"/>
      <c r="K121" s="11"/>
    </row>
    <row r="122" spans="1:11" x14ac:dyDescent="0.2"/>
    <row r="123" spans="1:11" x14ac:dyDescent="0.2"/>
    <row r="124" spans="1:11" x14ac:dyDescent="0.2"/>
    <row r="125" spans="1:11" x14ac:dyDescent="0.2"/>
    <row r="126" spans="1:11" x14ac:dyDescent="0.2"/>
    <row r="127" spans="1:11" x14ac:dyDescent="0.2"/>
    <row r="128" spans="1:11" x14ac:dyDescent="0.2"/>
    <row r="129" spans="1:11" s="3" customFormat="1" x14ac:dyDescent="0.2">
      <c r="A129" s="12"/>
      <c r="B129" s="11"/>
      <c r="C129" s="11"/>
      <c r="D129" s="11"/>
      <c r="E129" s="11"/>
      <c r="G129" s="12"/>
      <c r="H129" s="11"/>
      <c r="I129" s="11"/>
      <c r="J129" s="11"/>
      <c r="K129" s="11"/>
    </row>
    <row r="130" spans="1:11" x14ac:dyDescent="0.2"/>
    <row r="131" spans="1:11" x14ac:dyDescent="0.2"/>
    <row r="132" spans="1:11" x14ac:dyDescent="0.2"/>
    <row r="133" spans="1:11" x14ac:dyDescent="0.2"/>
    <row r="134" spans="1:11" x14ac:dyDescent="0.2"/>
    <row r="135" spans="1:11" x14ac:dyDescent="0.2"/>
    <row r="136" spans="1:11" x14ac:dyDescent="0.2"/>
    <row r="137" spans="1:11" x14ac:dyDescent="0.2"/>
    <row r="138" spans="1:11" x14ac:dyDescent="0.2"/>
    <row r="139" spans="1:11" x14ac:dyDescent="0.2"/>
    <row r="140" spans="1:11" x14ac:dyDescent="0.2"/>
    <row r="141" spans="1:11" x14ac:dyDescent="0.2"/>
    <row r="142" spans="1:11" x14ac:dyDescent="0.2"/>
    <row r="143" spans="1:11" x14ac:dyDescent="0.2"/>
    <row r="144" spans="1:11" x14ac:dyDescent="0.2"/>
    <row r="145" spans="1:11" s="3" customFormat="1" x14ac:dyDescent="0.2">
      <c r="A145" s="12"/>
      <c r="B145" s="11"/>
      <c r="C145" s="11"/>
      <c r="D145" s="11"/>
      <c r="E145" s="11"/>
      <c r="G145" s="12"/>
      <c r="H145" s="11"/>
      <c r="I145" s="11"/>
      <c r="J145" s="11"/>
      <c r="K145" s="11"/>
    </row>
    <row r="146" spans="1:11" x14ac:dyDescent="0.2"/>
    <row r="147" spans="1:11" x14ac:dyDescent="0.2"/>
    <row r="148" spans="1:11" x14ac:dyDescent="0.2"/>
    <row r="149" spans="1:11" x14ac:dyDescent="0.2"/>
    <row r="150" spans="1:11" x14ac:dyDescent="0.2"/>
    <row r="151" spans="1:11" x14ac:dyDescent="0.2"/>
  </sheetData>
  <mergeCells count="1">
    <mergeCell ref="A3:G3"/>
  </mergeCells>
  <phoneticPr fontId="0" type="noConversion"/>
  <printOptions horizontalCentered="1" verticalCentered="1"/>
  <pageMargins left="0.15748031496062992" right="0.19685039370078741" top="0" bottom="0"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1.03 Notice</vt:lpstr>
      <vt:lpstr>1.03 Tableau 1</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;1.03 </dc:title>
  <dc:creator>DEPP-MENJ - Ministère de l'Education nationale et de la Jeunesse; Direction de l'évaluation de la prospective et de la performance</dc:creator>
  <cp:lastModifiedBy>Administration centrale</cp:lastModifiedBy>
  <cp:lastPrinted>2021-06-30T12:56:30Z</cp:lastPrinted>
  <dcterms:created xsi:type="dcterms:W3CDTF">2005-06-22T08:12:53Z</dcterms:created>
  <dcterms:modified xsi:type="dcterms:W3CDTF">2022-08-16T09:11:56Z</dcterms:modified>
  <cp:contentStatus>Publié</cp:contentStatus>
</cp:coreProperties>
</file>