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2.xml" ContentType="application/vnd.openxmlformats-officedocument.drawingml.chartshapes+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M:\str-depp-publi-echanges\RERS\RERS 2022\Fiches mises en ligne\"/>
    </mc:Choice>
  </mc:AlternateContent>
  <bookViews>
    <workbookView xWindow="9675" yWindow="600" windowWidth="10815" windowHeight="7020"/>
  </bookViews>
  <sheets>
    <sheet name="2.17 Notice" sheetId="11" r:id="rId1"/>
    <sheet name="2.17 Graphique 1" sheetId="10" r:id="rId2"/>
    <sheet name="2.17 Tableau 2" sheetId="1" r:id="rId3"/>
    <sheet name="2.17 Tableau 3" sheetId="9" r:id="rId4"/>
  </sheets>
  <calcPr calcId="162913"/>
</workbook>
</file>

<file path=xl/calcChain.xml><?xml version="1.0" encoding="utf-8"?>
<calcChain xmlns="http://schemas.openxmlformats.org/spreadsheetml/2006/main">
  <c r="C41" i="9" l="1"/>
  <c r="D41" i="9"/>
</calcChain>
</file>

<file path=xl/sharedStrings.xml><?xml version="1.0" encoding="utf-8"?>
<sst xmlns="http://schemas.openxmlformats.org/spreadsheetml/2006/main" count="142" uniqueCount="125">
  <si>
    <t>IUT</t>
  </si>
  <si>
    <t>Type d’établissement ou de structure</t>
  </si>
  <si>
    <t>Universités (1)</t>
  </si>
  <si>
    <t>CPGE (2)</t>
  </si>
  <si>
    <t>ESPÉ</t>
  </si>
  <si>
    <t>Écoles normales supérieures</t>
  </si>
  <si>
    <t>Écoles d'architecture</t>
  </si>
  <si>
    <r>
      <t xml:space="preserve">2. </t>
    </r>
    <r>
      <rPr>
        <sz val="8"/>
        <color indexed="8"/>
        <rFont val="Arial"/>
        <family val="2"/>
      </rPr>
      <t>Établissements disposant de classes STS ou CPGE.</t>
    </r>
  </si>
  <si>
    <t>Écoles d'ingénieurs (3)</t>
  </si>
  <si>
    <t>Répartition des inscrits (en %)</t>
  </si>
  <si>
    <t>Association</t>
  </si>
  <si>
    <t>Hesam Université</t>
  </si>
  <si>
    <t>Normandie Université</t>
  </si>
  <si>
    <t>Université Bourgogne Franche-Comté</t>
  </si>
  <si>
    <t>Université Côte d'Azur</t>
  </si>
  <si>
    <t>Université Grenoble Alpes</t>
  </si>
  <si>
    <t>Université Paris Lumières</t>
  </si>
  <si>
    <t>Université de Lyon</t>
  </si>
  <si>
    <t>Université fédérale de Toulouse Midi-Pyrénées</t>
  </si>
  <si>
    <t>Autres établissements d'enseignement universitaire</t>
  </si>
  <si>
    <t>Nombre d'établissements membres (1)</t>
  </si>
  <si>
    <t>Autres écoles de spécialités diverses</t>
  </si>
  <si>
    <t>Écoles de commerce</t>
  </si>
  <si>
    <t>Écoles paramédicales et sociales</t>
  </si>
  <si>
    <t xml:space="preserve">Universités </t>
  </si>
  <si>
    <t xml:space="preserve">CPGE </t>
  </si>
  <si>
    <t xml:space="preserve">Écoles d'ingénieurs </t>
  </si>
  <si>
    <t xml:space="preserve">Sorbonne Université </t>
  </si>
  <si>
    <t>[2] Évolution du nombre d'établissements et structures de l’enseignement supérieur</t>
  </si>
  <si>
    <t>[1] Évolution du nombre d'établissements dans les principales filières de l'enseignement supérieur</t>
  </si>
  <si>
    <t xml:space="preserve">Nombre d'étudiants inscrits </t>
  </si>
  <si>
    <t>Regroupements</t>
  </si>
  <si>
    <r>
      <rPr>
        <b/>
        <sz val="8"/>
        <color indexed="8"/>
        <rFont val="Arial"/>
        <family val="2"/>
      </rPr>
      <t xml:space="preserve">1. </t>
    </r>
    <r>
      <rPr>
        <sz val="8"/>
        <color indexed="8"/>
        <rFont val="Arial"/>
        <family val="2"/>
      </rPr>
      <t>Y compris CUFR de Mayotte, institut national universitaire d'Albi, université de Lorraine et les IEP de Lille, Lyon et Rennes (devenus des établissements non rattachés à une université à partir de 2019-2020).</t>
    </r>
  </si>
  <si>
    <t>STS (scolaires) (2)</t>
  </si>
  <si>
    <t>STS (apprentis)</t>
  </si>
  <si>
    <t>STS (scolaires)</t>
  </si>
  <si>
    <r>
      <rPr>
        <b/>
        <sz val="8"/>
        <color indexed="8"/>
        <rFont val="Arial"/>
        <family val="2"/>
      </rPr>
      <t>3.</t>
    </r>
    <r>
      <rPr>
        <sz val="8"/>
        <color indexed="8"/>
        <rFont val="Arial"/>
        <family val="2"/>
      </rPr>
      <t xml:space="preserve"> Implantations, hors formations d'ingénieurs en partenariat (85 implantations en 2021).</t>
    </r>
  </si>
  <si>
    <t>2.17 Les établissements et structures de l'enseignement supérieur</t>
  </si>
  <si>
    <t>Écoles d'art (4)</t>
  </si>
  <si>
    <t>Autres (5)</t>
  </si>
  <si>
    <t>Aix-Marseille université</t>
  </si>
  <si>
    <t>Université de Strasbourg</t>
  </si>
  <si>
    <t>Site champenois (6)</t>
  </si>
  <si>
    <t>Université de Lorraine</t>
  </si>
  <si>
    <t>Picardie Universités</t>
  </si>
  <si>
    <t>Coordination territoriale</t>
  </si>
  <si>
    <t>Alliance Languedoc-Roussillon Universités</t>
  </si>
  <si>
    <t>Alliance universitaire de Bretagne</t>
  </si>
  <si>
    <t>Coordination Nouvelle Aquitaine</t>
  </si>
  <si>
    <t>CY Cergy Paris Université</t>
  </si>
  <si>
    <t>Institut polytechnique de Paris</t>
  </si>
  <si>
    <t>Université Clermont-Auvergne</t>
  </si>
  <si>
    <t>Université Gustave Eiffel</t>
  </si>
  <si>
    <t>Université Paris Saclay</t>
  </si>
  <si>
    <t>Université Paris Sciences et Lettres</t>
  </si>
  <si>
    <t>Université Polytechnique Hauts-de-France</t>
  </si>
  <si>
    <t>Total hors double-compte (7)</t>
  </si>
  <si>
    <r>
      <rPr>
        <b/>
        <sz val="8"/>
        <color indexed="8"/>
        <rFont val="Arial"/>
        <family val="2"/>
      </rPr>
      <t>3</t>
    </r>
    <r>
      <rPr>
        <sz val="8"/>
        <color indexed="8"/>
        <rFont val="Arial"/>
        <family val="2"/>
      </rPr>
      <t>. Hors écoles d'ingénieurs intégrées ou rattachées aux universités qui sont comptabilisées dans les universités.</t>
    </r>
  </si>
  <si>
    <r>
      <rPr>
        <b/>
        <sz val="8"/>
        <color indexed="8"/>
        <rFont val="Arial"/>
        <family val="2"/>
      </rPr>
      <t>4.</t>
    </r>
    <r>
      <rPr>
        <sz val="8"/>
        <color indexed="8"/>
        <rFont val="Arial"/>
        <family val="2"/>
      </rPr>
      <t xml:space="preserve"> Écoles supérieures artistiques et culturelles et écoles d'architecture.</t>
    </r>
  </si>
  <si>
    <t>Alliance Sorbonne Paris Cité</t>
  </si>
  <si>
    <t>A2U (pour Artois, ULCO, UPJV)</t>
  </si>
  <si>
    <t>Sorbonne Alliances</t>
  </si>
  <si>
    <t>Nantes Université</t>
  </si>
  <si>
    <t>Université Paris-Cité</t>
  </si>
  <si>
    <t>Université de Lille</t>
  </si>
  <si>
    <t>Université de Montpellier</t>
  </si>
  <si>
    <t>Université Paris-Panthéon-Assas</t>
  </si>
  <si>
    <r>
      <t xml:space="preserve">[3] Les regroupements d'établissements au 1er janvier 2022, </t>
    </r>
    <r>
      <rPr>
        <sz val="9"/>
        <rFont val="Arial"/>
        <family val="2"/>
      </rPr>
      <t>hors inscriptions simultanées en CPGE et à l'université</t>
    </r>
  </si>
  <si>
    <t>Écoles de commerce, gestion et comptabilité (5)</t>
  </si>
  <si>
    <t>Écoles supérieures artistiques et culturelles (6)</t>
  </si>
  <si>
    <t>Écoles paramédicales hors université (7)</t>
  </si>
  <si>
    <t>Écoles préparant aux fonctions sociales (7)</t>
  </si>
  <si>
    <r>
      <rPr>
        <b/>
        <sz val="8"/>
        <color indexed="8"/>
        <rFont val="Arial"/>
        <family val="2"/>
      </rPr>
      <t>6.</t>
    </r>
    <r>
      <rPr>
        <sz val="8"/>
        <color indexed="8"/>
        <rFont val="Arial"/>
        <family val="2"/>
      </rPr>
      <t xml:space="preserve"> Implantations à partir de 2017.</t>
    </r>
  </si>
  <si>
    <t>Écoles de commerce, gestion et comptabilité (1)</t>
  </si>
  <si>
    <t>STS (apprentissage) (2)</t>
  </si>
  <si>
    <t>2021 périmètre EE (7)</t>
  </si>
  <si>
    <t>RERS 2022, DEPP, SIES</t>
  </si>
  <si>
    <t>Source : SIES-MESR, Systèmes d'information SISE et Scolarité, enquêtes auprès des établissements d'enseignement supérieur, enquêtes sous la responsabilité des ministères chargés de l’Agriculture, de la Santé, des Affaires sociales et de la Culture.</t>
  </si>
  <si>
    <r>
      <rPr>
        <b/>
        <sz val="8"/>
        <rFont val="Arial"/>
        <family val="2"/>
      </rPr>
      <t>1.</t>
    </r>
    <r>
      <rPr>
        <sz val="8"/>
        <rFont val="Arial"/>
        <family val="2"/>
      </rPr>
      <t xml:space="preserve"> À partir de 2016, la forte augmentation du nombre d'écoles de commerce est essentiellement due à une amélioration du dispositif de collecte.</t>
    </r>
  </si>
  <si>
    <t>Champ : France métropolitaine + DROM (Mayotte à partir de 2011).</t>
  </si>
  <si>
    <r>
      <rPr>
        <b/>
        <sz val="8"/>
        <rFont val="Arial"/>
        <family val="2"/>
      </rPr>
      <t>7.</t>
    </r>
    <r>
      <rPr>
        <sz val="8"/>
        <rFont val="Arial"/>
        <family val="2"/>
      </rPr>
      <t xml:space="preserve"> Les chiffres prennent en compte le nouveau périmètre des universités, comprenant les établissements expérimentaux créés ou modifiés à partir de 2020 dont le contour évolue chaque année. Au sein de ces nouvelles universités, sont désormais intégrés 36 établissements supplémentaires comme membres ou composantes (hors associés et partenaires).</t>
    </r>
  </si>
  <si>
    <t>Publiques</t>
  </si>
  <si>
    <t>Privées</t>
  </si>
  <si>
    <t>Publiques (4)</t>
  </si>
  <si>
    <t>Angers-Le Mans</t>
  </si>
  <si>
    <r>
      <t xml:space="preserve">Comue </t>
    </r>
    <r>
      <rPr>
        <b/>
        <i/>
        <sz val="8"/>
        <color indexed="12"/>
        <rFont val="Arial"/>
        <family val="2"/>
      </rPr>
      <t xml:space="preserve">et </t>
    </r>
    <r>
      <rPr>
        <b/>
        <sz val="8"/>
        <color indexed="12"/>
        <rFont val="Arial"/>
        <family val="2"/>
      </rPr>
      <t>Comue expérimentale</t>
    </r>
  </si>
  <si>
    <r>
      <rPr>
        <b/>
        <sz val="8"/>
        <color indexed="8"/>
        <rFont val="Arial"/>
        <family val="2"/>
      </rPr>
      <t>6.</t>
    </r>
    <r>
      <rPr>
        <sz val="8"/>
        <color indexed="8"/>
        <rFont val="Arial"/>
        <family val="2"/>
      </rPr>
      <t xml:space="preserve"> Le nombre d'étudiants n'est pas disponible pour les établissements du Cnam Grand Est.</t>
    </r>
  </si>
  <si>
    <r>
      <rPr>
        <b/>
        <i/>
        <sz val="8"/>
        <color indexed="8"/>
        <rFont val="Arial"/>
        <family val="2"/>
      </rPr>
      <t xml:space="preserve">Lecture : </t>
    </r>
    <r>
      <rPr>
        <i/>
        <sz val="8"/>
        <color indexed="8"/>
        <rFont val="Arial"/>
        <family val="2"/>
      </rPr>
      <t>l'association Aix-Marseille-Provence-Méditerranée se compose de 5 établissements comprenant 87 234 étudiants, dont 98,6 % sont inscrits en université et 1,4 % en école d'ingénieurs.</t>
    </r>
  </si>
  <si>
    <r>
      <rPr>
        <b/>
        <sz val="8"/>
        <color indexed="8"/>
        <rFont val="Arial"/>
        <family val="2"/>
      </rPr>
      <t>7.</t>
    </r>
    <r>
      <rPr>
        <sz val="8"/>
        <color indexed="8"/>
        <rFont val="Arial"/>
        <family val="2"/>
      </rPr>
      <t xml:space="preserve"> Six établissements sont comptés deux fois : l'université de technologie de Compiègne (4 359 étudiants) est membre de l'association Picardie et de celle de Sorbonne Université, l'université Gustave Eiffel (12 384 étudiants) membre de la Comue Paris-Est-Sup et de l'EPE Gustave Eiffel, l'université de Montpellier (45 613 étudiants) et l'École nationale supérieure de chimie de Montpellier (432 étudiants) membres de l'Alliance Languedoc-Roussillon Universités et de l'EPE Université de Montpellier, l'université de Picardie Jules Verne (28 658 étudiants) membre de l'Association de Picardie et de l'Alliance A2U (pour Artois, ULCO, UPJV) et l'université Paris-Cité (56 099 étudiants) membre de l'Alliance Sorbonne Paris Cité et l'EPE Université Paris-Cité.</t>
    </r>
  </si>
  <si>
    <r>
      <rPr>
        <b/>
        <sz val="8"/>
        <color indexed="8"/>
        <rFont val="Arial"/>
        <family val="2"/>
      </rPr>
      <t>2.</t>
    </r>
    <r>
      <rPr>
        <sz val="8"/>
        <color indexed="8"/>
        <rFont val="Arial"/>
        <family val="2"/>
      </rPr>
      <t xml:space="preserve"> Y compris les IEP.</t>
    </r>
  </si>
  <si>
    <r>
      <rPr>
        <b/>
        <sz val="8"/>
        <color indexed="8"/>
        <rFont val="Arial"/>
        <family val="2"/>
      </rPr>
      <t xml:space="preserve">5. </t>
    </r>
    <r>
      <rPr>
        <sz val="8"/>
        <color indexed="8"/>
        <rFont val="Arial"/>
        <family val="2"/>
      </rPr>
      <t>Comprend l'Observatoire de Paris, les écoles vétérinaires, des écoles du secteur du travail social, le Muséum national d'histoire naturelle, l'Institut libre d'éducation physique supérieure, des écoles de formation agricole, le Cnam Paris, l'EPHE et l'École nationale des Chartes.</t>
    </r>
  </si>
  <si>
    <r>
      <rPr>
        <b/>
        <sz val="8"/>
        <color indexed="8"/>
        <rFont val="Arial"/>
        <family val="2"/>
      </rPr>
      <t xml:space="preserve">1. </t>
    </r>
    <r>
      <rPr>
        <sz val="8"/>
        <color indexed="8"/>
        <rFont val="Arial"/>
        <family val="2"/>
      </rPr>
      <t xml:space="preserve">Pour les associations, les établissements concernés sont les chefs de file et les établissements associés en application de la loi de 2013. Pour les Comue, tous les établissements membres sont pris en compte, mais pas les établissements associés ou partenaires, sauf pour les « associés renforcés » prévus par les statuts de la comue Toulouse Midi-Pyrénées. Pour les conventions de coordination territoriale, sont pris en compte tous les établissements signataires. Pour les établissements expérimentaux, sont comptabilisés les établissements intégrés, les établissements-composantes et les écoles membres. </t>
    </r>
  </si>
  <si>
    <r>
      <rPr>
        <b/>
        <sz val="8"/>
        <color indexed="8"/>
        <rFont val="Arial"/>
        <family val="2"/>
      </rPr>
      <t>4.</t>
    </r>
    <r>
      <rPr>
        <sz val="8"/>
        <color indexed="8"/>
        <rFont val="Arial"/>
        <family val="2"/>
      </rPr>
      <t xml:space="preserve"> Y compris les implantations des écoles d'ingénieurs intégrées ou rattachées aux universités.</t>
    </r>
  </si>
  <si>
    <r>
      <rPr>
        <b/>
        <sz val="8"/>
        <color indexed="8"/>
        <rFont val="Arial"/>
        <family val="2"/>
      </rPr>
      <t>5.</t>
    </r>
    <r>
      <rPr>
        <sz val="8"/>
        <color indexed="8"/>
        <rFont val="Arial"/>
        <family val="2"/>
      </rPr>
      <t xml:space="preserve"> À partir de 2016, la forte augmentation du nombre d'écoles de commerce est essentiellement due à une amélioration du dispositif de collecte.</t>
    </r>
  </si>
  <si>
    <t>Champ : France métropolitaine + DROM (Mayotte à partir de 2011).</t>
  </si>
  <si>
    <t>Paris-Est Sup</t>
  </si>
  <si>
    <t>Établissement expérimental (hors Comue expérimentale)</t>
  </si>
  <si>
    <t>Universités (2)</t>
  </si>
  <si>
    <t xml:space="preserve">   dont : écoles juridiques et administratives</t>
  </si>
  <si>
    <t xml:space="preserve">             écoles de journalisme et écoles littéraires</t>
  </si>
  <si>
    <t xml:space="preserve">             écoles vétérinaires</t>
  </si>
  <si>
    <t>DEPP, RERS 2022</t>
  </si>
  <si>
    <r>
      <rPr>
        <b/>
        <sz val="11"/>
        <rFont val="Arial"/>
        <family val="2"/>
      </rPr>
      <t>Repères et références statistiques</t>
    </r>
    <r>
      <rPr>
        <sz val="10"/>
        <rFont val="Arial"/>
        <family val="2"/>
      </rPr>
      <t xml:space="preserve">
sur les enseignements, la formation et la recherche</t>
    </r>
  </si>
  <si>
    <r>
      <t xml:space="preserve">Publication annuelle des ministères de l'Éducation nationale et de l'Enseignement supérieur [RERS 2022], coordonnée par la Direction de l'évaluation, de la prospective et de la performance (DEPP).
</t>
    </r>
    <r>
      <rPr>
        <b/>
        <sz val="10"/>
        <rFont val="Arial"/>
        <family val="2"/>
      </rPr>
      <t>Repères et références statistiques</t>
    </r>
    <r>
      <rPr>
        <sz val="10"/>
        <rFont val="Arial"/>
        <family val="2"/>
      </rPr>
      <t xml:space="preserve"> fournit toute l'information statistique disponible sur le fonctionnement et les résultats du système éducatif, déclinée en 177 thématiques. Cette information constitue une référence pour toute réflexion sur l'évolution du système d'enseignement et de recherche français.
</t>
    </r>
  </si>
  <si>
    <t>https://education.gouv.fr/reperes et references statistiques 2022</t>
  </si>
  <si>
    <t>2.17 Les établissements et structures de l’enseignement supérieur</t>
  </si>
  <si>
    <t>Sommaire</t>
  </si>
  <si>
    <t>Précisions</t>
  </si>
  <si>
    <r>
      <t>Avertissement</t>
    </r>
    <r>
      <rPr>
        <sz val="8"/>
        <color rgb="FF000000"/>
        <rFont val="Arial"/>
        <family val="2"/>
      </rPr>
      <t xml:space="preserve"> - Les inscriptions simultanées en CPGE et à l’université ne sont pas comptabilisées parmi les effectifs à l’université.</t>
    </r>
  </si>
  <si>
    <r>
      <t xml:space="preserve">Périmètre universitaire strict - </t>
    </r>
    <r>
      <rPr>
        <sz val="8"/>
        <color rgb="FF000000"/>
        <rFont val="Arial"/>
        <family val="2"/>
      </rPr>
      <t>Inscriptions hors CPGE</t>
    </r>
    <r>
      <rPr>
        <b/>
        <sz val="8"/>
        <color rgb="FF000065"/>
        <rFont val="Arial"/>
        <family val="2"/>
      </rPr>
      <t xml:space="preserve"> </t>
    </r>
    <r>
      <rPr>
        <sz val="8"/>
        <color rgb="FF000000"/>
        <rFont val="Arial"/>
        <family val="2"/>
      </rPr>
      <t>dans les universités au sens strict et historique.</t>
    </r>
  </si>
  <si>
    <r>
      <t>Périmètre EPE</t>
    </r>
    <r>
      <rPr>
        <sz val="8"/>
        <color rgb="FF000000"/>
        <rFont val="Arial"/>
        <family val="2"/>
      </rPr>
      <t xml:space="preserve"> - Depuis 2019, de grands ensembles universitaires se sont créés ou modifiés par décrets, en application de l’ordonnance n°2018-1131 du 12 décembre 2018 relative à l'expérimentation de nouvelles formes de rapprochement, de regroupement ou de fusion des établissements d'enseignement supérieur et de recherche. Au sein de ces nouvelles universités, sont désormais intégrés 36 établissements supplémentaires comme membres ou composantes (hors associés et partenaires), dont les étudiants sont dès lors comptabilisés comme inscrits dans ces ensembles.</t>
    </r>
  </si>
  <si>
    <r>
      <t>Inspé, CPGE, STS, IUT, école d’ingénieurs, écoles de commerce, regroupement d’établissements, Comue, EPE</t>
    </r>
    <r>
      <rPr>
        <sz val="8"/>
        <color rgb="FF000000"/>
        <rFont val="Arial"/>
        <family val="2"/>
      </rPr>
      <t>- Voir « Glossaire ».</t>
    </r>
  </si>
  <si>
    <t>Pour en savoir plus</t>
  </si>
  <si>
    <r>
      <t>- Note d’Information</t>
    </r>
    <r>
      <rPr>
        <sz val="8"/>
        <color rgb="FF000000"/>
        <rFont val="Arial"/>
        <family val="2"/>
      </rPr>
      <t> </t>
    </r>
    <r>
      <rPr>
        <i/>
        <sz val="8"/>
        <color rgb="FF000000"/>
        <rFont val="Arial"/>
        <family val="2"/>
      </rPr>
      <t>du SIES</t>
    </r>
    <r>
      <rPr>
        <sz val="8"/>
        <color rgb="FF000000"/>
        <rFont val="Arial"/>
        <family val="2"/>
      </rPr>
      <t> : 16.08.</t>
    </r>
  </si>
  <si>
    <r>
      <t>- Code de l’éducation</t>
    </r>
    <r>
      <rPr>
        <sz val="8"/>
        <color rgb="FF000000"/>
        <rFont val="Arial"/>
        <family val="2"/>
      </rPr>
      <t>, livre 7, titre I</t>
    </r>
    <r>
      <rPr>
        <vertAlign val="superscript"/>
        <sz val="8"/>
        <color rgb="FF000000"/>
        <rFont val="Arial"/>
        <family val="2"/>
      </rPr>
      <t>er</t>
    </r>
    <r>
      <rPr>
        <sz val="8"/>
        <color rgb="FF000000"/>
        <rFont val="Arial"/>
        <family val="2"/>
      </rPr>
      <t>, chapitre I</t>
    </r>
    <r>
      <rPr>
        <vertAlign val="superscript"/>
        <sz val="8"/>
        <color rgb="FF000000"/>
        <rFont val="Arial"/>
        <family val="2"/>
      </rPr>
      <t>er</t>
    </r>
    <r>
      <rPr>
        <sz val="8"/>
        <color rgb="FF000000"/>
        <rFont val="Arial"/>
        <family val="2"/>
      </rPr>
      <t xml:space="preserve"> et chapitre VIII bis.</t>
    </r>
  </si>
  <si>
    <t>Source</t>
  </si>
  <si>
    <t>SIES-MESR, Systèmes d’information SISE et Scolarité, enquêtes auprès des établissements d’enseignement supérieur, enquêtes sous la responsabilité des ministères chargés de l’Agriculture, de la Santé, des Affaires sociales et de la Culture.</t>
  </si>
  <si>
    <t>En raison des arrondis, il arrive que dans certains tableaux et graphiques, la somme des pourcentages ne corresponde pas exactement à 100 %.</t>
  </si>
  <si>
    <t>Signes conventionnels utilisés</t>
  </si>
  <si>
    <r>
      <rPr>
        <b/>
        <sz val="8"/>
        <rFont val="Arial"/>
        <family val="2"/>
      </rPr>
      <t>0</t>
    </r>
    <r>
      <rPr>
        <sz val="8"/>
        <rFont val="Arial"/>
        <family val="2"/>
      </rPr>
      <t xml:space="preserve"> Résultat non significatif (n.s.)ou valeur inférieure à 0,05</t>
    </r>
  </si>
  <si>
    <r>
      <rPr>
        <b/>
        <sz val="8"/>
        <rFont val="Arial"/>
        <family val="2"/>
      </rPr>
      <t>(blanc)</t>
    </r>
    <r>
      <rPr>
        <sz val="8"/>
        <rFont val="Arial"/>
        <family val="2"/>
      </rPr>
      <t xml:space="preserve"> Absence d’effectif ou pas d’effectif possible</t>
    </r>
  </si>
  <si>
    <r>
      <rPr>
        <b/>
        <sz val="8"/>
        <rFont val="Arial"/>
        <family val="2"/>
      </rPr>
      <t xml:space="preserve">n.d. </t>
    </r>
    <r>
      <rPr>
        <sz val="8"/>
        <rFont val="Arial"/>
        <family val="2"/>
      </rPr>
      <t>Information non disponible</t>
    </r>
  </si>
  <si>
    <r>
      <rPr>
        <b/>
        <sz val="8"/>
        <rFont val="Arial"/>
        <family val="2"/>
      </rPr>
      <t>p</t>
    </r>
    <r>
      <rPr>
        <sz val="8"/>
        <rFont val="Arial"/>
        <family val="2"/>
      </rPr>
      <t xml:space="preserve"> Données provisoires</t>
    </r>
  </si>
  <si>
    <t>[3] Les regroupements d'établissements au 1er janvier 2022, hors inscriptions simultanées en CPGE et à l'université</t>
  </si>
  <si>
    <t>Actualisé le 02 août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</si>
</sst>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164" formatCode="_(* #,##0.00_);_(* \(#,##0.00\);_(* &quot;-&quot;??_);_(@_)"/>
    <numFmt numFmtId="165" formatCode="&quot; F&quot;#,##0_);\(&quot; F&quot;#,##0\)"/>
    <numFmt numFmtId="166" formatCode="0.0%"/>
    <numFmt numFmtId="167" formatCode="#,##0.0"/>
    <numFmt numFmtId="168" formatCode="0.000"/>
    <numFmt numFmtId="169" formatCode="0.0"/>
    <numFmt numFmtId="170" formatCode="#,##0_)"/>
    <numFmt numFmtId="171" formatCode="#,##0.0_)"/>
    <numFmt numFmtId="172" formatCode="#,##0_);#,##0;#,##0;&quot; &quot;@\ \ "/>
    <numFmt numFmtId="173" formatCode="_(* #,##0_);_(* \(#,##0\);_(* &quot;-&quot;_);_(@_)"/>
    <numFmt numFmtId="174" formatCode="_(&quot;$&quot;* #,##0_);_(&quot;$&quot;* \(#,##0\);_(&quot;$&quot;* &quot;-&quot;_);_(@_)"/>
    <numFmt numFmtId="175" formatCode="_(&quot;$&quot;* #,##0.00_);_(&quot;$&quot;* \(#,##0.00\);_(&quot;$&quot;* &quot;-&quot;??_);_(@_)"/>
    <numFmt numFmtId="176" formatCode="[$-F800]dddd\,\ mmmm\ dd\,\ yyyy"/>
  </numFmts>
  <fonts count="71" x14ac:knownFonts="1">
    <font>
      <sz val="10"/>
      <name val="MS Sans Serif"/>
    </font>
    <font>
      <sz val="10"/>
      <name val="MS Sans Serif"/>
      <family val="2"/>
    </font>
    <font>
      <b/>
      <sz val="10"/>
      <name val="Arial"/>
      <family val="2"/>
    </font>
    <font>
      <sz val="8"/>
      <name val="Arial"/>
      <family val="2"/>
    </font>
    <font>
      <sz val="8"/>
      <name val="Arial"/>
      <family val="2"/>
    </font>
    <font>
      <sz val="10"/>
      <name val="MS Sans Serif"/>
      <family val="2"/>
    </font>
    <font>
      <sz val="7"/>
      <name val="MS Sans Serif"/>
      <family val="2"/>
    </font>
    <font>
      <i/>
      <sz val="8"/>
      <name val="Arial"/>
      <family val="2"/>
    </font>
    <font>
      <b/>
      <sz val="12"/>
      <name val="MS Sans Serif"/>
      <family val="2"/>
    </font>
    <font>
      <b/>
      <sz val="12"/>
      <name val="Arial"/>
      <family val="2"/>
    </font>
    <font>
      <u/>
      <sz val="10"/>
      <color indexed="12"/>
      <name val="Arial"/>
      <family val="2"/>
    </font>
    <font>
      <b/>
      <sz val="8"/>
      <color indexed="9"/>
      <name val="Arial"/>
      <family val="2"/>
    </font>
    <font>
      <sz val="10"/>
      <name val="Arial"/>
      <family val="2"/>
    </font>
    <font>
      <sz val="10"/>
      <name val="Arial"/>
      <family val="2"/>
    </font>
    <font>
      <u/>
      <sz val="10"/>
      <color indexed="12"/>
      <name val="Arial"/>
      <family val="2"/>
    </font>
    <font>
      <b/>
      <sz val="8"/>
      <color indexed="8"/>
      <name val="Arial"/>
      <family val="2"/>
    </font>
    <font>
      <sz val="8"/>
      <color indexed="8"/>
      <name val="Arial"/>
      <family val="2"/>
    </font>
    <font>
      <b/>
      <sz val="8"/>
      <name val="Arial"/>
      <family val="2"/>
    </font>
    <font>
      <sz val="9"/>
      <color indexed="8"/>
      <name val="Arial"/>
      <family val="2"/>
    </font>
    <font>
      <b/>
      <i/>
      <sz val="8"/>
      <color indexed="8"/>
      <name val="Arial"/>
      <family val="2"/>
    </font>
    <font>
      <i/>
      <sz val="8"/>
      <color indexed="8"/>
      <name val="Arial"/>
      <family val="2"/>
    </font>
    <font>
      <b/>
      <sz val="8"/>
      <color indexed="12"/>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b/>
      <u/>
      <sz val="8.5"/>
      <color indexed="8"/>
      <name val="MS Sans Serif"/>
      <family val="2"/>
    </font>
    <font>
      <b/>
      <sz val="8.5"/>
      <color indexed="12"/>
      <name val="MS Sans Serif"/>
      <family val="2"/>
    </font>
    <font>
      <sz val="10"/>
      <name val="Times New Roman"/>
      <family val="1"/>
    </font>
    <font>
      <sz val="10"/>
      <color indexed="8"/>
      <name val="MS Sans Serif"/>
      <family val="2"/>
    </font>
    <font>
      <i/>
      <sz val="10"/>
      <color indexed="23"/>
      <name val="Arial"/>
      <family val="2"/>
    </font>
    <font>
      <sz val="10"/>
      <color indexed="8"/>
      <name val="Arial"/>
      <family val="2"/>
      <charset val="238"/>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u/>
      <sz val="10"/>
      <color indexed="12"/>
      <name val="MS Sans Serif"/>
      <family val="2"/>
    </font>
    <font>
      <sz val="10"/>
      <color indexed="62"/>
      <name val="Arial"/>
      <family val="2"/>
    </font>
    <font>
      <sz val="8"/>
      <name val="Arial"/>
      <family val="2"/>
      <charset val="238"/>
    </font>
    <font>
      <sz val="10"/>
      <color indexed="52"/>
      <name val="Arial"/>
      <family val="2"/>
    </font>
    <font>
      <sz val="10"/>
      <color indexed="60"/>
      <name val="Arial"/>
      <family val="2"/>
    </font>
    <font>
      <sz val="10"/>
      <name val="System"/>
      <family val="2"/>
    </font>
    <font>
      <b/>
      <sz val="10"/>
      <color indexed="63"/>
      <name val="Arial"/>
      <family val="2"/>
    </font>
    <font>
      <b/>
      <u/>
      <sz val="10"/>
      <color indexed="8"/>
      <name val="MS Sans Serif"/>
      <family val="2"/>
    </font>
    <font>
      <b/>
      <sz val="8.5"/>
      <color indexed="8"/>
      <name val="MS Sans Serif"/>
      <family val="2"/>
    </font>
    <font>
      <sz val="8"/>
      <color indexed="8"/>
      <name val="MS Sans Serif"/>
      <family val="2"/>
    </font>
    <font>
      <sz val="10"/>
      <name val="Courier"/>
      <family val="3"/>
    </font>
    <font>
      <b/>
      <sz val="18"/>
      <color indexed="56"/>
      <name val="Cambria"/>
      <family val="2"/>
    </font>
    <font>
      <sz val="10"/>
      <color indexed="10"/>
      <name val="Arial"/>
      <family val="2"/>
    </font>
    <font>
      <b/>
      <sz val="9"/>
      <name val="Arial"/>
      <family val="2"/>
    </font>
    <font>
      <sz val="9"/>
      <name val="Arial"/>
      <family val="2"/>
    </font>
    <font>
      <b/>
      <i/>
      <sz val="8"/>
      <color indexed="12"/>
      <name val="Arial"/>
      <family val="2"/>
    </font>
    <font>
      <sz val="11"/>
      <color theme="1"/>
      <name val="Calibri"/>
      <family val="2"/>
      <scheme val="minor"/>
    </font>
    <font>
      <u/>
      <sz val="11"/>
      <color theme="10"/>
      <name val="Calibri"/>
      <family val="2"/>
      <scheme val="minor"/>
    </font>
    <font>
      <u/>
      <sz val="10"/>
      <color theme="10"/>
      <name val="Arial"/>
      <family val="2"/>
    </font>
    <font>
      <sz val="9"/>
      <color theme="1"/>
      <name val="Arial"/>
      <family val="2"/>
    </font>
    <font>
      <b/>
      <sz val="8"/>
      <color rgb="FF0000CC"/>
      <name val="Arial"/>
      <family val="2"/>
    </font>
    <font>
      <b/>
      <sz val="8"/>
      <color rgb="FF0000FF"/>
      <name val="Arial"/>
      <family val="2"/>
    </font>
    <font>
      <i/>
      <sz val="8"/>
      <color rgb="FF002060"/>
      <name val="Arial"/>
      <family val="2"/>
    </font>
    <font>
      <sz val="8"/>
      <color rgb="FF002060"/>
      <name val="Arial"/>
      <family val="2"/>
    </font>
    <font>
      <i/>
      <sz val="10"/>
      <name val="Arial"/>
      <family val="2"/>
    </font>
    <font>
      <b/>
      <sz val="11"/>
      <name val="Arial"/>
      <family val="2"/>
    </font>
    <font>
      <b/>
      <sz val="12"/>
      <color rgb="FF000000"/>
      <name val="Arial"/>
      <family val="2"/>
    </font>
    <font>
      <b/>
      <sz val="10"/>
      <color rgb="FF0000FF"/>
      <name val="Arial"/>
      <family val="2"/>
    </font>
    <font>
      <b/>
      <sz val="8"/>
      <color rgb="FF000065"/>
      <name val="Arial"/>
      <family val="2"/>
    </font>
    <font>
      <sz val="8"/>
      <color rgb="FF000000"/>
      <name val="Arial"/>
      <family val="2"/>
    </font>
    <font>
      <i/>
      <sz val="8"/>
      <color rgb="FF000000"/>
      <name val="Arial"/>
      <family val="2"/>
    </font>
    <font>
      <vertAlign val="superscript"/>
      <sz val="8"/>
      <color rgb="FF000000"/>
      <name val="Arial"/>
      <family val="2"/>
    </font>
    <font>
      <sz val="8"/>
      <color rgb="FF000065"/>
      <name val="Arial"/>
      <family val="2"/>
    </font>
  </fonts>
  <fills count="27">
    <fill>
      <patternFill patternType="none"/>
    </fill>
    <fill>
      <patternFill patternType="gray125"/>
    </fill>
    <fill>
      <patternFill patternType="solid">
        <fgColor indexed="44"/>
      </patternFill>
    </fill>
    <fill>
      <patternFill patternType="solid">
        <fgColor indexed="29"/>
      </patternFill>
    </fill>
    <fill>
      <patternFill patternType="solid">
        <fgColor indexed="47"/>
      </patternFill>
    </fill>
    <fill>
      <patternFill patternType="solid">
        <fgColor indexed="27"/>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43"/>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10"/>
        <bgColor indexed="64"/>
      </patternFill>
    </fill>
    <fill>
      <patternFill patternType="solid">
        <fgColor indexed="12"/>
        <bgColor indexed="64"/>
      </patternFill>
    </fill>
    <fill>
      <patternFill patternType="solid">
        <fgColor rgb="FF002060"/>
        <bgColor indexed="64"/>
      </patternFill>
    </fill>
  </fills>
  <borders count="38">
    <border>
      <left/>
      <right/>
      <top/>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medium">
        <color indexed="12"/>
      </bottom>
      <diagonal/>
    </border>
    <border>
      <left/>
      <right/>
      <top style="thin">
        <color indexed="9"/>
      </top>
      <bottom/>
      <diagonal/>
    </border>
    <border>
      <left style="thin">
        <color indexed="9"/>
      </left>
      <right style="thin">
        <color indexed="9"/>
      </right>
      <top style="thin">
        <color indexed="9"/>
      </top>
      <bottom/>
      <diagonal/>
    </border>
    <border>
      <left style="thin">
        <color indexed="9"/>
      </left>
      <right/>
      <top style="thin">
        <color indexed="9"/>
      </top>
      <bottom/>
      <diagonal/>
    </border>
    <border>
      <left/>
      <right style="thin">
        <color indexed="9"/>
      </right>
      <top style="thin">
        <color indexed="9"/>
      </top>
      <bottom/>
      <diagonal/>
    </border>
    <border>
      <left style="thin">
        <color theme="0"/>
      </left>
      <right style="thin">
        <color theme="0"/>
      </right>
      <top/>
      <bottom/>
      <diagonal/>
    </border>
    <border>
      <left style="thin">
        <color theme="0"/>
      </left>
      <right style="thin">
        <color theme="0"/>
      </right>
      <top/>
      <bottom style="medium">
        <color indexed="12"/>
      </bottom>
      <diagonal/>
    </border>
    <border>
      <left style="thin">
        <color theme="0"/>
      </left>
      <right style="thin">
        <color theme="0"/>
      </right>
      <top/>
      <bottom style="medium">
        <color rgb="FF0000FF"/>
      </bottom>
      <diagonal/>
    </border>
    <border>
      <left/>
      <right/>
      <top style="thin">
        <color theme="0"/>
      </top>
      <bottom/>
      <diagonal/>
    </border>
    <border>
      <left/>
      <right style="thin">
        <color theme="0"/>
      </right>
      <top/>
      <bottom/>
      <diagonal/>
    </border>
    <border>
      <left/>
      <right/>
      <top/>
      <bottom style="medium">
        <color rgb="FF0000FF"/>
      </bottom>
      <diagonal/>
    </border>
    <border>
      <left style="thin">
        <color theme="0"/>
      </left>
      <right style="thin">
        <color theme="0"/>
      </right>
      <top style="thin">
        <color theme="0"/>
      </top>
      <bottom/>
      <diagonal/>
    </border>
    <border>
      <left style="thin">
        <color theme="0"/>
      </left>
      <right/>
      <top/>
      <bottom/>
      <diagonal/>
    </border>
    <border>
      <left style="thin">
        <color theme="0"/>
      </left>
      <right style="thin">
        <color theme="0"/>
      </right>
      <top/>
      <bottom style="thin">
        <color rgb="FF0000FF"/>
      </bottom>
      <diagonal/>
    </border>
    <border>
      <left style="thin">
        <color theme="0"/>
      </left>
      <right/>
      <top/>
      <bottom style="thin">
        <color rgb="FF0000FF"/>
      </bottom>
      <diagonal/>
    </border>
    <border>
      <left/>
      <right/>
      <top style="thin">
        <color rgb="FF0000FF"/>
      </top>
      <bottom/>
      <diagonal/>
    </border>
    <border>
      <left style="thin">
        <color theme="0"/>
      </left>
      <right style="thin">
        <color theme="0"/>
      </right>
      <top style="thin">
        <color rgb="FF0000FF"/>
      </top>
      <bottom/>
      <diagonal/>
    </border>
    <border>
      <left style="thin">
        <color theme="0"/>
      </left>
      <right style="thin">
        <color theme="0" tint="-0.14999847407452621"/>
      </right>
      <top style="thin">
        <color rgb="FF0000FF"/>
      </top>
      <bottom/>
      <diagonal/>
    </border>
    <border>
      <left style="thin">
        <color theme="0"/>
      </left>
      <right/>
      <top style="thin">
        <color rgb="FF0000FF"/>
      </top>
      <bottom/>
      <diagonal/>
    </border>
    <border>
      <left/>
      <right style="thin">
        <color theme="0"/>
      </right>
      <top/>
      <bottom style="thin">
        <color rgb="FF0000FF"/>
      </bottom>
      <diagonal/>
    </border>
    <border>
      <left/>
      <right style="thin">
        <color theme="0"/>
      </right>
      <top style="thin">
        <color rgb="FF0000FF"/>
      </top>
      <bottom/>
      <diagonal/>
    </border>
    <border>
      <left/>
      <right/>
      <top/>
      <bottom style="thin">
        <color rgb="FF0000FF"/>
      </bottom>
      <diagonal/>
    </border>
  </borders>
  <cellStyleXfs count="83">
    <xf numFmtId="0" fontId="0" fillId="0" borderId="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5" borderId="0" applyNumberFormat="0" applyBorder="0" applyAlignment="0" applyProtection="0"/>
    <xf numFmtId="0" fontId="22" fillId="4" borderId="0" applyNumberFormat="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11" borderId="0" applyNumberFormat="0" applyBorder="0" applyAlignment="0" applyProtection="0"/>
    <xf numFmtId="0" fontId="22" fillId="9" borderId="0" applyNumberFormat="0" applyBorder="0" applyAlignment="0" applyProtection="0"/>
    <xf numFmtId="0" fontId="22" fillId="2" borderId="0" applyNumberFormat="0" applyBorder="0" applyAlignment="0" applyProtection="0"/>
    <xf numFmtId="0" fontId="22" fillId="12" borderId="0" applyNumberFormat="0" applyBorder="0" applyAlignment="0" applyProtection="0"/>
    <xf numFmtId="0" fontId="23" fillId="13" borderId="0" applyNumberFormat="0" applyBorder="0" applyAlignment="0" applyProtection="0"/>
    <xf numFmtId="0" fontId="23" fillId="3" borderId="0" applyNumberFormat="0" applyBorder="0" applyAlignment="0" applyProtection="0"/>
    <xf numFmtId="0" fontId="23" fillId="11"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4" fillId="7" borderId="0" applyNumberFormat="0" applyBorder="0" applyAlignment="0" applyProtection="0"/>
    <xf numFmtId="0" fontId="3" fillId="17" borderId="1"/>
    <xf numFmtId="0" fontId="25" fillId="18" borderId="2" applyNumberFormat="0" applyAlignment="0" applyProtection="0"/>
    <xf numFmtId="0" fontId="3" fillId="0" borderId="3"/>
    <xf numFmtId="0" fontId="26" fillId="19" borderId="4" applyNumberFormat="0" applyAlignment="0" applyProtection="0"/>
    <xf numFmtId="0" fontId="27" fillId="20" borderId="0">
      <alignment horizontal="center"/>
    </xf>
    <xf numFmtId="0" fontId="28" fillId="20" borderId="0">
      <alignment horizontal="center" vertical="center"/>
    </xf>
    <xf numFmtId="0" fontId="12" fillId="21" borderId="0">
      <alignment horizontal="center" wrapText="1"/>
    </xf>
    <xf numFmtId="0" fontId="21" fillId="20" borderId="0">
      <alignment horizontal="center"/>
    </xf>
    <xf numFmtId="173" fontId="29"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29" fillId="0" borderId="0" applyFont="0" applyFill="0" applyBorder="0" applyAlignment="0" applyProtection="0"/>
    <xf numFmtId="174" fontId="29" fillId="0" borderId="0" applyFont="0" applyFill="0" applyBorder="0" applyAlignment="0" applyProtection="0"/>
    <xf numFmtId="175" fontId="29" fillId="0" borderId="0" applyFont="0" applyFill="0" applyBorder="0" applyAlignment="0" applyProtection="0"/>
    <xf numFmtId="0" fontId="30" fillId="22" borderId="1" applyBorder="0">
      <protection locked="0"/>
    </xf>
    <xf numFmtId="0" fontId="31" fillId="0" borderId="0" applyNumberFormat="0" applyFill="0" applyBorder="0" applyAlignment="0" applyProtection="0"/>
    <xf numFmtId="0" fontId="16" fillId="20" borderId="3">
      <alignment horizontal="left"/>
    </xf>
    <xf numFmtId="0" fontId="32" fillId="20" borderId="0">
      <alignment horizontal="left"/>
    </xf>
    <xf numFmtId="0" fontId="33" fillId="8" borderId="0" applyNumberFormat="0" applyBorder="0" applyAlignment="0" applyProtection="0"/>
    <xf numFmtId="0" fontId="34" fillId="23" borderId="0">
      <alignment horizontal="right" vertical="top" textRotation="90" wrapText="1"/>
    </xf>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4" borderId="2" applyNumberFormat="0" applyAlignment="0" applyProtection="0"/>
    <xf numFmtId="0" fontId="2" fillId="21" borderId="0">
      <alignment horizontal="center"/>
    </xf>
    <xf numFmtId="0" fontId="3" fillId="20" borderId="8">
      <alignment wrapText="1"/>
    </xf>
    <xf numFmtId="0" fontId="40" fillId="20" borderId="9"/>
    <xf numFmtId="0" fontId="40" fillId="20" borderId="10"/>
    <xf numFmtId="0" fontId="3" fillId="20" borderId="11">
      <alignment horizontal="center" wrapText="1"/>
    </xf>
    <xf numFmtId="0" fontId="14"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55" fillId="0" borderId="0" applyNumberFormat="0" applyFill="0" applyBorder="0" applyAlignment="0" applyProtection="0"/>
    <xf numFmtId="0" fontId="56" fillId="0" borderId="0" applyNumberFormat="0" applyFill="0" applyBorder="0" applyAlignment="0" applyProtection="0"/>
    <xf numFmtId="0" fontId="41" fillId="0" borderId="12" applyNumberFormat="0" applyFill="0" applyAlignment="0" applyProtection="0"/>
    <xf numFmtId="0" fontId="12" fillId="0" borderId="0" applyFont="0" applyFill="0" applyBorder="0" applyAlignment="0" applyProtection="0"/>
    <xf numFmtId="0" fontId="42" fillId="10" borderId="0" applyNumberFormat="0" applyBorder="0" applyAlignment="0" applyProtection="0"/>
    <xf numFmtId="0" fontId="43" fillId="0" borderId="0"/>
    <xf numFmtId="0" fontId="13" fillId="0" borderId="0"/>
    <xf numFmtId="0" fontId="12" fillId="0" borderId="0"/>
    <xf numFmtId="0" fontId="22" fillId="0" borderId="0"/>
    <xf numFmtId="0" fontId="12" fillId="0" borderId="0"/>
    <xf numFmtId="0" fontId="54" fillId="0" borderId="0"/>
    <xf numFmtId="0" fontId="22" fillId="0" borderId="0"/>
    <xf numFmtId="0" fontId="12" fillId="0" borderId="0"/>
    <xf numFmtId="0" fontId="1" fillId="0" borderId="0"/>
    <xf numFmtId="0" fontId="44" fillId="18" borderId="13" applyNumberFormat="0" applyAlignment="0" applyProtection="0"/>
    <xf numFmtId="9" fontId="12" fillId="0" borderId="0" applyFont="0" applyFill="0" applyBorder="0" applyAlignment="0" applyProtection="0"/>
    <xf numFmtId="9" fontId="12" fillId="0" borderId="0" applyNumberFormat="0" applyFont="0" applyFill="0" applyBorder="0" applyAlignment="0" applyProtection="0"/>
    <xf numFmtId="9" fontId="1" fillId="0" borderId="0" applyFont="0" applyFill="0" applyBorder="0" applyAlignment="0" applyProtection="0"/>
    <xf numFmtId="9" fontId="12" fillId="0" borderId="0" applyNumberFormat="0" applyFont="0" applyFill="0" applyBorder="0" applyAlignment="0" applyProtection="0"/>
    <xf numFmtId="0" fontId="3" fillId="20" borderId="3"/>
    <xf numFmtId="0" fontId="28" fillId="20" borderId="0">
      <alignment horizontal="right"/>
    </xf>
    <xf numFmtId="0" fontId="45" fillId="24" borderId="0">
      <alignment horizontal="center"/>
    </xf>
    <xf numFmtId="0" fontId="46" fillId="21" borderId="0"/>
    <xf numFmtId="0" fontId="47" fillId="23" borderId="14">
      <alignment horizontal="left" vertical="top" wrapText="1"/>
    </xf>
    <xf numFmtId="0" fontId="47" fillId="23" borderId="15">
      <alignment horizontal="left" vertical="top"/>
    </xf>
    <xf numFmtId="37" fontId="48" fillId="0" borderId="0"/>
    <xf numFmtId="0" fontId="27" fillId="20" borderId="0">
      <alignment horizontal="center"/>
    </xf>
    <xf numFmtId="0" fontId="49" fillId="0" borderId="0" applyNumberFormat="0" applyFill="0" applyBorder="0" applyAlignment="0" applyProtection="0"/>
    <xf numFmtId="0" fontId="17" fillId="20" borderId="0"/>
    <xf numFmtId="0" fontId="50" fillId="0" borderId="0" applyNumberFormat="0" applyFill="0" applyBorder="0" applyAlignment="0" applyProtection="0"/>
  </cellStyleXfs>
  <cellXfs count="149">
    <xf numFmtId="0" fontId="0" fillId="0" borderId="0" xfId="0"/>
    <xf numFmtId="0" fontId="3" fillId="0" borderId="0" xfId="0" applyNumberFormat="1" applyFont="1" applyFill="1" applyBorder="1" applyAlignment="1" applyProtection="1"/>
    <xf numFmtId="3" fontId="3" fillId="0" borderId="0" xfId="0" applyNumberFormat="1" applyFont="1" applyFill="1" applyBorder="1" applyAlignment="1" applyProtection="1">
      <protection locked="0"/>
    </xf>
    <xf numFmtId="0" fontId="0" fillId="0" borderId="0" xfId="0" applyBorder="1"/>
    <xf numFmtId="0" fontId="0" fillId="0" borderId="0" xfId="0" applyAlignment="1">
      <alignment horizontal="center"/>
    </xf>
    <xf numFmtId="0" fontId="5" fillId="0" borderId="0" xfId="0" applyFont="1" applyAlignment="1">
      <alignment horizontal="center"/>
    </xf>
    <xf numFmtId="0" fontId="5" fillId="0" borderId="0" xfId="0" applyFont="1"/>
    <xf numFmtId="0" fontId="5" fillId="0" borderId="0" xfId="0" applyFont="1" applyBorder="1"/>
    <xf numFmtId="1" fontId="3" fillId="0" borderId="0" xfId="0" applyNumberFormat="1" applyFont="1" applyFill="1" applyBorder="1" applyAlignment="1" applyProtection="1"/>
    <xf numFmtId="0" fontId="6" fillId="0" borderId="0" xfId="0" applyFont="1" applyBorder="1" applyAlignment="1">
      <alignment wrapText="1"/>
    </xf>
    <xf numFmtId="0" fontId="5" fillId="0" borderId="0" xfId="0" applyFont="1" applyFill="1"/>
    <xf numFmtId="0" fontId="0" fillId="0" borderId="0" xfId="0" applyFill="1"/>
    <xf numFmtId="0" fontId="8" fillId="0" borderId="0" xfId="0" applyFont="1" applyBorder="1" applyAlignment="1">
      <alignment vertical="top"/>
    </xf>
    <xf numFmtId="0" fontId="8" fillId="0" borderId="0" xfId="0" applyFont="1" applyAlignment="1">
      <alignment horizontal="center" vertical="top"/>
    </xf>
    <xf numFmtId="0" fontId="8" fillId="0" borderId="0" xfId="0" applyFont="1" applyAlignment="1">
      <alignment vertical="top"/>
    </xf>
    <xf numFmtId="0" fontId="8" fillId="0" borderId="0" xfId="0" applyFont="1" applyFill="1" applyAlignment="1">
      <alignment vertical="top"/>
    </xf>
    <xf numFmtId="0" fontId="9" fillId="0" borderId="0" xfId="0" applyFont="1" applyBorder="1" applyAlignment="1">
      <alignment vertical="top"/>
    </xf>
    <xf numFmtId="0" fontId="3" fillId="0" borderId="0" xfId="0" applyNumberFormat="1" applyFont="1" applyFill="1" applyBorder="1" applyAlignment="1" applyProtection="1">
      <protection locked="0"/>
    </xf>
    <xf numFmtId="0" fontId="3" fillId="0" borderId="0" xfId="0" applyNumberFormat="1" applyFont="1" applyFill="1" applyBorder="1" applyAlignment="1" applyProtection="1">
      <alignment horizontal="left"/>
      <protection locked="0"/>
    </xf>
    <xf numFmtId="0" fontId="3" fillId="0" borderId="0" xfId="0" applyFont="1" applyFill="1"/>
    <xf numFmtId="165" fontId="11" fillId="25" borderId="0" xfId="0" applyNumberFormat="1" applyFont="1" applyFill="1" applyBorder="1" applyAlignment="1" applyProtection="1">
      <alignment horizontal="left"/>
      <protection locked="0"/>
    </xf>
    <xf numFmtId="3" fontId="3" fillId="0" borderId="0" xfId="0" applyNumberFormat="1" applyFont="1" applyFill="1"/>
    <xf numFmtId="0" fontId="57" fillId="0" borderId="0" xfId="0" applyFont="1" applyAlignment="1">
      <alignment horizontal="center"/>
    </xf>
    <xf numFmtId="0" fontId="57" fillId="0" borderId="0" xfId="0" applyFont="1"/>
    <xf numFmtId="0" fontId="57" fillId="0" borderId="0" xfId="0" applyFont="1" applyBorder="1" applyAlignment="1">
      <alignment horizontal="center"/>
    </xf>
    <xf numFmtId="0" fontId="1" fillId="0" borderId="0" xfId="0" applyFont="1"/>
    <xf numFmtId="0" fontId="18" fillId="0" borderId="0" xfId="0" applyFont="1" applyFill="1" applyBorder="1" applyAlignment="1">
      <alignment horizontal="left" vertical="top" wrapText="1"/>
    </xf>
    <xf numFmtId="0" fontId="16" fillId="0" borderId="0" xfId="0" applyFont="1" applyFill="1" applyAlignment="1">
      <alignment horizontal="left" vertical="center"/>
    </xf>
    <xf numFmtId="0" fontId="15" fillId="0" borderId="0" xfId="0" applyFont="1" applyFill="1" applyAlignment="1">
      <alignment horizontal="left" vertical="center"/>
    </xf>
    <xf numFmtId="0" fontId="3" fillId="0" borderId="0" xfId="0" applyFont="1" applyFill="1" applyBorder="1" applyAlignment="1">
      <alignment horizontal="right"/>
    </xf>
    <xf numFmtId="0" fontId="17" fillId="0" borderId="0" xfId="0" applyFont="1" applyFill="1" applyAlignment="1">
      <alignment horizontal="left" vertical="top"/>
    </xf>
    <xf numFmtId="0" fontId="3" fillId="0" borderId="0" xfId="0" applyFont="1" applyFill="1" applyAlignment="1">
      <alignment wrapText="1"/>
    </xf>
    <xf numFmtId="0" fontId="0" fillId="0" borderId="0" xfId="0" applyFill="1" applyBorder="1"/>
    <xf numFmtId="0" fontId="0" fillId="0" borderId="0" xfId="0" applyFill="1" applyAlignment="1">
      <alignment horizontal="center"/>
    </xf>
    <xf numFmtId="0" fontId="11" fillId="25" borderId="21" xfId="0" applyFont="1" applyFill="1" applyBorder="1" applyAlignment="1">
      <alignment horizontal="right" wrapText="1"/>
    </xf>
    <xf numFmtId="3" fontId="4" fillId="0" borderId="21" xfId="0" applyNumberFormat="1" applyFont="1" applyFill="1" applyBorder="1" applyAlignment="1" applyProtection="1">
      <alignment horizontal="right"/>
      <protection locked="0"/>
    </xf>
    <xf numFmtId="3" fontId="3" fillId="0" borderId="21" xfId="0" applyNumberFormat="1" applyFont="1" applyFill="1" applyBorder="1" applyAlignment="1" applyProtection="1">
      <alignment horizontal="right"/>
      <protection locked="0"/>
    </xf>
    <xf numFmtId="3" fontId="4" fillId="0" borderId="21" xfId="0" applyNumberFormat="1" applyFont="1" applyFill="1" applyBorder="1"/>
    <xf numFmtId="3" fontId="4" fillId="0" borderId="21" xfId="0" applyNumberFormat="1" applyFont="1" applyFill="1" applyBorder="1" applyAlignment="1" applyProtection="1">
      <protection locked="0"/>
    </xf>
    <xf numFmtId="3" fontId="3" fillId="0" borderId="21" xfId="0" applyNumberFormat="1" applyFont="1" applyFill="1" applyBorder="1" applyAlignment="1">
      <alignment horizontal="right"/>
    </xf>
    <xf numFmtId="0" fontId="7" fillId="0" borderId="21" xfId="0" applyFont="1" applyFill="1" applyBorder="1"/>
    <xf numFmtId="3" fontId="7" fillId="0" borderId="21" xfId="0" applyNumberFormat="1" applyFont="1" applyFill="1" applyBorder="1" applyAlignment="1" applyProtection="1">
      <alignment horizontal="right"/>
      <protection locked="0"/>
    </xf>
    <xf numFmtId="3" fontId="7" fillId="0" borderId="22" xfId="0" applyNumberFormat="1" applyFont="1" applyFill="1" applyBorder="1" applyAlignment="1" applyProtection="1">
      <alignment horizontal="right"/>
      <protection locked="0"/>
    </xf>
    <xf numFmtId="3" fontId="7" fillId="0" borderId="23" xfId="0" applyNumberFormat="1" applyFont="1" applyFill="1" applyBorder="1" applyAlignment="1" applyProtection="1">
      <alignment horizontal="right"/>
      <protection locked="0"/>
    </xf>
    <xf numFmtId="3" fontId="0" fillId="0" borderId="0" xfId="0" applyNumberFormat="1" applyAlignment="1">
      <alignment horizontal="center"/>
    </xf>
    <xf numFmtId="3" fontId="0" fillId="0" borderId="0" xfId="0" applyNumberFormat="1" applyBorder="1"/>
    <xf numFmtId="0" fontId="3" fillId="0" borderId="25" xfId="0" applyNumberFormat="1" applyFont="1" applyFill="1" applyBorder="1" applyAlignment="1" applyProtection="1">
      <protection locked="0"/>
    </xf>
    <xf numFmtId="0" fontId="3" fillId="0" borderId="26" xfId="0" applyNumberFormat="1" applyFont="1" applyFill="1" applyBorder="1" applyAlignment="1" applyProtection="1">
      <protection locked="0"/>
    </xf>
    <xf numFmtId="3" fontId="4" fillId="0" borderId="23" xfId="0" applyNumberFormat="1" applyFont="1" applyFill="1" applyBorder="1" applyAlignment="1" applyProtection="1">
      <alignment horizontal="right"/>
      <protection locked="0"/>
    </xf>
    <xf numFmtId="3" fontId="3" fillId="0" borderId="23" xfId="0" applyNumberFormat="1" applyFont="1" applyFill="1" applyBorder="1" applyAlignment="1" applyProtection="1">
      <alignment horizontal="right"/>
      <protection locked="0"/>
    </xf>
    <xf numFmtId="3" fontId="3" fillId="0" borderId="26" xfId="0" applyNumberFormat="1" applyFont="1" applyFill="1" applyBorder="1" applyAlignment="1" applyProtection="1">
      <alignment horizontal="right"/>
      <protection locked="0"/>
    </xf>
    <xf numFmtId="167" fontId="3" fillId="0" borderId="21" xfId="0" applyNumberFormat="1" applyFont="1" applyFill="1" applyBorder="1" applyAlignment="1" applyProtection="1">
      <alignment horizontal="right"/>
      <protection locked="0"/>
    </xf>
    <xf numFmtId="167" fontId="3" fillId="0" borderId="28" xfId="0" applyNumberFormat="1" applyFont="1" applyFill="1" applyBorder="1" applyAlignment="1" applyProtection="1">
      <alignment horizontal="right"/>
      <protection locked="0"/>
    </xf>
    <xf numFmtId="171" fontId="3" fillId="0" borderId="21" xfId="0" applyNumberFormat="1" applyFont="1" applyFill="1" applyBorder="1" applyAlignment="1" applyProtection="1">
      <alignment horizontal="right"/>
      <protection locked="0"/>
    </xf>
    <xf numFmtId="171" fontId="3" fillId="0" borderId="28" xfId="0" applyNumberFormat="1" applyFont="1" applyFill="1" applyBorder="1" applyAlignment="1" applyProtection="1">
      <alignment horizontal="right"/>
      <protection locked="0"/>
    </xf>
    <xf numFmtId="3" fontId="3" fillId="0" borderId="29" xfId="0" applyNumberFormat="1" applyFont="1" applyFill="1" applyBorder="1" applyAlignment="1" applyProtection="1">
      <alignment horizontal="right"/>
      <protection locked="0"/>
    </xf>
    <xf numFmtId="167" fontId="3" fillId="0" borderId="29" xfId="0" applyNumberFormat="1" applyFont="1" applyFill="1" applyBorder="1" applyAlignment="1" applyProtection="1">
      <alignment horizontal="right"/>
      <protection locked="0"/>
    </xf>
    <xf numFmtId="171" fontId="3" fillId="0" borderId="29" xfId="0" applyNumberFormat="1" applyFont="1" applyFill="1" applyBorder="1" applyAlignment="1" applyProtection="1">
      <alignment horizontal="right"/>
      <protection locked="0"/>
    </xf>
    <xf numFmtId="171" fontId="3" fillId="0" borderId="30" xfId="0" applyNumberFormat="1" applyFont="1" applyFill="1" applyBorder="1" applyAlignment="1" applyProtection="1">
      <alignment horizontal="right"/>
      <protection locked="0"/>
    </xf>
    <xf numFmtId="170" fontId="11" fillId="25" borderId="18" xfId="66" applyNumberFormat="1" applyFont="1" applyFill="1" applyBorder="1" applyAlignment="1" applyProtection="1">
      <alignment horizontal="right" vertical="center"/>
      <protection locked="0"/>
    </xf>
    <xf numFmtId="167" fontId="11" fillId="25" borderId="18" xfId="66" applyNumberFormat="1" applyFont="1" applyFill="1" applyBorder="1" applyAlignment="1" applyProtection="1">
      <alignment horizontal="right" vertical="center"/>
      <protection locked="0"/>
    </xf>
    <xf numFmtId="171" fontId="11" fillId="25" borderId="18" xfId="66" applyNumberFormat="1" applyFont="1" applyFill="1" applyBorder="1" applyAlignment="1" applyProtection="1">
      <alignment horizontal="right" vertical="center"/>
      <protection locked="0"/>
    </xf>
    <xf numFmtId="171" fontId="11" fillId="25" borderId="19" xfId="66" applyNumberFormat="1" applyFont="1" applyFill="1" applyBorder="1" applyAlignment="1" applyProtection="1">
      <alignment horizontal="right" vertical="center"/>
      <protection locked="0"/>
    </xf>
    <xf numFmtId="166" fontId="1" fillId="0" borderId="0" xfId="70" applyNumberFormat="1" applyFont="1"/>
    <xf numFmtId="0" fontId="1" fillId="0" borderId="0" xfId="70" applyNumberFormat="1" applyFont="1"/>
    <xf numFmtId="0" fontId="3" fillId="0" borderId="0" xfId="0" applyFont="1" applyFill="1" applyBorder="1" applyAlignment="1">
      <alignment horizontal="left" vertical="center" wrapText="1"/>
    </xf>
    <xf numFmtId="0" fontId="3" fillId="0" borderId="0" xfId="0" applyFont="1" applyFill="1" applyBorder="1" applyAlignment="1">
      <alignment vertical="center" wrapText="1"/>
    </xf>
    <xf numFmtId="3" fontId="5" fillId="0" borderId="0" xfId="0" applyNumberFormat="1" applyFont="1"/>
    <xf numFmtId="3" fontId="3" fillId="0" borderId="21" xfId="0" applyNumberFormat="1" applyFont="1" applyFill="1" applyBorder="1" applyAlignment="1" applyProtection="1">
      <alignment horizontal="right"/>
      <protection locked="0"/>
    </xf>
    <xf numFmtId="3" fontId="3" fillId="0" borderId="21" xfId="0" applyNumberFormat="1" applyFont="1" applyFill="1" applyBorder="1" applyAlignment="1">
      <alignment horizontal="right"/>
    </xf>
    <xf numFmtId="0" fontId="7" fillId="0" borderId="21" xfId="0" applyFont="1" applyFill="1" applyBorder="1"/>
    <xf numFmtId="3" fontId="7" fillId="0" borderId="21" xfId="0" applyNumberFormat="1" applyFont="1" applyFill="1" applyBorder="1" applyAlignment="1" applyProtection="1">
      <alignment horizontal="right"/>
      <protection locked="0"/>
    </xf>
    <xf numFmtId="3" fontId="7" fillId="0" borderId="23" xfId="0" applyNumberFormat="1" applyFont="1" applyFill="1" applyBorder="1" applyAlignment="1" applyProtection="1">
      <alignment horizontal="right"/>
      <protection locked="0"/>
    </xf>
    <xf numFmtId="166" fontId="1" fillId="0" borderId="0" xfId="70" applyNumberFormat="1" applyFont="1" applyFill="1"/>
    <xf numFmtId="0" fontId="1" fillId="0" borderId="0" xfId="70" applyNumberFormat="1" applyFont="1" applyFill="1"/>
    <xf numFmtId="0" fontId="1" fillId="0" borderId="0" xfId="0" applyFont="1" applyFill="1"/>
    <xf numFmtId="3" fontId="3" fillId="0" borderId="21" xfId="0" quotePrefix="1" applyNumberFormat="1" applyFont="1" applyFill="1" applyBorder="1" applyAlignment="1">
      <alignment horizontal="left" vertical="center" indent="4"/>
    </xf>
    <xf numFmtId="3" fontId="3" fillId="0" borderId="21" xfId="0" quotePrefix="1" applyNumberFormat="1" applyFont="1" applyFill="1" applyBorder="1" applyAlignment="1" applyProtection="1">
      <alignment horizontal="left" vertical="center"/>
      <protection locked="0"/>
    </xf>
    <xf numFmtId="3" fontId="3" fillId="0" borderId="0" xfId="0" applyNumberFormat="1" applyFont="1" applyFill="1" applyBorder="1" applyAlignment="1" applyProtection="1">
      <alignment horizontal="right"/>
      <protection locked="0"/>
    </xf>
    <xf numFmtId="3" fontId="3" fillId="0" borderId="28" xfId="0" applyNumberFormat="1" applyFont="1" applyFill="1" applyBorder="1" applyAlignment="1" applyProtection="1">
      <alignment horizontal="right"/>
      <protection locked="0"/>
    </xf>
    <xf numFmtId="168" fontId="0" fillId="0" borderId="0" xfId="0" applyNumberFormat="1"/>
    <xf numFmtId="169" fontId="0" fillId="0" borderId="0" xfId="0" applyNumberFormat="1"/>
    <xf numFmtId="0" fontId="3" fillId="0" borderId="31" xfId="0" applyNumberFormat="1" applyFont="1" applyFill="1" applyBorder="1" applyAlignment="1" applyProtection="1">
      <protection locked="0"/>
    </xf>
    <xf numFmtId="3" fontId="3" fillId="0" borderId="32" xfId="0" applyNumberFormat="1" applyFont="1" applyFill="1" applyBorder="1" applyAlignment="1" applyProtection="1">
      <alignment horizontal="right"/>
      <protection locked="0"/>
    </xf>
    <xf numFmtId="167" fontId="3" fillId="0" borderId="32" xfId="0" applyNumberFormat="1" applyFont="1" applyFill="1" applyBorder="1" applyAlignment="1" applyProtection="1">
      <alignment horizontal="right"/>
      <protection locked="0"/>
    </xf>
    <xf numFmtId="171" fontId="3" fillId="0" borderId="32" xfId="0" applyNumberFormat="1" applyFont="1" applyFill="1" applyBorder="1" applyAlignment="1" applyProtection="1">
      <alignment horizontal="right"/>
      <protection locked="0"/>
    </xf>
    <xf numFmtId="171" fontId="3" fillId="0" borderId="33" xfId="0" applyNumberFormat="1" applyFont="1" applyFill="1" applyBorder="1" applyAlignment="1" applyProtection="1">
      <alignment horizontal="right"/>
      <protection locked="0"/>
    </xf>
    <xf numFmtId="171" fontId="3" fillId="0" borderId="34" xfId="0" applyNumberFormat="1" applyFont="1" applyFill="1" applyBorder="1" applyAlignment="1" applyProtection="1">
      <alignment horizontal="right"/>
      <protection locked="0"/>
    </xf>
    <xf numFmtId="0" fontId="3" fillId="0" borderId="0" xfId="0" applyFont="1" applyFill="1" applyAlignment="1">
      <alignment horizontal="left" vertical="top"/>
    </xf>
    <xf numFmtId="0" fontId="3" fillId="0" borderId="0" xfId="60" applyFont="1" applyAlignment="1">
      <alignment horizontal="right"/>
    </xf>
    <xf numFmtId="165" fontId="58" fillId="0" borderId="0" xfId="0" applyNumberFormat="1" applyFont="1" applyFill="1" applyBorder="1" applyAlignment="1" applyProtection="1">
      <protection locked="0"/>
    </xf>
    <xf numFmtId="3" fontId="58" fillId="0" borderId="21" xfId="0" applyNumberFormat="1" applyFont="1" applyFill="1" applyBorder="1" applyAlignment="1" applyProtection="1">
      <alignment horizontal="right"/>
      <protection locked="0"/>
    </xf>
    <xf numFmtId="165" fontId="58" fillId="0" borderId="0" xfId="0" applyNumberFormat="1" applyFont="1" applyFill="1" applyBorder="1" applyAlignment="1" applyProtection="1">
      <alignment horizontal="left"/>
      <protection locked="0"/>
    </xf>
    <xf numFmtId="0" fontId="58" fillId="0" borderId="21" xfId="0" applyFont="1" applyBorder="1"/>
    <xf numFmtId="0" fontId="58" fillId="0" borderId="21" xfId="0" applyFont="1" applyFill="1" applyBorder="1"/>
    <xf numFmtId="0" fontId="58" fillId="0" borderId="0" xfId="0" applyNumberFormat="1" applyFont="1" applyFill="1" applyBorder="1" applyAlignment="1" applyProtection="1">
      <protection locked="0"/>
    </xf>
    <xf numFmtId="3" fontId="58" fillId="0" borderId="21" xfId="0" quotePrefix="1" applyNumberFormat="1" applyFont="1" applyFill="1" applyBorder="1" applyAlignment="1">
      <alignment horizontal="left" vertical="center" indent="4"/>
    </xf>
    <xf numFmtId="3" fontId="58" fillId="0" borderId="21" xfId="0" applyNumberFormat="1" applyFont="1" applyFill="1" applyBorder="1"/>
    <xf numFmtId="3" fontId="58" fillId="0" borderId="21" xfId="0" applyNumberFormat="1" applyFont="1" applyFill="1" applyBorder="1" applyAlignment="1" applyProtection="1">
      <protection locked="0"/>
    </xf>
    <xf numFmtId="0" fontId="58" fillId="0" borderId="0" xfId="0" applyNumberFormat="1" applyFont="1" applyFill="1" applyBorder="1" applyAlignment="1" applyProtection="1">
      <alignment horizontal="left"/>
      <protection locked="0"/>
    </xf>
    <xf numFmtId="165" fontId="11" fillId="25" borderId="0" xfId="0" applyNumberFormat="1" applyFont="1" applyFill="1" applyBorder="1" applyAlignment="1" applyProtection="1">
      <alignment horizontal="left" vertical="top"/>
      <protection locked="0"/>
    </xf>
    <xf numFmtId="0" fontId="11" fillId="25" borderId="21" xfId="0" applyNumberFormat="1" applyFont="1" applyFill="1" applyBorder="1" applyAlignment="1">
      <alignment horizontal="right" vertical="top" wrapText="1"/>
    </xf>
    <xf numFmtId="0" fontId="11" fillId="25" borderId="21" xfId="0" applyFont="1" applyFill="1" applyBorder="1" applyAlignment="1">
      <alignment horizontal="right" vertical="top" wrapText="1"/>
    </xf>
    <xf numFmtId="0" fontId="11" fillId="26" borderId="21" xfId="0" applyFont="1" applyFill="1" applyBorder="1" applyAlignment="1">
      <alignment horizontal="right" vertical="top" wrapText="1"/>
    </xf>
    <xf numFmtId="165" fontId="11" fillId="25" borderId="27" xfId="0" applyNumberFormat="1" applyFont="1" applyFill="1" applyBorder="1" applyAlignment="1" applyProtection="1">
      <alignment horizontal="right" vertical="top" wrapText="1"/>
      <protection locked="0"/>
    </xf>
    <xf numFmtId="165" fontId="11" fillId="25" borderId="24" xfId="0" applyNumberFormat="1" applyFont="1" applyFill="1" applyBorder="1" applyAlignment="1" applyProtection="1">
      <alignment horizontal="right" vertical="top" wrapText="1"/>
      <protection locked="0"/>
    </xf>
    <xf numFmtId="0" fontId="60" fillId="0" borderId="0" xfId="0" applyNumberFormat="1" applyFont="1" applyFill="1" applyBorder="1" applyAlignment="1" applyProtection="1">
      <protection locked="0"/>
    </xf>
    <xf numFmtId="0" fontId="60" fillId="0" borderId="16" xfId="0" applyNumberFormat="1" applyFont="1" applyFill="1" applyBorder="1" applyAlignment="1" applyProtection="1">
      <protection locked="0"/>
    </xf>
    <xf numFmtId="0" fontId="61" fillId="0" borderId="0" xfId="0" applyNumberFormat="1" applyFont="1" applyFill="1" applyBorder="1" applyAlignment="1" applyProtection="1">
      <protection locked="0"/>
    </xf>
    <xf numFmtId="0" fontId="62" fillId="0" borderId="0" xfId="62" applyFont="1"/>
    <xf numFmtId="0" fontId="12" fillId="0" borderId="0" xfId="60"/>
    <xf numFmtId="176" fontId="62" fillId="0" borderId="0" xfId="60" applyNumberFormat="1" applyFont="1" applyAlignment="1">
      <alignment horizontal="right" wrapText="1"/>
    </xf>
    <xf numFmtId="0" fontId="12" fillId="0" borderId="0" xfId="60" applyFont="1" applyAlignment="1">
      <alignment horizontal="center" wrapText="1"/>
    </xf>
    <xf numFmtId="0" fontId="12" fillId="0" borderId="0" xfId="62" applyFont="1" applyAlignment="1">
      <alignment horizontal="center" wrapText="1"/>
    </xf>
    <xf numFmtId="0" fontId="56" fillId="0" borderId="0" xfId="54" applyAlignment="1">
      <alignment vertical="center" wrapText="1"/>
    </xf>
    <xf numFmtId="0" fontId="64" fillId="0" borderId="0" xfId="60" applyFont="1" applyAlignment="1">
      <alignment vertical="center" wrapText="1"/>
    </xf>
    <xf numFmtId="0" fontId="62" fillId="0" borderId="0" xfId="60" applyFont="1"/>
    <xf numFmtId="0" fontId="12" fillId="0" borderId="0" xfId="60" applyFont="1"/>
    <xf numFmtId="0" fontId="65" fillId="0" borderId="0" xfId="60" applyFont="1" applyFill="1" applyAlignment="1">
      <alignment vertical="center" wrapText="1"/>
    </xf>
    <xf numFmtId="0" fontId="51" fillId="0" borderId="0" xfId="60" applyFont="1" applyAlignment="1">
      <alignment wrapText="1"/>
    </xf>
    <xf numFmtId="0" fontId="65" fillId="0" borderId="0" xfId="60" applyFont="1" applyFill="1" applyAlignment="1">
      <alignment vertical="center"/>
    </xf>
    <xf numFmtId="0" fontId="66" fillId="0" borderId="0" xfId="60" applyFont="1" applyAlignment="1">
      <alignment horizontal="justify" vertical="center" wrapText="1"/>
    </xf>
    <xf numFmtId="0" fontId="65" fillId="0" borderId="0" xfId="60" applyFont="1" applyAlignment="1">
      <alignment horizontal="justify" vertical="center" wrapText="1"/>
    </xf>
    <xf numFmtId="0" fontId="68" fillId="0" borderId="0" xfId="60" applyFont="1" applyAlignment="1">
      <alignment vertical="center" wrapText="1"/>
    </xf>
    <xf numFmtId="0" fontId="65" fillId="0" borderId="0" xfId="60" applyFont="1" applyAlignment="1">
      <alignment vertical="center" wrapText="1"/>
    </xf>
    <xf numFmtId="0" fontId="70" fillId="0" borderId="0" xfId="60" applyFont="1" applyAlignment="1">
      <alignment vertical="center" wrapText="1"/>
    </xf>
    <xf numFmtId="0" fontId="3" fillId="0" borderId="0" xfId="60" applyFont="1" applyAlignment="1">
      <alignment wrapText="1"/>
    </xf>
    <xf numFmtId="0" fontId="3" fillId="0" borderId="0" xfId="60" applyFont="1"/>
    <xf numFmtId="0" fontId="3" fillId="0" borderId="0" xfId="0" applyFont="1" applyFill="1" applyBorder="1" applyAlignment="1">
      <alignment wrapText="1"/>
    </xf>
    <xf numFmtId="0" fontId="3" fillId="0" borderId="0" xfId="0" applyFont="1" applyFill="1" applyAlignment="1">
      <alignment horizontal="left" vertical="top"/>
    </xf>
    <xf numFmtId="165" fontId="51" fillId="0" borderId="0" xfId="0" applyNumberFormat="1" applyFont="1" applyFill="1" applyBorder="1" applyAlignment="1" applyProtection="1">
      <alignment horizontal="left"/>
      <protection locked="0"/>
    </xf>
    <xf numFmtId="0" fontId="3" fillId="0" borderId="0" xfId="0" applyFont="1" applyFill="1" applyBorder="1" applyAlignment="1">
      <alignment horizontal="left" vertical="center" wrapText="1"/>
    </xf>
    <xf numFmtId="0" fontId="16" fillId="0" borderId="0" xfId="0" applyFont="1" applyFill="1" applyAlignment="1">
      <alignment horizontal="left" vertical="center"/>
    </xf>
    <xf numFmtId="172" fontId="11" fillId="25" borderId="17" xfId="66" applyNumberFormat="1" applyFont="1" applyFill="1" applyBorder="1" applyAlignment="1" applyProtection="1">
      <alignment horizontal="left" vertical="center"/>
      <protection locked="0"/>
    </xf>
    <xf numFmtId="172" fontId="11" fillId="25" borderId="20" xfId="66" applyNumberFormat="1" applyFont="1" applyFill="1" applyBorder="1" applyAlignment="1" applyProtection="1">
      <alignment horizontal="left" vertical="center"/>
      <protection locked="0"/>
    </xf>
    <xf numFmtId="0" fontId="59" fillId="0" borderId="31" xfId="0" applyFont="1" applyBorder="1" applyAlignment="1">
      <alignment horizontal="left" vertical="top" wrapText="1"/>
    </xf>
    <xf numFmtId="0" fontId="59" fillId="0" borderId="0" xfId="0" applyFont="1" applyBorder="1" applyAlignment="1">
      <alignment horizontal="left" vertical="top" wrapText="1"/>
    </xf>
    <xf numFmtId="0" fontId="59" fillId="0" borderId="37" xfId="0" applyFont="1" applyBorder="1" applyAlignment="1">
      <alignment horizontal="left" vertical="top" wrapText="1"/>
    </xf>
    <xf numFmtId="165" fontId="11" fillId="25" borderId="28" xfId="0" applyNumberFormat="1" applyFont="1" applyFill="1" applyBorder="1" applyAlignment="1" applyProtection="1">
      <alignment horizontal="center" vertical="center"/>
      <protection locked="0"/>
    </xf>
    <xf numFmtId="165" fontId="11" fillId="25" borderId="0" xfId="0" applyNumberFormat="1" applyFont="1" applyFill="1" applyBorder="1" applyAlignment="1" applyProtection="1">
      <alignment horizontal="center" vertical="center"/>
      <protection locked="0"/>
    </xf>
    <xf numFmtId="0" fontId="20" fillId="0" borderId="0" xfId="0" applyFont="1" applyFill="1" applyBorder="1" applyAlignment="1">
      <alignment horizontal="left" wrapText="1"/>
    </xf>
    <xf numFmtId="0" fontId="16" fillId="0" borderId="0" xfId="0" applyFont="1" applyFill="1" applyAlignment="1">
      <alignment horizontal="left" vertical="center" wrapText="1"/>
    </xf>
    <xf numFmtId="165" fontId="11" fillId="25" borderId="28" xfId="0" applyNumberFormat="1" applyFont="1" applyFill="1" applyBorder="1" applyAlignment="1" applyProtection="1">
      <alignment horizontal="right" vertical="top" wrapText="1"/>
      <protection locked="0"/>
    </xf>
    <xf numFmtId="165" fontId="11" fillId="25" borderId="0" xfId="0" applyNumberFormat="1" applyFont="1" applyFill="1" applyBorder="1" applyAlignment="1" applyProtection="1">
      <alignment horizontal="left" vertical="top"/>
      <protection locked="0"/>
    </xf>
    <xf numFmtId="165" fontId="11" fillId="25" borderId="25" xfId="0" applyNumberFormat="1" applyFont="1" applyFill="1" applyBorder="1" applyAlignment="1" applyProtection="1">
      <alignment horizontal="left" vertical="top"/>
      <protection locked="0"/>
    </xf>
    <xf numFmtId="0" fontId="59" fillId="0" borderId="25" xfId="0" applyFont="1" applyBorder="1" applyAlignment="1">
      <alignment horizontal="left" vertical="top"/>
    </xf>
    <xf numFmtId="0" fontId="59" fillId="0" borderId="35" xfId="0" applyFont="1" applyBorder="1" applyAlignment="1">
      <alignment horizontal="left" vertical="top"/>
    </xf>
    <xf numFmtId="0" fontId="59" fillId="0" borderId="36" xfId="0" applyFont="1" applyBorder="1" applyAlignment="1">
      <alignment horizontal="left" vertical="top" wrapText="1"/>
    </xf>
    <xf numFmtId="165" fontId="11" fillId="25" borderId="21" xfId="0" applyNumberFormat="1" applyFont="1" applyFill="1" applyBorder="1" applyAlignment="1" applyProtection="1">
      <alignment horizontal="right" vertical="top" wrapText="1"/>
      <protection locked="0"/>
    </xf>
  </cellXfs>
  <cellStyles count="83">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Bad" xfId="19"/>
    <cellStyle name="bin" xfId="20"/>
    <cellStyle name="Calculation" xfId="21"/>
    <cellStyle name="cell" xfId="22"/>
    <cellStyle name="Check Cell" xfId="23"/>
    <cellStyle name="Col&amp;RowHeadings" xfId="24"/>
    <cellStyle name="ColCodes" xfId="25"/>
    <cellStyle name="ColTitles" xfId="26"/>
    <cellStyle name="column" xfId="27"/>
    <cellStyle name="Comma [0]_B3.1a" xfId="28"/>
    <cellStyle name="Comma 2" xfId="29"/>
    <cellStyle name="Comma 2 2" xfId="30"/>
    <cellStyle name="Comma_B3.1a" xfId="31"/>
    <cellStyle name="Currency [0]_B3.1a" xfId="32"/>
    <cellStyle name="Currency_B3.1a" xfId="33"/>
    <cellStyle name="DataEntryCells" xfId="34"/>
    <cellStyle name="Explanatory Text" xfId="35"/>
    <cellStyle name="formula" xfId="36"/>
    <cellStyle name="gap" xfId="37"/>
    <cellStyle name="Good" xfId="38"/>
    <cellStyle name="GreyBackground" xfId="39"/>
    <cellStyle name="Heading 1" xfId="40"/>
    <cellStyle name="Heading 2" xfId="41"/>
    <cellStyle name="Heading 3" xfId="42"/>
    <cellStyle name="Heading 4" xfId="43"/>
    <cellStyle name="Hyperlink 2" xfId="44"/>
    <cellStyle name="Input" xfId="45"/>
    <cellStyle name="ISC" xfId="46"/>
    <cellStyle name="level1a" xfId="47"/>
    <cellStyle name="level2" xfId="48"/>
    <cellStyle name="level2a" xfId="49"/>
    <cellStyle name="level3" xfId="50"/>
    <cellStyle name="Lien hypertexte 2" xfId="51"/>
    <cellStyle name="Lien hypertexte 2 2" xfId="52"/>
    <cellStyle name="Lien hypertexte 3" xfId="53"/>
    <cellStyle name="Lien hypertexte 4" xfId="54"/>
    <cellStyle name="Linked Cell" xfId="55"/>
    <cellStyle name="Migliaia (0)_conti99" xfId="56"/>
    <cellStyle name="Neutral" xfId="57"/>
    <cellStyle name="Normaali_Y8_Fin02" xfId="58"/>
    <cellStyle name="Normal" xfId="0" builtinId="0"/>
    <cellStyle name="Normal 2" xfId="59"/>
    <cellStyle name="Normal 2 2" xfId="60"/>
    <cellStyle name="Normal 2 3" xfId="61"/>
    <cellStyle name="Normal 2_TC_A1" xfId="62"/>
    <cellStyle name="Normal 3" xfId="63"/>
    <cellStyle name="Normal 3 2" xfId="64"/>
    <cellStyle name="Normal 4" xfId="65"/>
    <cellStyle name="Normal_Feuil1" xfId="66"/>
    <cellStyle name="Output" xfId="67"/>
    <cellStyle name="Percent 2" xfId="68"/>
    <cellStyle name="Percent_1 SubOverv.USd" xfId="69"/>
    <cellStyle name="Pourcentage" xfId="70" builtinId="5"/>
    <cellStyle name="Prozent_SubCatperStud" xfId="71"/>
    <cellStyle name="row" xfId="72"/>
    <cellStyle name="RowCodes" xfId="73"/>
    <cellStyle name="Row-Col Headings" xfId="74"/>
    <cellStyle name="RowTitles_CENTRAL_GOVT" xfId="75"/>
    <cellStyle name="RowTitles-Col2" xfId="76"/>
    <cellStyle name="RowTitles-Detail" xfId="77"/>
    <cellStyle name="Standard_Info" xfId="78"/>
    <cellStyle name="temp" xfId="79"/>
    <cellStyle name="Title" xfId="80"/>
    <cellStyle name="title1" xfId="81"/>
    <cellStyle name="Warning Text" xfId="8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00164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2.xml"/><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6.5803763063155482E-2"/>
          <c:y val="5.4945239208311E-2"/>
          <c:w val="0.65855029578370128"/>
          <c:h val="0.81868406420383399"/>
        </c:manualLayout>
      </c:layout>
      <c:lineChart>
        <c:grouping val="standard"/>
        <c:varyColors val="0"/>
        <c:ser>
          <c:idx val="0"/>
          <c:order val="0"/>
          <c:tx>
            <c:strRef>
              <c:f>'2.17 Graphique 1'!$A$8</c:f>
              <c:strCache>
                <c:ptCount val="1"/>
                <c:pt idx="0">
                  <c:v>Écoles paramédicales et sociales</c:v>
                </c:pt>
              </c:strCache>
            </c:strRef>
          </c:tx>
          <c:spPr>
            <a:ln>
              <a:solidFill>
                <a:srgbClr val="1F497D">
                  <a:lumMod val="40000"/>
                  <a:lumOff val="60000"/>
                </a:srgbClr>
              </a:solidFill>
            </a:ln>
          </c:spPr>
          <c:marker>
            <c:symbol val="none"/>
          </c:marker>
          <c:cat>
            <c:numRef>
              <c:f>'2.17 Graphique 1'!$B$5:$N$5</c:f>
              <c:numCache>
                <c:formatCode>General</c:formatCode>
                <c:ptCount val="13"/>
                <c:pt idx="0">
                  <c:v>2005</c:v>
                </c:pt>
                <c:pt idx="1">
                  <c:v>2010</c:v>
                </c:pt>
                <c:pt idx="2">
                  <c:v>2011</c:v>
                </c:pt>
                <c:pt idx="3">
                  <c:v>2012</c:v>
                </c:pt>
                <c:pt idx="4">
                  <c:v>2013</c:v>
                </c:pt>
                <c:pt idx="5">
                  <c:v>2014</c:v>
                </c:pt>
                <c:pt idx="6">
                  <c:v>2015</c:v>
                </c:pt>
                <c:pt idx="7">
                  <c:v>2016</c:v>
                </c:pt>
                <c:pt idx="8">
                  <c:v>2017</c:v>
                </c:pt>
                <c:pt idx="9">
                  <c:v>2018</c:v>
                </c:pt>
                <c:pt idx="10">
                  <c:v>2019</c:v>
                </c:pt>
                <c:pt idx="11">
                  <c:v>2020</c:v>
                </c:pt>
                <c:pt idx="12">
                  <c:v>2021</c:v>
                </c:pt>
              </c:numCache>
            </c:numRef>
          </c:cat>
          <c:val>
            <c:numRef>
              <c:f>'2.17 Graphique 1'!$B$8:$N$8</c:f>
              <c:numCache>
                <c:formatCode>#,##0</c:formatCode>
                <c:ptCount val="13"/>
                <c:pt idx="0">
                  <c:v>579</c:v>
                </c:pt>
                <c:pt idx="1">
                  <c:v>623</c:v>
                </c:pt>
                <c:pt idx="2">
                  <c:v>627</c:v>
                </c:pt>
                <c:pt idx="3">
                  <c:v>632</c:v>
                </c:pt>
                <c:pt idx="4">
                  <c:v>637</c:v>
                </c:pt>
                <c:pt idx="5">
                  <c:v>644</c:v>
                </c:pt>
                <c:pt idx="6">
                  <c:v>639</c:v>
                </c:pt>
                <c:pt idx="7">
                  <c:v>602</c:v>
                </c:pt>
                <c:pt idx="8">
                  <c:v>592</c:v>
                </c:pt>
                <c:pt idx="9">
                  <c:v>552</c:v>
                </c:pt>
                <c:pt idx="10">
                  <c:v>580</c:v>
                </c:pt>
                <c:pt idx="11">
                  <c:v>632</c:v>
                </c:pt>
                <c:pt idx="12">
                  <c:v>632</c:v>
                </c:pt>
              </c:numCache>
            </c:numRef>
          </c:val>
          <c:smooth val="0"/>
          <c:extLst>
            <c:ext xmlns:c16="http://schemas.microsoft.com/office/drawing/2014/chart" uri="{C3380CC4-5D6E-409C-BE32-E72D297353CC}">
              <c16:uniqueId val="{00000000-30F0-4EF5-8BAD-780B4C7F1996}"/>
            </c:ext>
          </c:extLst>
        </c:ser>
        <c:ser>
          <c:idx val="1"/>
          <c:order val="1"/>
          <c:tx>
            <c:strRef>
              <c:f>'2.17 Graphique 1'!$A$9</c:f>
              <c:strCache>
                <c:ptCount val="1"/>
                <c:pt idx="0">
                  <c:v>CPGE </c:v>
                </c:pt>
              </c:strCache>
            </c:strRef>
          </c:tx>
          <c:spPr>
            <a:ln>
              <a:solidFill>
                <a:srgbClr val="0000FF"/>
              </a:solidFill>
            </a:ln>
          </c:spPr>
          <c:marker>
            <c:symbol val="none"/>
          </c:marker>
          <c:cat>
            <c:numRef>
              <c:f>'2.17 Graphique 1'!$B$5:$N$5</c:f>
              <c:numCache>
                <c:formatCode>General</c:formatCode>
                <c:ptCount val="13"/>
                <c:pt idx="0">
                  <c:v>2005</c:v>
                </c:pt>
                <c:pt idx="1">
                  <c:v>2010</c:v>
                </c:pt>
                <c:pt idx="2">
                  <c:v>2011</c:v>
                </c:pt>
                <c:pt idx="3">
                  <c:v>2012</c:v>
                </c:pt>
                <c:pt idx="4">
                  <c:v>2013</c:v>
                </c:pt>
                <c:pt idx="5">
                  <c:v>2014</c:v>
                </c:pt>
                <c:pt idx="6">
                  <c:v>2015</c:v>
                </c:pt>
                <c:pt idx="7">
                  <c:v>2016</c:v>
                </c:pt>
                <c:pt idx="8">
                  <c:v>2017</c:v>
                </c:pt>
                <c:pt idx="9">
                  <c:v>2018</c:v>
                </c:pt>
                <c:pt idx="10">
                  <c:v>2019</c:v>
                </c:pt>
                <c:pt idx="11">
                  <c:v>2020</c:v>
                </c:pt>
                <c:pt idx="12">
                  <c:v>2021</c:v>
                </c:pt>
              </c:numCache>
            </c:numRef>
          </c:cat>
          <c:val>
            <c:numRef>
              <c:f>'2.17 Graphique 1'!$B$9:$N$9</c:f>
              <c:numCache>
                <c:formatCode>#,##0</c:formatCode>
                <c:ptCount val="13"/>
                <c:pt idx="0">
                  <c:v>407</c:v>
                </c:pt>
                <c:pt idx="1">
                  <c:v>442</c:v>
                </c:pt>
                <c:pt idx="2">
                  <c:v>449</c:v>
                </c:pt>
                <c:pt idx="3">
                  <c:v>451</c:v>
                </c:pt>
                <c:pt idx="4">
                  <c:v>451</c:v>
                </c:pt>
                <c:pt idx="5">
                  <c:v>451</c:v>
                </c:pt>
                <c:pt idx="6">
                  <c:v>445</c:v>
                </c:pt>
                <c:pt idx="7">
                  <c:v>449</c:v>
                </c:pt>
                <c:pt idx="8">
                  <c:v>450</c:v>
                </c:pt>
                <c:pt idx="9">
                  <c:v>453</c:v>
                </c:pt>
                <c:pt idx="10">
                  <c:v>458</c:v>
                </c:pt>
                <c:pt idx="11">
                  <c:v>457</c:v>
                </c:pt>
                <c:pt idx="12">
                  <c:v>458</c:v>
                </c:pt>
              </c:numCache>
            </c:numRef>
          </c:val>
          <c:smooth val="0"/>
          <c:extLst>
            <c:ext xmlns:c16="http://schemas.microsoft.com/office/drawing/2014/chart" uri="{C3380CC4-5D6E-409C-BE32-E72D297353CC}">
              <c16:uniqueId val="{00000001-30F0-4EF5-8BAD-780B4C7F1996}"/>
            </c:ext>
          </c:extLst>
        </c:ser>
        <c:ser>
          <c:idx val="3"/>
          <c:order val="2"/>
          <c:tx>
            <c:strRef>
              <c:f>'2.17 Graphique 1'!$A$12</c:f>
              <c:strCache>
                <c:ptCount val="1"/>
                <c:pt idx="0">
                  <c:v>Écoles de commerce, gestion et comptabilité (1)</c:v>
                </c:pt>
              </c:strCache>
            </c:strRef>
          </c:tx>
          <c:spPr>
            <a:ln>
              <a:solidFill>
                <a:srgbClr val="1F497D">
                  <a:lumMod val="50000"/>
                </a:srgbClr>
              </a:solidFill>
            </a:ln>
          </c:spPr>
          <c:marker>
            <c:symbol val="none"/>
          </c:marker>
          <c:cat>
            <c:numRef>
              <c:f>'2.17 Graphique 1'!$B$5:$N$5</c:f>
              <c:numCache>
                <c:formatCode>General</c:formatCode>
                <c:ptCount val="13"/>
                <c:pt idx="0">
                  <c:v>2005</c:v>
                </c:pt>
                <c:pt idx="1">
                  <c:v>2010</c:v>
                </c:pt>
                <c:pt idx="2">
                  <c:v>2011</c:v>
                </c:pt>
                <c:pt idx="3">
                  <c:v>2012</c:v>
                </c:pt>
                <c:pt idx="4">
                  <c:v>2013</c:v>
                </c:pt>
                <c:pt idx="5">
                  <c:v>2014</c:v>
                </c:pt>
                <c:pt idx="6">
                  <c:v>2015</c:v>
                </c:pt>
                <c:pt idx="7">
                  <c:v>2016</c:v>
                </c:pt>
                <c:pt idx="8">
                  <c:v>2017</c:v>
                </c:pt>
                <c:pt idx="9">
                  <c:v>2018</c:v>
                </c:pt>
                <c:pt idx="10">
                  <c:v>2019</c:v>
                </c:pt>
                <c:pt idx="11">
                  <c:v>2020</c:v>
                </c:pt>
                <c:pt idx="12">
                  <c:v>2021</c:v>
                </c:pt>
              </c:numCache>
            </c:numRef>
          </c:cat>
          <c:val>
            <c:numRef>
              <c:f>'2.17 Graphique 1'!$B$12:$N$12</c:f>
              <c:numCache>
                <c:formatCode>#,##0</c:formatCode>
                <c:ptCount val="13"/>
                <c:pt idx="0">
                  <c:v>223</c:v>
                </c:pt>
                <c:pt idx="1">
                  <c:v>213</c:v>
                </c:pt>
                <c:pt idx="2">
                  <c:v>210</c:v>
                </c:pt>
                <c:pt idx="3">
                  <c:v>208</c:v>
                </c:pt>
                <c:pt idx="4">
                  <c:v>195</c:v>
                </c:pt>
                <c:pt idx="5">
                  <c:v>198</c:v>
                </c:pt>
                <c:pt idx="6">
                  <c:v>191</c:v>
                </c:pt>
                <c:pt idx="7">
                  <c:v>236</c:v>
                </c:pt>
                <c:pt idx="8">
                  <c:v>308</c:v>
                </c:pt>
                <c:pt idx="9">
                  <c:v>333</c:v>
                </c:pt>
                <c:pt idx="10">
                  <c:v>334</c:v>
                </c:pt>
                <c:pt idx="11">
                  <c:v>352</c:v>
                </c:pt>
                <c:pt idx="12">
                  <c:v>369</c:v>
                </c:pt>
              </c:numCache>
            </c:numRef>
          </c:val>
          <c:smooth val="0"/>
          <c:extLst>
            <c:ext xmlns:c16="http://schemas.microsoft.com/office/drawing/2014/chart" uri="{C3380CC4-5D6E-409C-BE32-E72D297353CC}">
              <c16:uniqueId val="{00000002-30F0-4EF5-8BAD-780B4C7F1996}"/>
            </c:ext>
          </c:extLst>
        </c:ser>
        <c:ser>
          <c:idx val="2"/>
          <c:order val="3"/>
          <c:tx>
            <c:strRef>
              <c:f>'2.17 Graphique 1'!$A$10</c:f>
              <c:strCache>
                <c:ptCount val="1"/>
                <c:pt idx="0">
                  <c:v>Écoles d'ingénieurs </c:v>
                </c:pt>
              </c:strCache>
            </c:strRef>
          </c:tx>
          <c:spPr>
            <a:ln>
              <a:solidFill>
                <a:srgbClr val="650CE8"/>
              </a:solidFill>
            </a:ln>
          </c:spPr>
          <c:marker>
            <c:symbol val="none"/>
          </c:marker>
          <c:cat>
            <c:numRef>
              <c:f>'2.17 Graphique 1'!$B$5:$N$5</c:f>
              <c:numCache>
                <c:formatCode>General</c:formatCode>
                <c:ptCount val="13"/>
                <c:pt idx="0">
                  <c:v>2005</c:v>
                </c:pt>
                <c:pt idx="1">
                  <c:v>2010</c:v>
                </c:pt>
                <c:pt idx="2">
                  <c:v>2011</c:v>
                </c:pt>
                <c:pt idx="3">
                  <c:v>2012</c:v>
                </c:pt>
                <c:pt idx="4">
                  <c:v>2013</c:v>
                </c:pt>
                <c:pt idx="5">
                  <c:v>2014</c:v>
                </c:pt>
                <c:pt idx="6">
                  <c:v>2015</c:v>
                </c:pt>
                <c:pt idx="7">
                  <c:v>2016</c:v>
                </c:pt>
                <c:pt idx="8">
                  <c:v>2017</c:v>
                </c:pt>
                <c:pt idx="9">
                  <c:v>2018</c:v>
                </c:pt>
                <c:pt idx="10">
                  <c:v>2019</c:v>
                </c:pt>
                <c:pt idx="11">
                  <c:v>2020</c:v>
                </c:pt>
                <c:pt idx="12">
                  <c:v>2021</c:v>
                </c:pt>
              </c:numCache>
            </c:numRef>
          </c:cat>
          <c:val>
            <c:numRef>
              <c:f>'2.17 Graphique 1'!$B$10:$N$10</c:f>
              <c:numCache>
                <c:formatCode>#,##0</c:formatCode>
                <c:ptCount val="13"/>
                <c:pt idx="0">
                  <c:v>246</c:v>
                </c:pt>
                <c:pt idx="1">
                  <c:v>250</c:v>
                </c:pt>
                <c:pt idx="2">
                  <c:v>254</c:v>
                </c:pt>
                <c:pt idx="3">
                  <c:v>253</c:v>
                </c:pt>
                <c:pt idx="4">
                  <c:v>254</c:v>
                </c:pt>
                <c:pt idx="5">
                  <c:v>257</c:v>
                </c:pt>
                <c:pt idx="6">
                  <c:v>261</c:v>
                </c:pt>
                <c:pt idx="7">
                  <c:v>266</c:v>
                </c:pt>
                <c:pt idx="8">
                  <c:v>265</c:v>
                </c:pt>
                <c:pt idx="9">
                  <c:v>271</c:v>
                </c:pt>
                <c:pt idx="10">
                  <c:v>275</c:v>
                </c:pt>
                <c:pt idx="11">
                  <c:v>279</c:v>
                </c:pt>
                <c:pt idx="12">
                  <c:v>287</c:v>
                </c:pt>
              </c:numCache>
            </c:numRef>
          </c:val>
          <c:smooth val="0"/>
          <c:extLst>
            <c:ext xmlns:c16="http://schemas.microsoft.com/office/drawing/2014/chart" uri="{C3380CC4-5D6E-409C-BE32-E72D297353CC}">
              <c16:uniqueId val="{00000003-30F0-4EF5-8BAD-780B4C7F1996}"/>
            </c:ext>
          </c:extLst>
        </c:ser>
        <c:ser>
          <c:idx val="4"/>
          <c:order val="4"/>
          <c:tx>
            <c:strRef>
              <c:f>'2.17 Graphique 1'!$A$11</c:f>
              <c:strCache>
                <c:ptCount val="1"/>
                <c:pt idx="0">
                  <c:v>Universités </c:v>
                </c:pt>
              </c:strCache>
            </c:strRef>
          </c:tx>
          <c:spPr>
            <a:ln>
              <a:solidFill>
                <a:srgbClr val="70008A"/>
              </a:solidFill>
            </a:ln>
          </c:spPr>
          <c:marker>
            <c:symbol val="none"/>
          </c:marker>
          <c:cat>
            <c:numRef>
              <c:f>'2.17 Graphique 1'!$B$5:$N$5</c:f>
              <c:numCache>
                <c:formatCode>General</c:formatCode>
                <c:ptCount val="13"/>
                <c:pt idx="0">
                  <c:v>2005</c:v>
                </c:pt>
                <c:pt idx="1">
                  <c:v>2010</c:v>
                </c:pt>
                <c:pt idx="2">
                  <c:v>2011</c:v>
                </c:pt>
                <c:pt idx="3">
                  <c:v>2012</c:v>
                </c:pt>
                <c:pt idx="4">
                  <c:v>2013</c:v>
                </c:pt>
                <c:pt idx="5">
                  <c:v>2014</c:v>
                </c:pt>
                <c:pt idx="6">
                  <c:v>2015</c:v>
                </c:pt>
                <c:pt idx="7">
                  <c:v>2016</c:v>
                </c:pt>
                <c:pt idx="8">
                  <c:v>2017</c:v>
                </c:pt>
                <c:pt idx="9">
                  <c:v>2018</c:v>
                </c:pt>
                <c:pt idx="10">
                  <c:v>2019</c:v>
                </c:pt>
                <c:pt idx="11">
                  <c:v>2020</c:v>
                </c:pt>
                <c:pt idx="12">
                  <c:v>2021</c:v>
                </c:pt>
              </c:numCache>
            </c:numRef>
          </c:cat>
          <c:val>
            <c:numRef>
              <c:f>'2.17 Graphique 1'!$B$11:$N$11</c:f>
              <c:numCache>
                <c:formatCode>#,##0</c:formatCode>
                <c:ptCount val="13"/>
                <c:pt idx="0">
                  <c:v>81</c:v>
                </c:pt>
                <c:pt idx="1">
                  <c:v>79</c:v>
                </c:pt>
                <c:pt idx="2">
                  <c:v>75</c:v>
                </c:pt>
                <c:pt idx="3">
                  <c:v>76</c:v>
                </c:pt>
                <c:pt idx="4">
                  <c:v>74</c:v>
                </c:pt>
                <c:pt idx="5">
                  <c:v>74</c:v>
                </c:pt>
                <c:pt idx="6">
                  <c:v>72</c:v>
                </c:pt>
                <c:pt idx="7">
                  <c:v>71</c:v>
                </c:pt>
                <c:pt idx="8">
                  <c:v>68</c:v>
                </c:pt>
                <c:pt idx="9">
                  <c:v>68</c:v>
                </c:pt>
                <c:pt idx="10">
                  <c:v>71</c:v>
                </c:pt>
                <c:pt idx="11">
                  <c:v>71</c:v>
                </c:pt>
                <c:pt idx="12">
                  <c:v>71</c:v>
                </c:pt>
              </c:numCache>
            </c:numRef>
          </c:val>
          <c:smooth val="0"/>
          <c:extLst>
            <c:ext xmlns:c16="http://schemas.microsoft.com/office/drawing/2014/chart" uri="{C3380CC4-5D6E-409C-BE32-E72D297353CC}">
              <c16:uniqueId val="{00000004-30F0-4EF5-8BAD-780B4C7F1996}"/>
            </c:ext>
          </c:extLst>
        </c:ser>
        <c:ser>
          <c:idx val="5"/>
          <c:order val="5"/>
          <c:tx>
            <c:v>'2.17 Graphique 1'!#REF!</c:v>
          </c:tx>
          <c:spPr>
            <a:ln>
              <a:solidFill>
                <a:srgbClr val="D10DFF"/>
              </a:solidFill>
              <a:prstDash val="dash"/>
            </a:ln>
          </c:spPr>
          <c:marker>
            <c:symbol val="none"/>
          </c:marker>
          <c:cat>
            <c:numRef>
              <c:f>'2.17 Graphique 1'!$B$5:$N$5</c:f>
              <c:numCache>
                <c:formatCode>General</c:formatCode>
                <c:ptCount val="13"/>
                <c:pt idx="0">
                  <c:v>2005</c:v>
                </c:pt>
                <c:pt idx="1">
                  <c:v>2010</c:v>
                </c:pt>
                <c:pt idx="2">
                  <c:v>2011</c:v>
                </c:pt>
                <c:pt idx="3">
                  <c:v>2012</c:v>
                </c:pt>
                <c:pt idx="4">
                  <c:v>2013</c:v>
                </c:pt>
                <c:pt idx="5">
                  <c:v>2014</c:v>
                </c:pt>
                <c:pt idx="6">
                  <c:v>2015</c:v>
                </c:pt>
                <c:pt idx="7">
                  <c:v>2016</c:v>
                </c:pt>
                <c:pt idx="8">
                  <c:v>2017</c:v>
                </c:pt>
                <c:pt idx="9">
                  <c:v>2018</c:v>
                </c:pt>
                <c:pt idx="10">
                  <c:v>2019</c:v>
                </c:pt>
                <c:pt idx="11">
                  <c:v>2020</c:v>
                </c:pt>
                <c:pt idx="12">
                  <c:v>2021</c:v>
                </c:pt>
              </c:numCache>
            </c:numRef>
          </c:cat>
          <c:val>
            <c:numRef>
              <c:f>'2.17 Graphique 1'!#REF!</c:f>
              <c:numCache>
                <c:formatCode>General</c:formatCode>
                <c:ptCount val="1"/>
                <c:pt idx="0">
                  <c:v>1</c:v>
                </c:pt>
              </c:numCache>
            </c:numRef>
          </c:val>
          <c:smooth val="0"/>
          <c:extLst>
            <c:ext xmlns:c16="http://schemas.microsoft.com/office/drawing/2014/chart" uri="{C3380CC4-5D6E-409C-BE32-E72D297353CC}">
              <c16:uniqueId val="{00000005-30F0-4EF5-8BAD-780B4C7F1996}"/>
            </c:ext>
          </c:extLst>
        </c:ser>
        <c:dLbls>
          <c:showLegendKey val="0"/>
          <c:showVal val="0"/>
          <c:showCatName val="0"/>
          <c:showSerName val="0"/>
          <c:showPercent val="0"/>
          <c:showBubbleSize val="0"/>
        </c:dLbls>
        <c:smooth val="0"/>
        <c:axId val="387036192"/>
        <c:axId val="1"/>
      </c:lineChart>
      <c:catAx>
        <c:axId val="387036192"/>
        <c:scaling>
          <c:orientation val="minMax"/>
        </c:scaling>
        <c:delete val="0"/>
        <c:axPos val="b"/>
        <c:numFmt formatCode="General"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1"/>
        <c:crosses val="autoZero"/>
        <c:auto val="1"/>
        <c:lblAlgn val="ctr"/>
        <c:lblOffset val="100"/>
        <c:noMultiLvlLbl val="0"/>
      </c:catAx>
      <c:valAx>
        <c:axId val="1"/>
        <c:scaling>
          <c:orientation val="minMax"/>
        </c:scaling>
        <c:delete val="0"/>
        <c:axPos val="l"/>
        <c:majorGridlines/>
        <c:numFmt formatCode="#,##0"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387036192"/>
        <c:crosses val="autoZero"/>
        <c:crossBetween val="between"/>
      </c:valAx>
    </c:plotArea>
    <c:legend>
      <c:legendPos val="r"/>
      <c:legendEntry>
        <c:idx val="5"/>
        <c:delete val="1"/>
      </c:legendEntry>
      <c:layout>
        <c:manualLayout>
          <c:xMode val="edge"/>
          <c:yMode val="edge"/>
          <c:x val="0.74667666541682287"/>
          <c:y val="4.851793525809274E-2"/>
          <c:w val="0.2516890944187532"/>
          <c:h val="0.88474715660542425"/>
        </c:manualLayout>
      </c:layout>
      <c:overlay val="0"/>
      <c:txPr>
        <a:bodyPr/>
        <a:lstStyle/>
        <a:p>
          <a:pPr>
            <a:defRPr sz="700" b="0" i="0" u="none" strike="noStrike" baseline="0">
              <a:solidFill>
                <a:srgbClr val="000000"/>
              </a:solidFill>
              <a:latin typeface="Arial"/>
              <a:ea typeface="Arial"/>
              <a:cs typeface="Arial"/>
            </a:defRPr>
          </a:pPr>
          <a:endParaRPr lang="fr-FR"/>
        </a:p>
      </c:txPr>
    </c:legend>
    <c:plotVisOnly val="1"/>
    <c:dispBlanksAs val="gap"/>
    <c:showDLblsOverMax val="0"/>
  </c:chart>
  <c:txPr>
    <a:bodyPr/>
    <a:lstStyle/>
    <a:p>
      <a:pPr>
        <a:defRPr sz="800" b="0" i="0" u="none" strike="noStrike" baseline="0">
          <a:solidFill>
            <a:srgbClr val="000000"/>
          </a:solidFill>
          <a:latin typeface="Arial"/>
          <a:ea typeface="Arial"/>
          <a:cs typeface="Arial"/>
        </a:defRPr>
      </a:pPr>
      <a:endParaRPr lang="fr-FR"/>
    </a:p>
  </c:txPr>
  <c:printSettings>
    <c:headerFooter/>
    <c:pageMargins b="0.75" l="0.7" r="0.7" t="0.75" header="0.3" footer="0.3"/>
    <c:pageSetup/>
  </c:printSettings>
  <c:userShapes r:id="rId2"/>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882513277305572E-2"/>
          <c:y val="0.14184569086574006"/>
          <c:w val="0.65630089960728011"/>
          <c:h val="0.7588744461317094"/>
        </c:manualLayout>
      </c:layout>
      <c:lineChart>
        <c:grouping val="standard"/>
        <c:varyColors val="0"/>
        <c:ser>
          <c:idx val="0"/>
          <c:order val="0"/>
          <c:tx>
            <c:strRef>
              <c:f>'2.17 Graphique 1'!$A$6</c:f>
              <c:strCache>
                <c:ptCount val="1"/>
                <c:pt idx="0">
                  <c:v>STS (scolaires)</c:v>
                </c:pt>
              </c:strCache>
            </c:strRef>
          </c:tx>
          <c:spPr>
            <a:ln>
              <a:solidFill>
                <a:srgbClr val="00C8FF"/>
              </a:solidFill>
            </a:ln>
          </c:spPr>
          <c:marker>
            <c:symbol val="none"/>
          </c:marker>
          <c:cat>
            <c:numRef>
              <c:f>'2.17 Graphique 1'!$B$5:$N$5</c:f>
              <c:numCache>
                <c:formatCode>General</c:formatCode>
                <c:ptCount val="13"/>
                <c:pt idx="0">
                  <c:v>2005</c:v>
                </c:pt>
                <c:pt idx="1">
                  <c:v>2010</c:v>
                </c:pt>
                <c:pt idx="2">
                  <c:v>2011</c:v>
                </c:pt>
                <c:pt idx="3">
                  <c:v>2012</c:v>
                </c:pt>
                <c:pt idx="4">
                  <c:v>2013</c:v>
                </c:pt>
                <c:pt idx="5">
                  <c:v>2014</c:v>
                </c:pt>
                <c:pt idx="6">
                  <c:v>2015</c:v>
                </c:pt>
                <c:pt idx="7">
                  <c:v>2016</c:v>
                </c:pt>
                <c:pt idx="8">
                  <c:v>2017</c:v>
                </c:pt>
                <c:pt idx="9">
                  <c:v>2018</c:v>
                </c:pt>
                <c:pt idx="10">
                  <c:v>2019</c:v>
                </c:pt>
                <c:pt idx="11">
                  <c:v>2020</c:v>
                </c:pt>
                <c:pt idx="12">
                  <c:v>2021</c:v>
                </c:pt>
              </c:numCache>
            </c:numRef>
          </c:cat>
          <c:val>
            <c:numRef>
              <c:f>'2.17 Graphique 1'!$B$6:$N$6</c:f>
              <c:numCache>
                <c:formatCode>#,##0</c:formatCode>
                <c:ptCount val="13"/>
                <c:pt idx="0">
                  <c:v>2109</c:v>
                </c:pt>
                <c:pt idx="1">
                  <c:v>2258</c:v>
                </c:pt>
                <c:pt idx="2">
                  <c:v>2286</c:v>
                </c:pt>
                <c:pt idx="3">
                  <c:v>2307</c:v>
                </c:pt>
                <c:pt idx="4">
                  <c:v>2334</c:v>
                </c:pt>
                <c:pt idx="5">
                  <c:v>2367</c:v>
                </c:pt>
                <c:pt idx="6">
                  <c:v>2378</c:v>
                </c:pt>
                <c:pt idx="7">
                  <c:v>2388</c:v>
                </c:pt>
                <c:pt idx="8">
                  <c:v>2449</c:v>
                </c:pt>
                <c:pt idx="9">
                  <c:v>2476</c:v>
                </c:pt>
                <c:pt idx="10">
                  <c:v>2485</c:v>
                </c:pt>
                <c:pt idx="11">
                  <c:v>2489</c:v>
                </c:pt>
                <c:pt idx="12">
                  <c:v>2491</c:v>
                </c:pt>
              </c:numCache>
            </c:numRef>
          </c:val>
          <c:smooth val="0"/>
          <c:extLst>
            <c:ext xmlns:c16="http://schemas.microsoft.com/office/drawing/2014/chart" uri="{C3380CC4-5D6E-409C-BE32-E72D297353CC}">
              <c16:uniqueId val="{00000000-7189-438C-910F-CDF4CF749F18}"/>
            </c:ext>
          </c:extLst>
        </c:ser>
        <c:ser>
          <c:idx val="1"/>
          <c:order val="1"/>
          <c:tx>
            <c:strRef>
              <c:f>'2.17 Graphique 1'!$A$7</c:f>
              <c:strCache>
                <c:ptCount val="1"/>
                <c:pt idx="0">
                  <c:v>STS (apprentis)</c:v>
                </c:pt>
              </c:strCache>
            </c:strRef>
          </c:tx>
          <c:spPr>
            <a:ln>
              <a:solidFill>
                <a:schemeClr val="tx2"/>
              </a:solidFill>
            </a:ln>
          </c:spPr>
          <c:marker>
            <c:symbol val="none"/>
          </c:marker>
          <c:cat>
            <c:numRef>
              <c:f>'2.17 Graphique 1'!$B$5:$N$5</c:f>
              <c:numCache>
                <c:formatCode>General</c:formatCode>
                <c:ptCount val="13"/>
                <c:pt idx="0">
                  <c:v>2005</c:v>
                </c:pt>
                <c:pt idx="1">
                  <c:v>2010</c:v>
                </c:pt>
                <c:pt idx="2">
                  <c:v>2011</c:v>
                </c:pt>
                <c:pt idx="3">
                  <c:v>2012</c:v>
                </c:pt>
                <c:pt idx="4">
                  <c:v>2013</c:v>
                </c:pt>
                <c:pt idx="5">
                  <c:v>2014</c:v>
                </c:pt>
                <c:pt idx="6">
                  <c:v>2015</c:v>
                </c:pt>
                <c:pt idx="7">
                  <c:v>2016</c:v>
                </c:pt>
                <c:pt idx="8">
                  <c:v>2017</c:v>
                </c:pt>
                <c:pt idx="9">
                  <c:v>2018</c:v>
                </c:pt>
                <c:pt idx="10">
                  <c:v>2019</c:v>
                </c:pt>
                <c:pt idx="11">
                  <c:v>2020</c:v>
                </c:pt>
                <c:pt idx="12">
                  <c:v>2021</c:v>
                </c:pt>
              </c:numCache>
            </c:numRef>
          </c:cat>
          <c:val>
            <c:numRef>
              <c:f>'2.17 Graphique 1'!$B$7:$N$7</c:f>
              <c:numCache>
                <c:formatCode>#,##0</c:formatCode>
                <c:ptCount val="13"/>
                <c:pt idx="1">
                  <c:v>935</c:v>
                </c:pt>
                <c:pt idx="2">
                  <c:v>994</c:v>
                </c:pt>
                <c:pt idx="3">
                  <c:v>1045</c:v>
                </c:pt>
                <c:pt idx="4">
                  <c:v>1486</c:v>
                </c:pt>
                <c:pt idx="5">
                  <c:v>1135</c:v>
                </c:pt>
                <c:pt idx="6">
                  <c:v>1160</c:v>
                </c:pt>
                <c:pt idx="7">
                  <c:v>1214</c:v>
                </c:pt>
                <c:pt idx="8">
                  <c:v>1297</c:v>
                </c:pt>
                <c:pt idx="9">
                  <c:v>1365</c:v>
                </c:pt>
                <c:pt idx="10">
                  <c:v>1698</c:v>
                </c:pt>
                <c:pt idx="11">
                  <c:v>2135</c:v>
                </c:pt>
                <c:pt idx="12">
                  <c:v>2508</c:v>
                </c:pt>
              </c:numCache>
            </c:numRef>
          </c:val>
          <c:smooth val="0"/>
          <c:extLst>
            <c:ext xmlns:c16="http://schemas.microsoft.com/office/drawing/2014/chart" uri="{C3380CC4-5D6E-409C-BE32-E72D297353CC}">
              <c16:uniqueId val="{00000001-7189-438C-910F-CDF4CF749F18}"/>
            </c:ext>
          </c:extLst>
        </c:ser>
        <c:dLbls>
          <c:showLegendKey val="0"/>
          <c:showVal val="0"/>
          <c:showCatName val="0"/>
          <c:showSerName val="0"/>
          <c:showPercent val="0"/>
          <c:showBubbleSize val="0"/>
        </c:dLbls>
        <c:smooth val="0"/>
        <c:axId val="387042424"/>
        <c:axId val="1"/>
      </c:lineChart>
      <c:catAx>
        <c:axId val="387042424"/>
        <c:scaling>
          <c:orientation val="minMax"/>
        </c:scaling>
        <c:delete val="1"/>
        <c:axPos val="b"/>
        <c:numFmt formatCode="General" sourceLinked="1"/>
        <c:majorTickMark val="out"/>
        <c:minorTickMark val="none"/>
        <c:tickLblPos val="nextTo"/>
        <c:crossAx val="1"/>
        <c:crosses val="autoZero"/>
        <c:auto val="1"/>
        <c:lblAlgn val="ctr"/>
        <c:lblOffset val="100"/>
        <c:noMultiLvlLbl val="0"/>
      </c:catAx>
      <c:valAx>
        <c:axId val="1"/>
        <c:scaling>
          <c:orientation val="minMax"/>
          <c:max val="2600"/>
          <c:min val="800"/>
        </c:scaling>
        <c:delete val="0"/>
        <c:axPos val="l"/>
        <c:majorGridlines/>
        <c:numFmt formatCode="#,##0"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387042424"/>
        <c:crosses val="autoZero"/>
        <c:crossBetween val="between"/>
        <c:majorUnit val="600"/>
      </c:valAx>
    </c:plotArea>
    <c:legend>
      <c:legendPos val="r"/>
      <c:layout>
        <c:manualLayout>
          <c:xMode val="edge"/>
          <c:yMode val="edge"/>
          <c:x val="0.73414962018636554"/>
          <c:y val="0.4119911304190424"/>
          <c:w val="0.17693941035148386"/>
          <c:h val="0.47447913838356409"/>
        </c:manualLayout>
      </c:layout>
      <c:overlay val="0"/>
      <c:txPr>
        <a:bodyPr/>
        <a:lstStyle/>
        <a:p>
          <a:pPr>
            <a:defRPr sz="700" b="0" i="0" u="none" strike="noStrike" baseline="0">
              <a:solidFill>
                <a:srgbClr val="000000"/>
              </a:solidFill>
              <a:latin typeface="Arial"/>
              <a:ea typeface="Arial"/>
              <a:cs typeface="Arial"/>
            </a:defRPr>
          </a:pPr>
          <a:endParaRPr lang="fr-FR"/>
        </a:p>
      </c:txPr>
    </c:legend>
    <c:plotVisOnly val="1"/>
    <c:dispBlanksAs val="gap"/>
    <c:showDLblsOverMax val="0"/>
  </c:chart>
  <c:txPr>
    <a:bodyPr/>
    <a:lstStyle/>
    <a:p>
      <a:pPr>
        <a:defRPr sz="800" b="0" i="0" u="none" strike="noStrike" baseline="0">
          <a:solidFill>
            <a:srgbClr val="000000"/>
          </a:solidFill>
          <a:latin typeface="Arial"/>
          <a:ea typeface="Arial"/>
          <a:cs typeface="Arial"/>
        </a:defRPr>
      </a:pPr>
      <a:endParaRPr lang="fr-FR"/>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95250</xdr:colOff>
      <xdr:row>18</xdr:row>
      <xdr:rowOff>114300</xdr:rowOff>
    </xdr:from>
    <xdr:to>
      <xdr:col>8</xdr:col>
      <xdr:colOff>28575</xdr:colOff>
      <xdr:row>43</xdr:row>
      <xdr:rowOff>47625</xdr:rowOff>
    </xdr:to>
    <xdr:grpSp>
      <xdr:nvGrpSpPr>
        <xdr:cNvPr id="10003" name="Groupe 5"/>
        <xdr:cNvGrpSpPr>
          <a:grpSpLocks/>
        </xdr:cNvGrpSpPr>
      </xdr:nvGrpSpPr>
      <xdr:grpSpPr bwMode="auto">
        <a:xfrm>
          <a:off x="95250" y="3505200"/>
          <a:ext cx="7200900" cy="3981450"/>
          <a:chOff x="10182224" y="1665964"/>
          <a:chExt cx="6877051" cy="4039511"/>
        </a:xfrm>
      </xdr:grpSpPr>
      <xdr:graphicFrame macro="">
        <xdr:nvGraphicFramePr>
          <xdr:cNvPr id="10004" name="Graphique 2"/>
          <xdr:cNvGraphicFramePr>
            <a:graphicFrameLocks/>
          </xdr:cNvGraphicFramePr>
        </xdr:nvGraphicFramePr>
        <xdr:xfrm>
          <a:off x="10182225" y="2809875"/>
          <a:ext cx="6877050" cy="2895600"/>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10005" name="Graphique 3"/>
          <xdr:cNvGraphicFramePr>
            <a:graphicFrameLocks/>
          </xdr:cNvGraphicFramePr>
        </xdr:nvGraphicFramePr>
        <xdr:xfrm>
          <a:off x="10182224" y="1665964"/>
          <a:ext cx="6877051" cy="1123949"/>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wsDr>
</file>

<file path=xl/drawings/drawing2.xml><?xml version="1.0" encoding="utf-8"?>
<c:userShapes xmlns:c="http://schemas.openxmlformats.org/drawingml/2006/chart">
  <cdr:relSizeAnchor xmlns:cdr="http://schemas.openxmlformats.org/drawingml/2006/chartDrawing">
    <cdr:from>
      <cdr:x>0.92975</cdr:x>
      <cdr:y>0.94925</cdr:y>
    </cdr:from>
    <cdr:to>
      <cdr:x>0.92975</cdr:x>
      <cdr:y>0.95021</cdr:y>
    </cdr:to>
    <cdr:sp macro="" textlink="">
      <cdr:nvSpPr>
        <cdr:cNvPr id="2" name="ZoneTexte 1"/>
        <cdr:cNvSpPr txBox="1"/>
      </cdr:nvSpPr>
      <cdr:spPr>
        <a:xfrm xmlns:a="http://schemas.openxmlformats.org/drawingml/2006/main">
          <a:off x="6522719" y="2544573"/>
          <a:ext cx="541020" cy="2286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FR" sz="800">
              <a:latin typeface="Arial" pitchFamily="34" charset="0"/>
              <a:cs typeface="Arial" pitchFamily="34" charset="0"/>
            </a:rPr>
            <a:t>© SIES</a:t>
          </a:r>
        </a:p>
      </cdr:txBody>
    </cdr:sp>
  </cdr:relSizeAnchor>
  <cdr:relSizeAnchor xmlns:cdr="http://schemas.openxmlformats.org/drawingml/2006/chartDrawing">
    <cdr:from>
      <cdr:x>0.89775</cdr:x>
      <cdr:y>0.94525</cdr:y>
    </cdr:from>
    <cdr:to>
      <cdr:x>0.89775</cdr:x>
      <cdr:y>0.95182</cdr:y>
    </cdr:to>
    <cdr:sp macro="" textlink="">
      <cdr:nvSpPr>
        <cdr:cNvPr id="4" name="ZoneTexte 1"/>
        <cdr:cNvSpPr txBox="1"/>
      </cdr:nvSpPr>
      <cdr:spPr>
        <a:xfrm xmlns:a="http://schemas.openxmlformats.org/drawingml/2006/main">
          <a:off x="8324851" y="3681414"/>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a:p>
      </cdr:txBody>
    </cdr:sp>
  </cdr:relSizeAnchor>
</c:userShape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education.gouv.fr/reperes-et-references-statistiques-2022-326939"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1"/>
  <dimension ref="A1:A100"/>
  <sheetViews>
    <sheetView tabSelected="1" zoomScaleNormal="100" zoomScaleSheetLayoutView="110" workbookViewId="0"/>
  </sheetViews>
  <sheetFormatPr baseColWidth="10" defaultRowHeight="12.75" x14ac:dyDescent="0.2"/>
  <cols>
    <col min="1" max="1" width="90.7109375" style="110" customWidth="1"/>
    <col min="2" max="16384" width="11.42578125" style="110"/>
  </cols>
  <sheetData>
    <row r="1" spans="1:1" x14ac:dyDescent="0.2">
      <c r="A1" s="109" t="s">
        <v>101</v>
      </c>
    </row>
    <row r="2" spans="1:1" x14ac:dyDescent="0.2">
      <c r="A2" s="111" t="s">
        <v>124</v>
      </c>
    </row>
    <row r="3" spans="1:1" x14ac:dyDescent="0.2">
      <c r="A3" s="111"/>
    </row>
    <row r="4" spans="1:1" ht="27.75" x14ac:dyDescent="0.2">
      <c r="A4" s="112" t="s">
        <v>102</v>
      </c>
    </row>
    <row r="7" spans="1:1" ht="102" customHeight="1" x14ac:dyDescent="0.2">
      <c r="A7" s="113" t="s">
        <v>103</v>
      </c>
    </row>
    <row r="9" spans="1:1" x14ac:dyDescent="0.2">
      <c r="A9" s="114" t="s">
        <v>104</v>
      </c>
    </row>
    <row r="11" spans="1:1" ht="15.75" x14ac:dyDescent="0.2">
      <c r="A11" s="115" t="s">
        <v>105</v>
      </c>
    </row>
    <row r="12" spans="1:1" x14ac:dyDescent="0.2">
      <c r="A12" s="116"/>
    </row>
    <row r="13" spans="1:1" x14ac:dyDescent="0.2">
      <c r="A13" s="116"/>
    </row>
    <row r="14" spans="1:1" x14ac:dyDescent="0.2">
      <c r="A14" s="116"/>
    </row>
    <row r="15" spans="1:1" s="117" customFormat="1" ht="34.9" customHeight="1" x14ac:dyDescent="0.2"/>
    <row r="16" spans="1:1" ht="35.1" customHeight="1" x14ac:dyDescent="0.2">
      <c r="A16" s="118" t="s">
        <v>106</v>
      </c>
    </row>
    <row r="17" spans="1:1" x14ac:dyDescent="0.2">
      <c r="A17" s="119" t="s">
        <v>29</v>
      </c>
    </row>
    <row r="18" spans="1:1" x14ac:dyDescent="0.2">
      <c r="A18" s="119" t="s">
        <v>28</v>
      </c>
    </row>
    <row r="19" spans="1:1" ht="24" x14ac:dyDescent="0.2">
      <c r="A19" s="119" t="s">
        <v>123</v>
      </c>
    </row>
    <row r="20" spans="1:1" x14ac:dyDescent="0.2">
      <c r="A20" s="119"/>
    </row>
    <row r="21" spans="1:1" x14ac:dyDescent="0.2">
      <c r="A21" s="119"/>
    </row>
    <row r="22" spans="1:1" x14ac:dyDescent="0.2">
      <c r="A22" s="119"/>
    </row>
    <row r="23" spans="1:1" x14ac:dyDescent="0.2">
      <c r="A23" s="119"/>
    </row>
    <row r="24" spans="1:1" x14ac:dyDescent="0.2">
      <c r="A24" s="119"/>
    </row>
    <row r="25" spans="1:1" ht="35.1" customHeight="1" x14ac:dyDescent="0.2">
      <c r="A25" s="120" t="s">
        <v>107</v>
      </c>
    </row>
    <row r="26" spans="1:1" ht="22.5" x14ac:dyDescent="0.2">
      <c r="A26" s="121" t="s">
        <v>108</v>
      </c>
    </row>
    <row r="27" spans="1:1" x14ac:dyDescent="0.2">
      <c r="A27" s="121" t="s">
        <v>109</v>
      </c>
    </row>
    <row r="28" spans="1:1" ht="56.25" x14ac:dyDescent="0.2">
      <c r="A28" s="121" t="s">
        <v>110</v>
      </c>
    </row>
    <row r="29" spans="1:1" ht="22.5" x14ac:dyDescent="0.2">
      <c r="A29" s="121" t="s">
        <v>111</v>
      </c>
    </row>
    <row r="30" spans="1:1" ht="35.1" customHeight="1" x14ac:dyDescent="0.2">
      <c r="A30" s="122" t="s">
        <v>112</v>
      </c>
    </row>
    <row r="31" spans="1:1" x14ac:dyDescent="0.2">
      <c r="A31" s="123" t="s">
        <v>113</v>
      </c>
    </row>
    <row r="32" spans="1:1" x14ac:dyDescent="0.2">
      <c r="A32" s="123" t="s">
        <v>114</v>
      </c>
    </row>
    <row r="33" spans="1:1" ht="35.1" customHeight="1" x14ac:dyDescent="0.2">
      <c r="A33" s="124" t="s">
        <v>115</v>
      </c>
    </row>
    <row r="34" spans="1:1" ht="22.5" x14ac:dyDescent="0.2">
      <c r="A34" s="125" t="s">
        <v>116</v>
      </c>
    </row>
    <row r="35" spans="1:1" x14ac:dyDescent="0.2">
      <c r="A35" s="117"/>
    </row>
    <row r="36" spans="1:1" ht="22.5" x14ac:dyDescent="0.2">
      <c r="A36" s="126" t="s">
        <v>117</v>
      </c>
    </row>
    <row r="37" spans="1:1" x14ac:dyDescent="0.2">
      <c r="A37" s="127"/>
    </row>
    <row r="38" spans="1:1" x14ac:dyDescent="0.2">
      <c r="A38" s="120" t="s">
        <v>118</v>
      </c>
    </row>
    <row r="39" spans="1:1" x14ac:dyDescent="0.2">
      <c r="A39" s="127"/>
    </row>
    <row r="40" spans="1:1" x14ac:dyDescent="0.2">
      <c r="A40" s="127" t="s">
        <v>119</v>
      </c>
    </row>
    <row r="41" spans="1:1" x14ac:dyDescent="0.2">
      <c r="A41" s="127" t="s">
        <v>120</v>
      </c>
    </row>
    <row r="42" spans="1:1" x14ac:dyDescent="0.2">
      <c r="A42" s="127" t="s">
        <v>121</v>
      </c>
    </row>
    <row r="43" spans="1:1" x14ac:dyDescent="0.2">
      <c r="A43" s="127" t="s">
        <v>122</v>
      </c>
    </row>
    <row r="44" spans="1:1" x14ac:dyDescent="0.2">
      <c r="A44" s="117"/>
    </row>
    <row r="45" spans="1:1" x14ac:dyDescent="0.2">
      <c r="A45" s="117"/>
    </row>
    <row r="46" spans="1:1" x14ac:dyDescent="0.2">
      <c r="A46" s="117"/>
    </row>
    <row r="47" spans="1:1" x14ac:dyDescent="0.2">
      <c r="A47" s="117"/>
    </row>
    <row r="48" spans="1:1" x14ac:dyDescent="0.2">
      <c r="A48" s="117"/>
    </row>
    <row r="49" spans="1:1" x14ac:dyDescent="0.2">
      <c r="A49" s="117"/>
    </row>
    <row r="50" spans="1:1" x14ac:dyDescent="0.2">
      <c r="A50" s="117"/>
    </row>
    <row r="51" spans="1:1" x14ac:dyDescent="0.2">
      <c r="A51" s="117"/>
    </row>
    <row r="52" spans="1:1" x14ac:dyDescent="0.2">
      <c r="A52" s="117"/>
    </row>
    <row r="53" spans="1:1" x14ac:dyDescent="0.2">
      <c r="A53" s="117"/>
    </row>
    <row r="54" spans="1:1" x14ac:dyDescent="0.2">
      <c r="A54" s="117"/>
    </row>
    <row r="55" spans="1:1" x14ac:dyDescent="0.2">
      <c r="A55" s="117"/>
    </row>
    <row r="56" spans="1:1" x14ac:dyDescent="0.2">
      <c r="A56" s="117"/>
    </row>
    <row r="57" spans="1:1" x14ac:dyDescent="0.2">
      <c r="A57" s="117"/>
    </row>
    <row r="58" spans="1:1" x14ac:dyDescent="0.2">
      <c r="A58" s="117"/>
    </row>
    <row r="59" spans="1:1" x14ac:dyDescent="0.2">
      <c r="A59" s="117"/>
    </row>
    <row r="60" spans="1:1" x14ac:dyDescent="0.2">
      <c r="A60" s="117"/>
    </row>
    <row r="61" spans="1:1" x14ac:dyDescent="0.2">
      <c r="A61" s="117"/>
    </row>
    <row r="62" spans="1:1" x14ac:dyDescent="0.2">
      <c r="A62" s="117"/>
    </row>
    <row r="63" spans="1:1" x14ac:dyDescent="0.2">
      <c r="A63" s="117"/>
    </row>
    <row r="64" spans="1:1" x14ac:dyDescent="0.2">
      <c r="A64" s="117"/>
    </row>
    <row r="65" spans="1:1" x14ac:dyDescent="0.2">
      <c r="A65" s="117"/>
    </row>
    <row r="66" spans="1:1" x14ac:dyDescent="0.2">
      <c r="A66" s="117"/>
    </row>
    <row r="67" spans="1:1" x14ac:dyDescent="0.2">
      <c r="A67" s="117"/>
    </row>
    <row r="68" spans="1:1" x14ac:dyDescent="0.2">
      <c r="A68" s="117"/>
    </row>
    <row r="69" spans="1:1" x14ac:dyDescent="0.2">
      <c r="A69" s="117"/>
    </row>
    <row r="70" spans="1:1" x14ac:dyDescent="0.2">
      <c r="A70" s="117"/>
    </row>
    <row r="71" spans="1:1" x14ac:dyDescent="0.2">
      <c r="A71" s="117"/>
    </row>
    <row r="72" spans="1:1" x14ac:dyDescent="0.2">
      <c r="A72" s="117"/>
    </row>
    <row r="73" spans="1:1" x14ac:dyDescent="0.2">
      <c r="A73" s="117"/>
    </row>
    <row r="74" spans="1:1" x14ac:dyDescent="0.2">
      <c r="A74" s="117"/>
    </row>
    <row r="75" spans="1:1" x14ac:dyDescent="0.2">
      <c r="A75" s="117"/>
    </row>
    <row r="76" spans="1:1" x14ac:dyDescent="0.2">
      <c r="A76" s="117"/>
    </row>
    <row r="77" spans="1:1" x14ac:dyDescent="0.2">
      <c r="A77" s="117"/>
    </row>
    <row r="78" spans="1:1" x14ac:dyDescent="0.2">
      <c r="A78" s="117"/>
    </row>
    <row r="79" spans="1:1" x14ac:dyDescent="0.2">
      <c r="A79" s="117"/>
    </row>
    <row r="80" spans="1:1" x14ac:dyDescent="0.2">
      <c r="A80" s="117"/>
    </row>
    <row r="81" spans="1:1" x14ac:dyDescent="0.2">
      <c r="A81" s="117"/>
    </row>
    <row r="82" spans="1:1" x14ac:dyDescent="0.2">
      <c r="A82" s="117"/>
    </row>
    <row r="83" spans="1:1" x14ac:dyDescent="0.2">
      <c r="A83" s="117"/>
    </row>
    <row r="84" spans="1:1" x14ac:dyDescent="0.2">
      <c r="A84" s="117"/>
    </row>
    <row r="85" spans="1:1" x14ac:dyDescent="0.2">
      <c r="A85" s="117"/>
    </row>
    <row r="86" spans="1:1" x14ac:dyDescent="0.2">
      <c r="A86" s="117"/>
    </row>
    <row r="87" spans="1:1" x14ac:dyDescent="0.2">
      <c r="A87" s="117"/>
    </row>
    <row r="88" spans="1:1" x14ac:dyDescent="0.2">
      <c r="A88" s="117"/>
    </row>
    <row r="89" spans="1:1" x14ac:dyDescent="0.2">
      <c r="A89" s="117"/>
    </row>
    <row r="90" spans="1:1" x14ac:dyDescent="0.2">
      <c r="A90" s="117"/>
    </row>
    <row r="91" spans="1:1" x14ac:dyDescent="0.2">
      <c r="A91" s="117"/>
    </row>
    <row r="92" spans="1:1" x14ac:dyDescent="0.2">
      <c r="A92" s="117"/>
    </row>
    <row r="93" spans="1:1" x14ac:dyDescent="0.2">
      <c r="A93" s="117"/>
    </row>
    <row r="94" spans="1:1" x14ac:dyDescent="0.2">
      <c r="A94" s="117"/>
    </row>
    <row r="95" spans="1:1" x14ac:dyDescent="0.2">
      <c r="A95" s="117"/>
    </row>
    <row r="96" spans="1:1" x14ac:dyDescent="0.2">
      <c r="A96" s="117"/>
    </row>
    <row r="97" spans="1:1" x14ac:dyDescent="0.2">
      <c r="A97" s="117"/>
    </row>
    <row r="98" spans="1:1" x14ac:dyDescent="0.2">
      <c r="A98" s="117"/>
    </row>
    <row r="99" spans="1:1" x14ac:dyDescent="0.2">
      <c r="A99" s="117"/>
    </row>
    <row r="100" spans="1:1" x14ac:dyDescent="0.2">
      <c r="A100" s="117"/>
    </row>
  </sheetData>
  <hyperlinks>
    <hyperlink ref="A9" r:id="rId1"/>
  </hyperlinks>
  <pageMargins left="0.7" right="0.7" top="0.75" bottom="0.75" header="0.3" footer="0.3"/>
  <pageSetup paperSize="9" scale="97"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6"/>
  <sheetViews>
    <sheetView workbookViewId="0">
      <selection activeCell="A2" sqref="A2"/>
    </sheetView>
  </sheetViews>
  <sheetFormatPr baseColWidth="10" defaultRowHeight="12.75" x14ac:dyDescent="0.2"/>
  <cols>
    <col min="1" max="1" width="56" style="3" customWidth="1"/>
    <col min="2" max="2" width="7.5703125" style="3" customWidth="1"/>
    <col min="3" max="4" width="7.5703125" customWidth="1"/>
    <col min="5" max="7" width="7.5703125" style="11" customWidth="1"/>
    <col min="8" max="9" width="7.5703125" customWidth="1"/>
    <col min="10" max="10" width="7.28515625" customWidth="1"/>
    <col min="11" max="13" width="8.28515625" customWidth="1"/>
  </cols>
  <sheetData>
    <row r="1" spans="1:15" s="14" customFormat="1" ht="21" customHeight="1" x14ac:dyDescent="0.2">
      <c r="A1" s="16" t="s">
        <v>37</v>
      </c>
      <c r="B1" s="12"/>
      <c r="E1" s="15"/>
      <c r="F1" s="15"/>
      <c r="G1" s="15"/>
    </row>
    <row r="2" spans="1:15" s="14" customFormat="1" ht="15.75" x14ac:dyDescent="0.2">
      <c r="A2" s="16"/>
      <c r="B2" s="12"/>
      <c r="E2" s="15"/>
      <c r="F2" s="15"/>
      <c r="G2" s="15"/>
    </row>
    <row r="3" spans="1:15" s="6" customFormat="1" x14ac:dyDescent="0.2">
      <c r="A3" s="130" t="s">
        <v>29</v>
      </c>
      <c r="B3" s="130"/>
      <c r="C3" s="130"/>
      <c r="D3" s="130"/>
      <c r="E3" s="130"/>
      <c r="F3" s="10"/>
      <c r="G3" s="10"/>
    </row>
    <row r="4" spans="1:15" s="6" customFormat="1" ht="12" customHeight="1" x14ac:dyDescent="0.2">
      <c r="A4" s="1"/>
      <c r="B4" s="1"/>
      <c r="C4" s="7"/>
      <c r="D4" s="9"/>
      <c r="E4" s="10"/>
      <c r="F4" s="10"/>
      <c r="G4" s="10"/>
    </row>
    <row r="5" spans="1:15" s="6" customFormat="1" ht="39" customHeight="1" x14ac:dyDescent="0.2">
      <c r="A5" s="20" t="s">
        <v>1</v>
      </c>
      <c r="B5" s="34">
        <v>2005</v>
      </c>
      <c r="C5" s="34">
        <v>2010</v>
      </c>
      <c r="D5" s="34">
        <v>2011</v>
      </c>
      <c r="E5" s="34">
        <v>2012</v>
      </c>
      <c r="F5" s="34">
        <v>2013</v>
      </c>
      <c r="G5" s="34">
        <v>2014</v>
      </c>
      <c r="H5" s="34">
        <v>2015</v>
      </c>
      <c r="I5" s="34">
        <v>2016</v>
      </c>
      <c r="J5" s="34">
        <v>2017</v>
      </c>
      <c r="K5" s="34">
        <v>2018</v>
      </c>
      <c r="L5" s="34">
        <v>2019</v>
      </c>
      <c r="M5" s="34">
        <v>2020</v>
      </c>
      <c r="N5" s="34">
        <v>2021</v>
      </c>
    </row>
    <row r="6" spans="1:15" s="6" customFormat="1" ht="12.75" customHeight="1" x14ac:dyDescent="0.2">
      <c r="A6" s="18" t="s">
        <v>35</v>
      </c>
      <c r="B6" s="35">
        <v>2109</v>
      </c>
      <c r="C6" s="35">
        <v>2258</v>
      </c>
      <c r="D6" s="35">
        <v>2286</v>
      </c>
      <c r="E6" s="35">
        <v>2307</v>
      </c>
      <c r="F6" s="35">
        <v>2334</v>
      </c>
      <c r="G6" s="35">
        <v>2367</v>
      </c>
      <c r="H6" s="35">
        <v>2378</v>
      </c>
      <c r="I6" s="35">
        <v>2388</v>
      </c>
      <c r="J6" s="35">
        <v>2449</v>
      </c>
      <c r="K6" s="35">
        <v>2476</v>
      </c>
      <c r="L6" s="35">
        <v>2485</v>
      </c>
      <c r="M6" s="35">
        <v>2489</v>
      </c>
      <c r="N6" s="68">
        <v>2491</v>
      </c>
    </row>
    <row r="7" spans="1:15" s="6" customFormat="1" ht="12.75" customHeight="1" x14ac:dyDescent="0.2">
      <c r="A7" s="18" t="s">
        <v>34</v>
      </c>
      <c r="B7" s="77"/>
      <c r="C7" s="37">
        <v>935</v>
      </c>
      <c r="D7" s="35">
        <v>994</v>
      </c>
      <c r="E7" s="35">
        <v>1045</v>
      </c>
      <c r="F7" s="35">
        <v>1486</v>
      </c>
      <c r="G7" s="68">
        <v>1135</v>
      </c>
      <c r="H7" s="68">
        <v>1160</v>
      </c>
      <c r="I7" s="68">
        <v>1214</v>
      </c>
      <c r="J7" s="68">
        <v>1297</v>
      </c>
      <c r="K7" s="68">
        <v>1365</v>
      </c>
      <c r="L7" s="68">
        <v>1698</v>
      </c>
      <c r="M7" s="68">
        <v>2135</v>
      </c>
      <c r="N7" s="68">
        <v>2508</v>
      </c>
    </row>
    <row r="8" spans="1:15" s="6" customFormat="1" ht="12.75" customHeight="1" x14ac:dyDescent="0.2">
      <c r="A8" s="18" t="s">
        <v>23</v>
      </c>
      <c r="B8" s="35">
        <v>579</v>
      </c>
      <c r="C8" s="35">
        <v>623</v>
      </c>
      <c r="D8" s="35">
        <v>627</v>
      </c>
      <c r="E8" s="35">
        <v>632</v>
      </c>
      <c r="F8" s="35">
        <v>637</v>
      </c>
      <c r="G8" s="35">
        <v>644</v>
      </c>
      <c r="H8" s="35">
        <v>639</v>
      </c>
      <c r="I8" s="35">
        <v>602</v>
      </c>
      <c r="J8" s="35">
        <v>592</v>
      </c>
      <c r="K8" s="35">
        <v>552</v>
      </c>
      <c r="L8" s="35">
        <v>580</v>
      </c>
      <c r="M8" s="35">
        <v>632</v>
      </c>
      <c r="N8" s="35">
        <v>632</v>
      </c>
    </row>
    <row r="9" spans="1:15" s="6" customFormat="1" ht="12.75" customHeight="1" x14ac:dyDescent="0.2">
      <c r="A9" s="18" t="s">
        <v>25</v>
      </c>
      <c r="B9" s="35">
        <v>407</v>
      </c>
      <c r="C9" s="35">
        <v>442</v>
      </c>
      <c r="D9" s="35">
        <v>449</v>
      </c>
      <c r="E9" s="35">
        <v>451</v>
      </c>
      <c r="F9" s="35">
        <v>451</v>
      </c>
      <c r="G9" s="35">
        <v>451</v>
      </c>
      <c r="H9" s="35">
        <v>445</v>
      </c>
      <c r="I9" s="35">
        <v>449</v>
      </c>
      <c r="J9" s="35">
        <v>450</v>
      </c>
      <c r="K9" s="35">
        <v>453</v>
      </c>
      <c r="L9" s="35">
        <v>458</v>
      </c>
      <c r="M9" s="35">
        <v>457</v>
      </c>
      <c r="N9" s="68">
        <v>458</v>
      </c>
    </row>
    <row r="10" spans="1:15" s="6" customFormat="1" ht="12.75" customHeight="1" x14ac:dyDescent="0.2">
      <c r="A10" s="18" t="s">
        <v>26</v>
      </c>
      <c r="B10" s="35">
        <v>246</v>
      </c>
      <c r="C10" s="35">
        <v>250</v>
      </c>
      <c r="D10" s="35">
        <v>254</v>
      </c>
      <c r="E10" s="35">
        <v>253</v>
      </c>
      <c r="F10" s="35">
        <v>254</v>
      </c>
      <c r="G10" s="35">
        <v>257</v>
      </c>
      <c r="H10" s="35">
        <v>261</v>
      </c>
      <c r="I10" s="35">
        <v>266</v>
      </c>
      <c r="J10" s="35">
        <v>265</v>
      </c>
      <c r="K10" s="35">
        <v>271</v>
      </c>
      <c r="L10" s="35">
        <v>275</v>
      </c>
      <c r="M10" s="35">
        <v>279</v>
      </c>
      <c r="N10" s="68">
        <v>287</v>
      </c>
    </row>
    <row r="11" spans="1:15" s="6" customFormat="1" ht="12.75" customHeight="1" x14ac:dyDescent="0.2">
      <c r="A11" s="18" t="s">
        <v>24</v>
      </c>
      <c r="B11" s="35">
        <v>81</v>
      </c>
      <c r="C11" s="35">
        <v>79</v>
      </c>
      <c r="D11" s="35">
        <v>75</v>
      </c>
      <c r="E11" s="35">
        <v>76</v>
      </c>
      <c r="F11" s="35">
        <v>74</v>
      </c>
      <c r="G11" s="35">
        <v>74</v>
      </c>
      <c r="H11" s="35">
        <v>72</v>
      </c>
      <c r="I11" s="35">
        <v>71</v>
      </c>
      <c r="J11" s="35">
        <v>68</v>
      </c>
      <c r="K11" s="35">
        <v>68</v>
      </c>
      <c r="L11" s="35">
        <v>71</v>
      </c>
      <c r="M11" s="35">
        <v>71</v>
      </c>
      <c r="N11" s="35">
        <v>71</v>
      </c>
    </row>
    <row r="12" spans="1:15" ht="13.5" thickBot="1" x14ac:dyDescent="0.25">
      <c r="A12" s="47" t="s">
        <v>73</v>
      </c>
      <c r="B12" s="48">
        <v>223</v>
      </c>
      <c r="C12" s="48">
        <v>213</v>
      </c>
      <c r="D12" s="48">
        <v>210</v>
      </c>
      <c r="E12" s="48">
        <v>208</v>
      </c>
      <c r="F12" s="48">
        <v>195</v>
      </c>
      <c r="G12" s="49">
        <v>198</v>
      </c>
      <c r="H12" s="49">
        <v>191</v>
      </c>
      <c r="I12" s="49">
        <v>236</v>
      </c>
      <c r="J12" s="50">
        <v>308</v>
      </c>
      <c r="K12" s="50">
        <v>333</v>
      </c>
      <c r="L12" s="50">
        <v>334</v>
      </c>
      <c r="M12" s="50">
        <v>352</v>
      </c>
      <c r="N12" s="50">
        <v>369</v>
      </c>
    </row>
    <row r="13" spans="1:15" s="6" customFormat="1" ht="12.75" customHeight="1" x14ac:dyDescent="0.2">
      <c r="A13" s="30" t="s">
        <v>79</v>
      </c>
      <c r="B13" s="8"/>
      <c r="C13" s="19"/>
      <c r="D13" s="19"/>
      <c r="E13" s="21"/>
      <c r="F13" s="19"/>
      <c r="G13" s="19"/>
      <c r="H13"/>
      <c r="I13" s="68"/>
      <c r="J13" s="78"/>
      <c r="K13" s="78"/>
      <c r="L13" s="78"/>
      <c r="M13" s="78"/>
      <c r="N13"/>
      <c r="O13"/>
    </row>
    <row r="14" spans="1:15" s="6" customFormat="1" ht="12.75" customHeight="1" x14ac:dyDescent="0.2">
      <c r="A14" s="129" t="s">
        <v>78</v>
      </c>
      <c r="B14" s="129"/>
      <c r="C14" s="129"/>
      <c r="D14" s="129"/>
      <c r="E14" s="129"/>
      <c r="F14" s="129"/>
      <c r="G14" s="129"/>
      <c r="H14"/>
      <c r="I14" s="78"/>
      <c r="J14" s="78"/>
      <c r="K14" s="78"/>
      <c r="L14" s="78"/>
      <c r="M14" s="78"/>
      <c r="N14"/>
      <c r="O14"/>
    </row>
    <row r="15" spans="1:15" s="6" customFormat="1" ht="12.75" customHeight="1" x14ac:dyDescent="0.2">
      <c r="B15" s="8"/>
      <c r="C15" s="19"/>
      <c r="D15" s="19"/>
      <c r="E15" s="21"/>
      <c r="F15" s="19"/>
      <c r="G15" s="19"/>
      <c r="H15"/>
      <c r="I15"/>
      <c r="J15"/>
      <c r="K15"/>
      <c r="L15"/>
      <c r="M15"/>
      <c r="N15"/>
      <c r="O15"/>
    </row>
    <row r="16" spans="1:15" s="6" customFormat="1" ht="12.75" customHeight="1" x14ac:dyDescent="0.2">
      <c r="A16" s="88"/>
      <c r="B16" s="8"/>
      <c r="C16" s="19"/>
      <c r="D16" s="19"/>
      <c r="E16" s="21"/>
      <c r="F16" s="19"/>
      <c r="G16" s="19"/>
      <c r="H16"/>
      <c r="I16"/>
      <c r="J16"/>
      <c r="K16"/>
      <c r="L16"/>
      <c r="M16"/>
      <c r="N16"/>
      <c r="O16"/>
    </row>
    <row r="17" spans="1:16" ht="12.75" customHeight="1" x14ac:dyDescent="0.2">
      <c r="A17" s="128" t="s">
        <v>77</v>
      </c>
      <c r="B17" s="128"/>
      <c r="C17" s="128"/>
      <c r="D17" s="128"/>
      <c r="E17" s="128"/>
      <c r="F17" s="128"/>
      <c r="G17" s="128"/>
      <c r="H17" s="128"/>
      <c r="I17" s="128"/>
      <c r="J17" s="128"/>
    </row>
    <row r="18" spans="1:16" ht="12.75" customHeight="1" x14ac:dyDescent="0.2">
      <c r="A18" s="128"/>
      <c r="B18" s="128"/>
      <c r="C18" s="128"/>
      <c r="D18" s="128"/>
      <c r="E18" s="128"/>
      <c r="F18" s="128"/>
      <c r="G18" s="128"/>
      <c r="H18" s="128"/>
      <c r="I18" s="128"/>
      <c r="J18" s="128"/>
    </row>
    <row r="19" spans="1:16" ht="12.75" customHeight="1" x14ac:dyDescent="0.2">
      <c r="A19" s="32"/>
      <c r="B19" s="32"/>
      <c r="C19" s="11"/>
      <c r="D19" s="11"/>
      <c r="H19" s="11"/>
      <c r="I19" s="11"/>
      <c r="J19" s="11"/>
    </row>
    <row r="20" spans="1:16" x14ac:dyDescent="0.2">
      <c r="B20" s="45"/>
      <c r="C20" s="44"/>
      <c r="D20" s="44"/>
      <c r="E20" s="44"/>
      <c r="F20" s="44"/>
      <c r="G20" s="44"/>
      <c r="H20" s="44"/>
      <c r="I20" s="44"/>
      <c r="J20" s="44"/>
      <c r="K20" s="44"/>
      <c r="L20" s="44"/>
      <c r="M20" s="44"/>
    </row>
    <row r="21" spans="1:16" x14ac:dyDescent="0.2">
      <c r="M21" s="68"/>
      <c r="N21" s="68"/>
      <c r="O21" s="68"/>
      <c r="P21" s="68"/>
    </row>
    <row r="22" spans="1:16" x14ac:dyDescent="0.2">
      <c r="M22" s="68"/>
      <c r="N22" s="68"/>
      <c r="O22" s="68"/>
      <c r="P22" s="68"/>
    </row>
    <row r="23" spans="1:16" x14ac:dyDescent="0.2">
      <c r="B23" s="45"/>
      <c r="C23" s="45"/>
      <c r="D23" s="45"/>
      <c r="E23" s="45"/>
      <c r="F23" s="45"/>
      <c r="G23" s="45"/>
      <c r="H23" s="45"/>
      <c r="I23" s="45"/>
      <c r="J23" s="45"/>
      <c r="K23" s="45"/>
      <c r="L23" s="45"/>
      <c r="M23" s="45"/>
    </row>
    <row r="44" spans="1:8" ht="23.25" customHeight="1" x14ac:dyDescent="0.2">
      <c r="H44" s="89" t="s">
        <v>76</v>
      </c>
    </row>
    <row r="45" spans="1:8" x14ac:dyDescent="0.2">
      <c r="A45" s="30" t="s">
        <v>79</v>
      </c>
      <c r="B45" s="8"/>
      <c r="C45" s="19"/>
      <c r="D45" s="19"/>
      <c r="E45" s="21"/>
      <c r="F45" s="19"/>
      <c r="G45" s="19"/>
    </row>
    <row r="46" spans="1:8" x14ac:dyDescent="0.2">
      <c r="A46" s="129" t="s">
        <v>78</v>
      </c>
      <c r="B46" s="129"/>
      <c r="C46" s="129"/>
      <c r="D46" s="129"/>
      <c r="E46" s="129"/>
      <c r="F46" s="129"/>
      <c r="G46" s="129"/>
    </row>
  </sheetData>
  <mergeCells count="4">
    <mergeCell ref="A17:J18"/>
    <mergeCell ref="A14:G14"/>
    <mergeCell ref="A3:E3"/>
    <mergeCell ref="A46:G46"/>
  </mergeCells>
  <pageMargins left="0.7" right="0.7" top="0.75" bottom="0.75" header="0.3" footer="0.3"/>
  <pageSetup paperSize="9" orientation="portrait" horizontalDpi="4294967293"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5"/>
  <sheetViews>
    <sheetView topLeftCell="A28" zoomScale="110" zoomScaleNormal="110" zoomScaleSheetLayoutView="75" workbookViewId="0">
      <selection activeCell="A2" sqref="A2"/>
    </sheetView>
  </sheetViews>
  <sheetFormatPr baseColWidth="10" defaultRowHeight="12.75" customHeight="1" x14ac:dyDescent="0.2"/>
  <cols>
    <col min="1" max="1" width="56" style="3" customWidth="1"/>
    <col min="2" max="2" width="7.140625" style="3" customWidth="1"/>
    <col min="3" max="3" width="7.140625" style="4" customWidth="1"/>
    <col min="4" max="4" width="7.140625" style="11" customWidth="1"/>
    <col min="5" max="9" width="7.140625" customWidth="1"/>
    <col min="10" max="10" width="9.5703125" customWidth="1"/>
    <col min="11" max="11" width="9.7109375" customWidth="1"/>
  </cols>
  <sheetData>
    <row r="1" spans="1:15" s="14" customFormat="1" ht="21" customHeight="1" x14ac:dyDescent="0.2">
      <c r="A1" s="16" t="s">
        <v>37</v>
      </c>
      <c r="B1" s="12"/>
      <c r="C1" s="13"/>
      <c r="D1" s="15"/>
    </row>
    <row r="2" spans="1:15" s="14" customFormat="1" ht="15.75" x14ac:dyDescent="0.2">
      <c r="A2" s="16"/>
      <c r="B2" s="12"/>
      <c r="C2" s="13"/>
      <c r="D2" s="15"/>
    </row>
    <row r="3" spans="1:15" s="6" customFormat="1" x14ac:dyDescent="0.2">
      <c r="A3" s="130" t="s">
        <v>28</v>
      </c>
      <c r="B3" s="130"/>
      <c r="C3" s="130"/>
      <c r="D3" s="10"/>
    </row>
    <row r="4" spans="1:15" s="6" customFormat="1" ht="11.25" customHeight="1" x14ac:dyDescent="0.2">
      <c r="A4" s="1"/>
      <c r="B4" s="1"/>
      <c r="C4" s="5"/>
      <c r="D4" s="10"/>
      <c r="J4" s="25"/>
    </row>
    <row r="5" spans="1:15" s="6" customFormat="1" ht="33.75" x14ac:dyDescent="0.2">
      <c r="A5" s="100" t="s">
        <v>1</v>
      </c>
      <c r="B5" s="101">
        <v>2005</v>
      </c>
      <c r="C5" s="102">
        <v>2010</v>
      </c>
      <c r="D5" s="102">
        <v>2015</v>
      </c>
      <c r="E5" s="103">
        <v>2016</v>
      </c>
      <c r="F5" s="102">
        <v>2017</v>
      </c>
      <c r="G5" s="102">
        <v>2018</v>
      </c>
      <c r="H5" s="102">
        <v>2019</v>
      </c>
      <c r="I5" s="102">
        <v>2020</v>
      </c>
      <c r="J5" s="102">
        <v>2021</v>
      </c>
      <c r="K5" s="102" t="s">
        <v>75</v>
      </c>
    </row>
    <row r="6" spans="1:15" s="6" customFormat="1" ht="12.75" customHeight="1" x14ac:dyDescent="0.2">
      <c r="A6" s="90" t="s">
        <v>2</v>
      </c>
      <c r="B6" s="91">
        <v>81</v>
      </c>
      <c r="C6" s="91">
        <v>79</v>
      </c>
      <c r="D6" s="91">
        <v>72</v>
      </c>
      <c r="E6" s="91">
        <v>71</v>
      </c>
      <c r="F6" s="91">
        <v>68</v>
      </c>
      <c r="G6" s="91">
        <v>68</v>
      </c>
      <c r="H6" s="91">
        <v>71</v>
      </c>
      <c r="I6" s="91">
        <v>71</v>
      </c>
      <c r="J6" s="91">
        <v>71</v>
      </c>
      <c r="K6" s="91">
        <v>107</v>
      </c>
      <c r="L6" s="67"/>
    </row>
    <row r="7" spans="1:15" s="6" customFormat="1" ht="12.75" customHeight="1" x14ac:dyDescent="0.2">
      <c r="A7" s="92" t="s">
        <v>0</v>
      </c>
      <c r="B7" s="91">
        <v>114</v>
      </c>
      <c r="C7" s="91">
        <v>114</v>
      </c>
      <c r="D7" s="91">
        <v>111</v>
      </c>
      <c r="E7" s="91">
        <v>111</v>
      </c>
      <c r="F7" s="91">
        <v>111</v>
      </c>
      <c r="G7" s="91">
        <v>112</v>
      </c>
      <c r="H7" s="91">
        <v>108</v>
      </c>
      <c r="I7" s="91">
        <v>108</v>
      </c>
      <c r="J7" s="91">
        <v>107</v>
      </c>
      <c r="K7" s="91">
        <v>107</v>
      </c>
      <c r="L7" s="67"/>
    </row>
    <row r="8" spans="1:15" s="6" customFormat="1" ht="12.75" customHeight="1" x14ac:dyDescent="0.2">
      <c r="A8" s="92" t="s">
        <v>4</v>
      </c>
      <c r="B8" s="91"/>
      <c r="C8" s="91"/>
      <c r="D8" s="93">
        <v>30</v>
      </c>
      <c r="E8" s="93">
        <v>30</v>
      </c>
      <c r="F8" s="93">
        <v>30</v>
      </c>
      <c r="G8" s="93">
        <v>30</v>
      </c>
      <c r="H8" s="93">
        <v>30</v>
      </c>
      <c r="I8" s="93">
        <v>30</v>
      </c>
      <c r="J8" s="94">
        <v>30</v>
      </c>
      <c r="K8" s="91">
        <v>30</v>
      </c>
      <c r="L8" s="67"/>
      <c r="M8" s="67"/>
      <c r="N8" s="67"/>
    </row>
    <row r="9" spans="1:15" s="6" customFormat="1" ht="12.75" customHeight="1" x14ac:dyDescent="0.2">
      <c r="A9" s="95" t="s">
        <v>33</v>
      </c>
      <c r="B9" s="91">
        <v>2109</v>
      </c>
      <c r="C9" s="91">
        <v>2258</v>
      </c>
      <c r="D9" s="91">
        <v>2378</v>
      </c>
      <c r="E9" s="91">
        <v>2388</v>
      </c>
      <c r="F9" s="91">
        <v>2449</v>
      </c>
      <c r="G9" s="91">
        <v>2476</v>
      </c>
      <c r="H9" s="91">
        <v>2485</v>
      </c>
      <c r="I9" s="91">
        <v>2489</v>
      </c>
      <c r="J9" s="91">
        <v>2491</v>
      </c>
      <c r="K9" s="91">
        <v>2490</v>
      </c>
      <c r="L9" s="67"/>
      <c r="M9" s="67"/>
    </row>
    <row r="10" spans="1:15" s="6" customFormat="1" ht="12.75" customHeight="1" x14ac:dyDescent="0.2">
      <c r="A10" s="108" t="s">
        <v>81</v>
      </c>
      <c r="B10" s="37">
        <v>1312</v>
      </c>
      <c r="C10" s="37">
        <v>1358</v>
      </c>
      <c r="D10" s="36">
        <v>1432</v>
      </c>
      <c r="E10" s="36">
        <v>1450</v>
      </c>
      <c r="F10" s="36">
        <v>1503</v>
      </c>
      <c r="G10" s="36">
        <v>1534</v>
      </c>
      <c r="H10" s="36">
        <v>1550</v>
      </c>
      <c r="I10" s="68">
        <v>1586</v>
      </c>
      <c r="J10" s="68">
        <v>1610</v>
      </c>
      <c r="K10" s="68">
        <v>1610</v>
      </c>
      <c r="L10" s="67"/>
    </row>
    <row r="11" spans="1:15" s="6" customFormat="1" ht="12.75" customHeight="1" x14ac:dyDescent="0.2">
      <c r="A11" s="108" t="s">
        <v>82</v>
      </c>
      <c r="B11" s="37">
        <v>797</v>
      </c>
      <c r="C11" s="37">
        <v>900</v>
      </c>
      <c r="D11" s="36">
        <v>946</v>
      </c>
      <c r="E11" s="36">
        <v>938</v>
      </c>
      <c r="F11" s="36">
        <v>946</v>
      </c>
      <c r="G11" s="36">
        <v>942</v>
      </c>
      <c r="H11" s="36">
        <v>935</v>
      </c>
      <c r="I11" s="68">
        <v>903</v>
      </c>
      <c r="J11" s="68">
        <v>881</v>
      </c>
      <c r="K11" s="68">
        <v>880</v>
      </c>
      <c r="L11" s="67"/>
    </row>
    <row r="12" spans="1:15" s="6" customFormat="1" ht="12.75" customHeight="1" x14ac:dyDescent="0.2">
      <c r="A12" s="95" t="s">
        <v>74</v>
      </c>
      <c r="B12" s="96"/>
      <c r="C12" s="97">
        <v>935</v>
      </c>
      <c r="D12" s="91">
        <v>1160</v>
      </c>
      <c r="E12" s="91">
        <v>1214</v>
      </c>
      <c r="F12" s="91">
        <v>1297</v>
      </c>
      <c r="G12" s="91">
        <v>1365</v>
      </c>
      <c r="H12" s="91">
        <v>1698</v>
      </c>
      <c r="I12" s="91">
        <v>2135</v>
      </c>
      <c r="J12" s="91">
        <v>2508</v>
      </c>
      <c r="K12" s="91">
        <v>2508</v>
      </c>
      <c r="L12" s="67"/>
    </row>
    <row r="13" spans="1:15" s="6" customFormat="1" ht="12.75" customHeight="1" x14ac:dyDescent="0.2">
      <c r="A13" s="108" t="s">
        <v>81</v>
      </c>
      <c r="B13" s="76"/>
      <c r="C13" s="37">
        <v>437</v>
      </c>
      <c r="D13" s="68">
        <v>574</v>
      </c>
      <c r="E13" s="68">
        <v>599</v>
      </c>
      <c r="F13" s="68">
        <v>636</v>
      </c>
      <c r="G13" s="68">
        <v>680</v>
      </c>
      <c r="H13" s="68">
        <v>791</v>
      </c>
      <c r="I13" s="68">
        <v>939</v>
      </c>
      <c r="J13" s="68">
        <v>1040</v>
      </c>
      <c r="K13" s="68">
        <v>1040</v>
      </c>
      <c r="L13" s="67"/>
    </row>
    <row r="14" spans="1:15" s="6" customFormat="1" ht="12.75" customHeight="1" x14ac:dyDescent="0.2">
      <c r="A14" s="108" t="s">
        <v>82</v>
      </c>
      <c r="B14" s="76"/>
      <c r="C14" s="37">
        <v>498</v>
      </c>
      <c r="D14" s="68">
        <v>586</v>
      </c>
      <c r="E14" s="68">
        <v>615</v>
      </c>
      <c r="F14" s="68">
        <v>661</v>
      </c>
      <c r="G14" s="68">
        <v>685</v>
      </c>
      <c r="H14" s="68">
        <v>907</v>
      </c>
      <c r="I14" s="68">
        <v>1196</v>
      </c>
      <c r="J14" s="68">
        <v>1468</v>
      </c>
      <c r="K14" s="68">
        <v>1468</v>
      </c>
      <c r="L14" s="67"/>
    </row>
    <row r="15" spans="1:15" s="6" customFormat="1" ht="12.75" customHeight="1" x14ac:dyDescent="0.2">
      <c r="A15" s="95" t="s">
        <v>3</v>
      </c>
      <c r="B15" s="91">
        <v>407</v>
      </c>
      <c r="C15" s="91">
        <v>442</v>
      </c>
      <c r="D15" s="91">
        <v>445</v>
      </c>
      <c r="E15" s="91">
        <v>449</v>
      </c>
      <c r="F15" s="91">
        <v>450</v>
      </c>
      <c r="G15" s="91">
        <v>453</v>
      </c>
      <c r="H15" s="91">
        <v>458</v>
      </c>
      <c r="I15" s="91">
        <v>457</v>
      </c>
      <c r="J15" s="91">
        <v>458</v>
      </c>
      <c r="K15" s="91">
        <v>458</v>
      </c>
      <c r="L15" s="67"/>
      <c r="M15" s="67"/>
      <c r="N15" s="67"/>
      <c r="O15" s="67"/>
    </row>
    <row r="16" spans="1:15" s="6" customFormat="1" ht="12.75" customHeight="1" x14ac:dyDescent="0.2">
      <c r="A16" s="108" t="s">
        <v>81</v>
      </c>
      <c r="B16" s="37">
        <v>317</v>
      </c>
      <c r="C16" s="37">
        <v>345</v>
      </c>
      <c r="D16" s="36">
        <v>351</v>
      </c>
      <c r="E16" s="36">
        <v>354</v>
      </c>
      <c r="F16" s="36">
        <v>355</v>
      </c>
      <c r="G16" s="36">
        <v>360</v>
      </c>
      <c r="H16" s="36">
        <v>362</v>
      </c>
      <c r="I16" s="68">
        <v>363</v>
      </c>
      <c r="J16" s="68">
        <v>364</v>
      </c>
      <c r="K16" s="68">
        <v>364</v>
      </c>
      <c r="L16" s="67"/>
    </row>
    <row r="17" spans="1:13" s="6" customFormat="1" ht="12.75" customHeight="1" x14ac:dyDescent="0.2">
      <c r="A17" s="108" t="s">
        <v>82</v>
      </c>
      <c r="B17" s="37">
        <v>90</v>
      </c>
      <c r="C17" s="37">
        <v>97</v>
      </c>
      <c r="D17" s="36">
        <v>94</v>
      </c>
      <c r="E17" s="36">
        <v>95</v>
      </c>
      <c r="F17" s="36">
        <v>95</v>
      </c>
      <c r="G17" s="36">
        <v>93</v>
      </c>
      <c r="H17" s="36">
        <v>96</v>
      </c>
      <c r="I17" s="68">
        <v>94</v>
      </c>
      <c r="J17" s="68">
        <v>94</v>
      </c>
      <c r="K17" s="68">
        <v>94</v>
      </c>
      <c r="L17" s="67"/>
    </row>
    <row r="18" spans="1:13" s="6" customFormat="1" ht="12.75" customHeight="1" x14ac:dyDescent="0.2">
      <c r="A18" s="95" t="s">
        <v>8</v>
      </c>
      <c r="B18" s="98">
        <v>246</v>
      </c>
      <c r="C18" s="98">
        <v>250</v>
      </c>
      <c r="D18" s="91">
        <v>261</v>
      </c>
      <c r="E18" s="91">
        <v>266</v>
      </c>
      <c r="F18" s="91">
        <v>265</v>
      </c>
      <c r="G18" s="91">
        <v>271</v>
      </c>
      <c r="H18" s="91">
        <v>275</v>
      </c>
      <c r="I18" s="91">
        <v>279</v>
      </c>
      <c r="J18" s="91">
        <v>287</v>
      </c>
      <c r="K18" s="91">
        <v>272</v>
      </c>
      <c r="L18" s="67"/>
    </row>
    <row r="19" spans="1:13" s="6" customFormat="1" ht="12.75" customHeight="1" x14ac:dyDescent="0.2">
      <c r="A19" s="108" t="s">
        <v>83</v>
      </c>
      <c r="B19" s="38">
        <v>177</v>
      </c>
      <c r="C19" s="38">
        <v>180</v>
      </c>
      <c r="D19" s="38">
        <v>179</v>
      </c>
      <c r="E19" s="39">
        <v>180</v>
      </c>
      <c r="F19" s="39">
        <v>179</v>
      </c>
      <c r="G19" s="39">
        <v>180</v>
      </c>
      <c r="H19" s="39">
        <v>181</v>
      </c>
      <c r="I19" s="69">
        <v>184</v>
      </c>
      <c r="J19" s="69">
        <v>188</v>
      </c>
      <c r="K19" s="68">
        <v>176</v>
      </c>
      <c r="L19" s="67"/>
      <c r="M19" s="67"/>
    </row>
    <row r="20" spans="1:13" s="6" customFormat="1" ht="12.75" customHeight="1" x14ac:dyDescent="0.2">
      <c r="A20" s="108" t="s">
        <v>82</v>
      </c>
      <c r="B20" s="35">
        <v>69</v>
      </c>
      <c r="C20" s="35">
        <v>70</v>
      </c>
      <c r="D20" s="36">
        <v>82</v>
      </c>
      <c r="E20" s="39">
        <v>86</v>
      </c>
      <c r="F20" s="39">
        <v>86</v>
      </c>
      <c r="G20" s="39">
        <v>91</v>
      </c>
      <c r="H20" s="39">
        <v>94</v>
      </c>
      <c r="I20" s="69">
        <v>95</v>
      </c>
      <c r="J20" s="69">
        <v>99</v>
      </c>
      <c r="K20" s="68">
        <v>96</v>
      </c>
      <c r="L20" s="67"/>
    </row>
    <row r="21" spans="1:13" s="6" customFormat="1" ht="12.75" customHeight="1" x14ac:dyDescent="0.2">
      <c r="A21" s="95" t="s">
        <v>68</v>
      </c>
      <c r="B21" s="91">
        <v>223</v>
      </c>
      <c r="C21" s="91">
        <v>213</v>
      </c>
      <c r="D21" s="91">
        <v>191</v>
      </c>
      <c r="E21" s="91">
        <v>236</v>
      </c>
      <c r="F21" s="91">
        <v>308</v>
      </c>
      <c r="G21" s="91">
        <v>333</v>
      </c>
      <c r="H21" s="91">
        <v>334</v>
      </c>
      <c r="I21" s="91">
        <v>352</v>
      </c>
      <c r="J21" s="91">
        <v>369</v>
      </c>
      <c r="K21" s="91">
        <v>369</v>
      </c>
      <c r="L21" s="67"/>
    </row>
    <row r="22" spans="1:13" s="6" customFormat="1" ht="12.75" customHeight="1" x14ac:dyDescent="0.2">
      <c r="A22" s="95" t="s">
        <v>19</v>
      </c>
      <c r="B22" s="91">
        <v>22</v>
      </c>
      <c r="C22" s="91">
        <v>21</v>
      </c>
      <c r="D22" s="91">
        <v>27</v>
      </c>
      <c r="E22" s="91">
        <v>36</v>
      </c>
      <c r="F22" s="91">
        <v>46</v>
      </c>
      <c r="G22" s="91">
        <v>46</v>
      </c>
      <c r="H22" s="91">
        <v>45</v>
      </c>
      <c r="I22" s="91">
        <v>45</v>
      </c>
      <c r="J22" s="91">
        <v>46</v>
      </c>
      <c r="K22" s="91">
        <v>39</v>
      </c>
      <c r="L22" s="67"/>
      <c r="M22" s="79"/>
    </row>
    <row r="23" spans="1:13" s="6" customFormat="1" ht="12.75" customHeight="1" x14ac:dyDescent="0.2">
      <c r="A23" s="95" t="s">
        <v>5</v>
      </c>
      <c r="B23" s="91">
        <v>5</v>
      </c>
      <c r="C23" s="91">
        <v>4</v>
      </c>
      <c r="D23" s="91">
        <v>4</v>
      </c>
      <c r="E23" s="91">
        <v>4</v>
      </c>
      <c r="F23" s="91">
        <v>4</v>
      </c>
      <c r="G23" s="91">
        <v>4</v>
      </c>
      <c r="H23" s="91">
        <v>4</v>
      </c>
      <c r="I23" s="91">
        <v>4</v>
      </c>
      <c r="J23" s="91">
        <v>4</v>
      </c>
      <c r="K23" s="91">
        <v>2</v>
      </c>
      <c r="L23" s="67"/>
    </row>
    <row r="24" spans="1:13" s="6" customFormat="1" ht="12.75" customHeight="1" x14ac:dyDescent="0.2">
      <c r="A24" s="95" t="s">
        <v>6</v>
      </c>
      <c r="B24" s="91">
        <v>23</v>
      </c>
      <c r="C24" s="91">
        <v>22</v>
      </c>
      <c r="D24" s="91">
        <v>22</v>
      </c>
      <c r="E24" s="91">
        <v>22</v>
      </c>
      <c r="F24" s="91">
        <v>24</v>
      </c>
      <c r="G24" s="91">
        <v>24</v>
      </c>
      <c r="H24" s="91">
        <v>24</v>
      </c>
      <c r="I24" s="91">
        <v>24</v>
      </c>
      <c r="J24" s="91">
        <v>24</v>
      </c>
      <c r="K24" s="91">
        <v>19</v>
      </c>
      <c r="L24" s="67"/>
    </row>
    <row r="25" spans="1:13" s="6" customFormat="1" ht="12.75" customHeight="1" x14ac:dyDescent="0.2">
      <c r="A25" s="90" t="s">
        <v>69</v>
      </c>
      <c r="B25" s="91">
        <v>236</v>
      </c>
      <c r="C25" s="91">
        <v>235</v>
      </c>
      <c r="D25" s="91">
        <v>241</v>
      </c>
      <c r="E25" s="91">
        <v>221</v>
      </c>
      <c r="F25" s="91">
        <v>304</v>
      </c>
      <c r="G25" s="91">
        <v>296</v>
      </c>
      <c r="H25" s="91">
        <v>298</v>
      </c>
      <c r="I25" s="91">
        <v>307</v>
      </c>
      <c r="J25" s="91">
        <v>305</v>
      </c>
      <c r="K25" s="91">
        <v>298</v>
      </c>
      <c r="L25" s="67"/>
    </row>
    <row r="26" spans="1:13" s="6" customFormat="1" ht="12.75" customHeight="1" x14ac:dyDescent="0.2">
      <c r="A26" s="99" t="s">
        <v>70</v>
      </c>
      <c r="B26" s="91">
        <v>418</v>
      </c>
      <c r="C26" s="91">
        <v>406</v>
      </c>
      <c r="D26" s="91">
        <v>421</v>
      </c>
      <c r="E26" s="91">
        <v>410</v>
      </c>
      <c r="F26" s="91">
        <v>407</v>
      </c>
      <c r="G26" s="91">
        <v>370</v>
      </c>
      <c r="H26" s="91">
        <v>402</v>
      </c>
      <c r="I26" s="91">
        <v>417</v>
      </c>
      <c r="J26" s="91">
        <v>417</v>
      </c>
      <c r="K26" s="91">
        <v>417</v>
      </c>
      <c r="L26" s="67"/>
    </row>
    <row r="27" spans="1:13" s="6" customFormat="1" ht="12.75" customHeight="1" x14ac:dyDescent="0.2">
      <c r="A27" s="95" t="s">
        <v>71</v>
      </c>
      <c r="B27" s="91">
        <v>161</v>
      </c>
      <c r="C27" s="91">
        <v>217</v>
      </c>
      <c r="D27" s="91">
        <v>218</v>
      </c>
      <c r="E27" s="91">
        <v>192</v>
      </c>
      <c r="F27" s="91">
        <v>185</v>
      </c>
      <c r="G27" s="91">
        <v>182</v>
      </c>
      <c r="H27" s="91">
        <v>178</v>
      </c>
      <c r="I27" s="91">
        <v>215</v>
      </c>
      <c r="J27" s="91">
        <v>215</v>
      </c>
      <c r="K27" s="91">
        <v>215</v>
      </c>
      <c r="L27" s="67"/>
    </row>
    <row r="28" spans="1:13" s="6" customFormat="1" ht="12.75" customHeight="1" x14ac:dyDescent="0.2">
      <c r="A28" s="95" t="s">
        <v>21</v>
      </c>
      <c r="B28" s="94">
        <v>217</v>
      </c>
      <c r="C28" s="97">
        <v>197</v>
      </c>
      <c r="D28" s="91">
        <v>218</v>
      </c>
      <c r="E28" s="91">
        <v>213</v>
      </c>
      <c r="F28" s="91">
        <v>307</v>
      </c>
      <c r="G28" s="91">
        <v>347</v>
      </c>
      <c r="H28" s="91">
        <v>293</v>
      </c>
      <c r="I28" s="91">
        <v>276</v>
      </c>
      <c r="J28" s="91">
        <v>268</v>
      </c>
      <c r="K28" s="91">
        <v>263</v>
      </c>
      <c r="L28" s="67"/>
      <c r="M28" s="67"/>
    </row>
    <row r="29" spans="1:13" s="6" customFormat="1" ht="12.75" customHeight="1" x14ac:dyDescent="0.2">
      <c r="A29" s="106" t="s">
        <v>98</v>
      </c>
      <c r="B29" s="40">
        <v>57</v>
      </c>
      <c r="C29" s="40">
        <v>51</v>
      </c>
      <c r="D29" s="40">
        <v>40</v>
      </c>
      <c r="E29" s="40">
        <v>39</v>
      </c>
      <c r="F29" s="40">
        <v>39</v>
      </c>
      <c r="G29" s="40">
        <v>36</v>
      </c>
      <c r="H29" s="40">
        <v>33</v>
      </c>
      <c r="I29" s="70">
        <v>30</v>
      </c>
      <c r="J29" s="70">
        <v>32</v>
      </c>
      <c r="K29" s="68">
        <v>32</v>
      </c>
      <c r="L29" s="67"/>
    </row>
    <row r="30" spans="1:13" s="6" customFormat="1" ht="12.75" customHeight="1" x14ac:dyDescent="0.2">
      <c r="A30" s="106" t="s">
        <v>99</v>
      </c>
      <c r="B30" s="41">
        <v>25</v>
      </c>
      <c r="C30" s="41">
        <v>29</v>
      </c>
      <c r="D30" s="41">
        <v>28</v>
      </c>
      <c r="E30" s="41">
        <v>39</v>
      </c>
      <c r="F30" s="41">
        <v>36</v>
      </c>
      <c r="G30" s="41">
        <v>36</v>
      </c>
      <c r="H30" s="41">
        <v>35</v>
      </c>
      <c r="I30" s="71">
        <v>36</v>
      </c>
      <c r="J30" s="71">
        <v>37</v>
      </c>
      <c r="K30" s="68">
        <v>36</v>
      </c>
      <c r="L30" s="67"/>
    </row>
    <row r="31" spans="1:13" s="6" customFormat="1" ht="12.75" customHeight="1" thickBot="1" x14ac:dyDescent="0.25">
      <c r="A31" s="107" t="s">
        <v>100</v>
      </c>
      <c r="B31" s="42">
        <v>4</v>
      </c>
      <c r="C31" s="42">
        <v>4</v>
      </c>
      <c r="D31" s="43">
        <v>4</v>
      </c>
      <c r="E31" s="43">
        <v>4</v>
      </c>
      <c r="F31" s="43">
        <v>4</v>
      </c>
      <c r="G31" s="43">
        <v>4</v>
      </c>
      <c r="H31" s="43">
        <v>4</v>
      </c>
      <c r="I31" s="72">
        <v>4</v>
      </c>
      <c r="J31" s="72">
        <v>4</v>
      </c>
      <c r="K31" s="72">
        <v>4</v>
      </c>
      <c r="L31" s="67"/>
    </row>
    <row r="32" spans="1:13" s="6" customFormat="1" ht="12.75" customHeight="1" x14ac:dyDescent="0.2">
      <c r="A32" s="30" t="s">
        <v>94</v>
      </c>
      <c r="B32" s="8"/>
      <c r="C32" s="2"/>
      <c r="D32" s="19"/>
      <c r="E32" s="19"/>
      <c r="F32" s="19"/>
      <c r="H32" s="29"/>
      <c r="I32" s="29"/>
      <c r="J32" s="63"/>
      <c r="K32" s="89" t="s">
        <v>76</v>
      </c>
      <c r="L32" s="67"/>
      <c r="M32" s="67"/>
    </row>
    <row r="33" spans="1:13" s="6" customFormat="1" ht="12.75" customHeight="1" x14ac:dyDescent="0.2">
      <c r="A33" s="132" t="s">
        <v>32</v>
      </c>
      <c r="B33" s="132"/>
      <c r="C33" s="132"/>
      <c r="D33" s="132"/>
      <c r="E33" s="132"/>
      <c r="F33" s="132"/>
      <c r="G33" s="132"/>
      <c r="H33" s="132"/>
      <c r="I33" s="132"/>
      <c r="J33" s="132"/>
      <c r="K33" s="132"/>
      <c r="L33" s="132"/>
      <c r="M33" s="132"/>
    </row>
    <row r="34" spans="1:13" s="6" customFormat="1" ht="12.75" customHeight="1" x14ac:dyDescent="0.2">
      <c r="A34" s="28" t="s">
        <v>7</v>
      </c>
      <c r="B34" s="8"/>
      <c r="C34" s="2"/>
      <c r="D34" s="19"/>
      <c r="E34" s="19"/>
      <c r="F34" s="19"/>
      <c r="G34" s="73"/>
      <c r="H34" s="73"/>
      <c r="I34" s="73"/>
      <c r="J34" s="63"/>
      <c r="L34" s="67"/>
    </row>
    <row r="35" spans="1:13" s="6" customFormat="1" ht="12.75" customHeight="1" x14ac:dyDescent="0.2">
      <c r="A35" s="132" t="s">
        <v>36</v>
      </c>
      <c r="B35" s="132"/>
      <c r="C35" s="2"/>
      <c r="D35" s="19"/>
      <c r="E35" s="19"/>
      <c r="F35" s="19"/>
      <c r="G35" s="73"/>
      <c r="H35" s="73"/>
      <c r="I35" s="73"/>
      <c r="J35" s="64"/>
      <c r="L35" s="67"/>
    </row>
    <row r="36" spans="1:13" s="6" customFormat="1" ht="12.75" customHeight="1" x14ac:dyDescent="0.2">
      <c r="A36" s="132" t="s">
        <v>92</v>
      </c>
      <c r="B36" s="132"/>
      <c r="C36" s="132"/>
      <c r="D36" s="19"/>
      <c r="E36" s="19"/>
      <c r="F36" s="19"/>
      <c r="G36" s="74"/>
      <c r="H36" s="73"/>
      <c r="I36" s="73"/>
      <c r="J36" s="63"/>
      <c r="L36" s="67"/>
    </row>
    <row r="37" spans="1:13" s="6" customFormat="1" ht="12.75" customHeight="1" x14ac:dyDescent="0.2">
      <c r="A37" s="132" t="s">
        <v>93</v>
      </c>
      <c r="B37" s="132"/>
      <c r="C37" s="132"/>
      <c r="D37" s="132"/>
      <c r="E37" s="132"/>
      <c r="F37" s="132"/>
      <c r="G37" s="132"/>
      <c r="H37" s="132"/>
      <c r="I37" s="132"/>
      <c r="J37" s="63"/>
      <c r="L37" s="67"/>
    </row>
    <row r="38" spans="1:13" s="6" customFormat="1" ht="12.75" customHeight="1" x14ac:dyDescent="0.2">
      <c r="A38" s="27" t="s">
        <v>72</v>
      </c>
      <c r="B38" s="31"/>
      <c r="C38" s="31"/>
      <c r="D38" s="31"/>
      <c r="E38" s="19"/>
      <c r="F38" s="19"/>
      <c r="G38" s="73"/>
      <c r="H38" s="73"/>
      <c r="I38" s="73"/>
      <c r="J38" s="63"/>
      <c r="L38" s="67"/>
    </row>
    <row r="39" spans="1:13" s="6" customFormat="1" ht="38.25" customHeight="1" x14ac:dyDescent="0.2">
      <c r="A39" s="131" t="s">
        <v>80</v>
      </c>
      <c r="B39" s="131"/>
      <c r="C39" s="131"/>
      <c r="D39" s="131"/>
      <c r="E39" s="131"/>
      <c r="F39" s="131"/>
      <c r="G39" s="131"/>
      <c r="H39" s="131"/>
      <c r="I39" s="75"/>
      <c r="J39" s="25"/>
      <c r="L39" s="67"/>
    </row>
    <row r="40" spans="1:13" s="6" customFormat="1" ht="12" customHeight="1" x14ac:dyDescent="0.2">
      <c r="I40" s="65"/>
      <c r="J40" s="66"/>
      <c r="L40" s="67"/>
    </row>
    <row r="41" spans="1:13" s="6" customFormat="1" ht="15" customHeight="1" x14ac:dyDescent="0.2">
      <c r="B41" s="65"/>
      <c r="C41" s="65"/>
      <c r="D41" s="65"/>
      <c r="E41" s="65"/>
      <c r="F41" s="65"/>
      <c r="G41" s="65"/>
      <c r="H41" s="65"/>
      <c r="I41" s="65"/>
      <c r="J41" s="66"/>
      <c r="L41" s="67"/>
    </row>
    <row r="42" spans="1:13" s="6" customFormat="1" ht="13.5" customHeight="1" x14ac:dyDescent="0.2">
      <c r="A42" s="65"/>
      <c r="B42" s="65"/>
      <c r="C42" s="65"/>
      <c r="D42" s="65"/>
      <c r="E42" s="65"/>
      <c r="F42" s="65"/>
      <c r="G42" s="65"/>
      <c r="H42" s="65"/>
      <c r="I42" s="65"/>
      <c r="J42" s="66"/>
    </row>
    <row r="43" spans="1:13" ht="12.75" customHeight="1" x14ac:dyDescent="0.2">
      <c r="A43" s="131" t="s">
        <v>77</v>
      </c>
      <c r="B43" s="131"/>
      <c r="C43" s="131"/>
      <c r="D43" s="131"/>
      <c r="E43" s="131"/>
      <c r="F43" s="131"/>
      <c r="G43" s="131"/>
      <c r="H43" s="131"/>
      <c r="I43" s="65"/>
    </row>
    <row r="44" spans="1:13" ht="12.75" customHeight="1" x14ac:dyDescent="0.2">
      <c r="A44" s="131"/>
      <c r="B44" s="131"/>
      <c r="C44" s="131"/>
      <c r="D44" s="131"/>
      <c r="E44" s="131"/>
      <c r="F44" s="131"/>
      <c r="G44" s="131"/>
      <c r="H44" s="131"/>
      <c r="I44" s="65"/>
    </row>
    <row r="45" spans="1:13" ht="12.75" customHeight="1" x14ac:dyDescent="0.2">
      <c r="A45" s="32"/>
      <c r="B45" s="32"/>
      <c r="C45" s="33"/>
      <c r="E45" s="11"/>
      <c r="F45" s="11"/>
      <c r="G45" s="11"/>
      <c r="H45" s="11"/>
      <c r="I45" s="11"/>
    </row>
  </sheetData>
  <mergeCells count="7">
    <mergeCell ref="A39:H39"/>
    <mergeCell ref="A43:H44"/>
    <mergeCell ref="A3:C3"/>
    <mergeCell ref="A33:M33"/>
    <mergeCell ref="A35:B35"/>
    <mergeCell ref="A36:C36"/>
    <mergeCell ref="A37:I37"/>
  </mergeCells>
  <phoneticPr fontId="0" type="noConversion"/>
  <pageMargins left="0" right="0" top="0.19685039370078741" bottom="0.23622047244094491" header="0.51181102362204722" footer="0.51181102362204722"/>
  <pageSetup paperSize="8"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1"/>
  <sheetViews>
    <sheetView topLeftCell="A43" zoomScale="106" zoomScaleNormal="100" workbookViewId="0">
      <selection activeCell="A2" sqref="A2"/>
    </sheetView>
  </sheetViews>
  <sheetFormatPr baseColWidth="10" defaultRowHeight="12.75" x14ac:dyDescent="0.2"/>
  <cols>
    <col min="1" max="1" width="17" customWidth="1"/>
    <col min="2" max="2" width="34.28515625" customWidth="1"/>
    <col min="3" max="3" width="12.85546875" customWidth="1"/>
    <col min="12" max="15" width="11.5703125" bestFit="1" customWidth="1"/>
    <col min="16" max="16" width="12.42578125" bestFit="1" customWidth="1"/>
  </cols>
  <sheetData>
    <row r="1" spans="1:10" ht="15.75" x14ac:dyDescent="0.2">
      <c r="A1" s="16" t="s">
        <v>37</v>
      </c>
    </row>
    <row r="2" spans="1:10" ht="15.75" x14ac:dyDescent="0.2">
      <c r="A2" s="16"/>
    </row>
    <row r="3" spans="1:10" x14ac:dyDescent="0.2">
      <c r="A3" s="130" t="s">
        <v>67</v>
      </c>
      <c r="B3" s="130"/>
      <c r="C3" s="130"/>
      <c r="D3" s="130"/>
      <c r="E3" s="130"/>
      <c r="F3" s="130"/>
    </row>
    <row r="4" spans="1:10" x14ac:dyDescent="0.2">
      <c r="B4" s="23"/>
      <c r="C4" s="22"/>
      <c r="D4" s="22"/>
      <c r="E4" s="24"/>
      <c r="F4" s="22"/>
      <c r="G4" s="22"/>
      <c r="H4" s="22"/>
      <c r="I4" s="22"/>
      <c r="J4" s="22"/>
    </row>
    <row r="5" spans="1:10" ht="12.75" customHeight="1" x14ac:dyDescent="0.2">
      <c r="A5" s="143" t="s">
        <v>31</v>
      </c>
      <c r="B5" s="144"/>
      <c r="C5" s="142" t="s">
        <v>20</v>
      </c>
      <c r="D5" s="148" t="s">
        <v>30</v>
      </c>
      <c r="E5" s="138" t="s">
        <v>9</v>
      </c>
      <c r="F5" s="139"/>
      <c r="G5" s="139"/>
      <c r="H5" s="139"/>
      <c r="I5" s="139"/>
      <c r="J5" s="139"/>
    </row>
    <row r="6" spans="1:10" ht="36" customHeight="1" x14ac:dyDescent="0.2">
      <c r="A6" s="143"/>
      <c r="B6" s="144"/>
      <c r="C6" s="142"/>
      <c r="D6" s="148"/>
      <c r="E6" s="104" t="s">
        <v>97</v>
      </c>
      <c r="F6" s="105" t="s">
        <v>8</v>
      </c>
      <c r="G6" s="104" t="s">
        <v>22</v>
      </c>
      <c r="H6" s="105" t="s">
        <v>38</v>
      </c>
      <c r="I6" s="104" t="s">
        <v>5</v>
      </c>
      <c r="J6" s="105" t="s">
        <v>39</v>
      </c>
    </row>
    <row r="7" spans="1:10" x14ac:dyDescent="0.2">
      <c r="A7" s="145" t="s">
        <v>10</v>
      </c>
      <c r="B7" s="46" t="s">
        <v>40</v>
      </c>
      <c r="C7" s="68">
        <v>5</v>
      </c>
      <c r="D7" s="68">
        <v>87234</v>
      </c>
      <c r="E7" s="51">
        <v>98.6</v>
      </c>
      <c r="F7" s="51">
        <v>1.4</v>
      </c>
      <c r="G7" s="51"/>
      <c r="H7" s="51"/>
      <c r="I7" s="51"/>
      <c r="J7" s="52"/>
    </row>
    <row r="8" spans="1:10" ht="14.25" customHeight="1" x14ac:dyDescent="0.2">
      <c r="A8" s="145"/>
      <c r="B8" s="46" t="s">
        <v>41</v>
      </c>
      <c r="C8" s="68">
        <v>6</v>
      </c>
      <c r="D8" s="68">
        <v>65512</v>
      </c>
      <c r="E8" s="51">
        <v>94.5</v>
      </c>
      <c r="F8" s="51">
        <v>3.7</v>
      </c>
      <c r="G8" s="51"/>
      <c r="H8" s="51">
        <v>1.8</v>
      </c>
      <c r="I8" s="51"/>
      <c r="J8" s="52"/>
    </row>
    <row r="9" spans="1:10" ht="14.25" customHeight="1" x14ac:dyDescent="0.2">
      <c r="A9" s="145"/>
      <c r="B9" s="46" t="s">
        <v>42</v>
      </c>
      <c r="C9" s="68">
        <v>13</v>
      </c>
      <c r="D9" s="68">
        <v>35216</v>
      </c>
      <c r="E9" s="51">
        <v>70.400000000000006</v>
      </c>
      <c r="F9" s="53">
        <v>10.5</v>
      </c>
      <c r="G9" s="53">
        <v>16.399999999999999</v>
      </c>
      <c r="H9" s="53">
        <v>1.4</v>
      </c>
      <c r="I9" s="53"/>
      <c r="J9" s="54">
        <v>1.3</v>
      </c>
    </row>
    <row r="10" spans="1:10" ht="14.25" customHeight="1" x14ac:dyDescent="0.2">
      <c r="A10" s="145"/>
      <c r="B10" s="46" t="s">
        <v>43</v>
      </c>
      <c r="C10" s="68">
        <v>2</v>
      </c>
      <c r="D10" s="68">
        <v>64193</v>
      </c>
      <c r="E10" s="51">
        <v>95.2</v>
      </c>
      <c r="F10" s="51"/>
      <c r="G10" s="51">
        <v>4.8</v>
      </c>
      <c r="H10" s="51"/>
      <c r="I10" s="51"/>
      <c r="J10" s="52"/>
    </row>
    <row r="11" spans="1:10" ht="14.25" customHeight="1" x14ac:dyDescent="0.2">
      <c r="A11" s="145"/>
      <c r="B11" s="17" t="s">
        <v>44</v>
      </c>
      <c r="C11" s="68">
        <v>6</v>
      </c>
      <c r="D11" s="68">
        <v>36674</v>
      </c>
      <c r="E11" s="51">
        <v>87.5</v>
      </c>
      <c r="F11" s="51">
        <v>11.9</v>
      </c>
      <c r="G11" s="51"/>
      <c r="H11" s="51">
        <v>0.6</v>
      </c>
      <c r="I11" s="51"/>
      <c r="J11" s="52"/>
    </row>
    <row r="12" spans="1:10" ht="14.25" customHeight="1" x14ac:dyDescent="0.2">
      <c r="A12" s="146"/>
      <c r="B12" s="17" t="s">
        <v>27</v>
      </c>
      <c r="C12" s="68">
        <v>6</v>
      </c>
      <c r="D12" s="68">
        <v>55248</v>
      </c>
      <c r="E12" s="51">
        <v>88.5</v>
      </c>
      <c r="F12" s="53">
        <v>7.9</v>
      </c>
      <c r="G12" s="53">
        <v>2.2999999999999998</v>
      </c>
      <c r="H12" s="53">
        <v>0.5</v>
      </c>
      <c r="I12" s="53"/>
      <c r="J12" s="54">
        <v>0.8</v>
      </c>
    </row>
    <row r="13" spans="1:10" ht="14.25" customHeight="1" x14ac:dyDescent="0.2">
      <c r="A13" s="147" t="s">
        <v>85</v>
      </c>
      <c r="B13" s="82" t="s">
        <v>84</v>
      </c>
      <c r="C13" s="83">
        <v>2</v>
      </c>
      <c r="D13" s="83">
        <v>35468</v>
      </c>
      <c r="E13" s="84">
        <v>100</v>
      </c>
      <c r="F13" s="85"/>
      <c r="G13" s="85"/>
      <c r="H13" s="85"/>
      <c r="I13" s="85"/>
      <c r="J13" s="86"/>
    </row>
    <row r="14" spans="1:10" ht="14.25" customHeight="1" x14ac:dyDescent="0.2">
      <c r="A14" s="145"/>
      <c r="B14" s="17" t="s">
        <v>11</v>
      </c>
      <c r="C14" s="68">
        <v>10</v>
      </c>
      <c r="D14" s="68">
        <v>18911</v>
      </c>
      <c r="E14" s="51"/>
      <c r="F14" s="53">
        <v>70.8</v>
      </c>
      <c r="G14" s="53">
        <v>4.0999999999999996</v>
      </c>
      <c r="H14" s="53">
        <v>24</v>
      </c>
      <c r="I14" s="53"/>
      <c r="J14" s="54">
        <v>1.1000000000000001</v>
      </c>
    </row>
    <row r="15" spans="1:10" ht="14.25" customHeight="1" x14ac:dyDescent="0.2">
      <c r="A15" s="145"/>
      <c r="B15" s="17" t="s">
        <v>12</v>
      </c>
      <c r="C15" s="68">
        <v>6</v>
      </c>
      <c r="D15" s="68">
        <v>73190</v>
      </c>
      <c r="E15" s="51">
        <v>95</v>
      </c>
      <c r="F15" s="53">
        <v>5</v>
      </c>
      <c r="G15" s="53"/>
      <c r="H15" s="53">
        <v>0.9</v>
      </c>
      <c r="I15" s="53"/>
      <c r="J15" s="54"/>
    </row>
    <row r="16" spans="1:10" ht="14.25" customHeight="1" x14ac:dyDescent="0.2">
      <c r="A16" s="145"/>
      <c r="B16" s="17" t="s">
        <v>95</v>
      </c>
      <c r="C16" s="68">
        <v>4</v>
      </c>
      <c r="D16" s="68">
        <v>51478</v>
      </c>
      <c r="E16" s="51">
        <v>96.5</v>
      </c>
      <c r="F16" s="53">
        <v>1.9</v>
      </c>
      <c r="G16" s="53"/>
      <c r="H16" s="53"/>
      <c r="I16" s="53"/>
      <c r="J16" s="54">
        <v>1.6</v>
      </c>
    </row>
    <row r="17" spans="1:13" ht="14.25" customHeight="1" x14ac:dyDescent="0.2">
      <c r="A17" s="145"/>
      <c r="B17" s="17" t="s">
        <v>13</v>
      </c>
      <c r="C17" s="68">
        <v>7</v>
      </c>
      <c r="D17" s="68">
        <v>60792</v>
      </c>
      <c r="E17" s="51">
        <v>87.4</v>
      </c>
      <c r="F17" s="53">
        <v>7.6</v>
      </c>
      <c r="G17" s="53">
        <v>5</v>
      </c>
      <c r="H17" s="53"/>
      <c r="I17" s="53"/>
      <c r="J17" s="54"/>
    </row>
    <row r="18" spans="1:13" ht="14.25" customHeight="1" x14ac:dyDescent="0.2">
      <c r="A18" s="145"/>
      <c r="B18" s="17" t="s">
        <v>17</v>
      </c>
      <c r="C18" s="68">
        <v>10</v>
      </c>
      <c r="D18" s="68">
        <v>124782</v>
      </c>
      <c r="E18" s="51">
        <v>89.6</v>
      </c>
      <c r="F18" s="53">
        <v>7.8</v>
      </c>
      <c r="G18" s="53"/>
      <c r="H18" s="53"/>
      <c r="I18" s="53">
        <v>1.9</v>
      </c>
      <c r="J18" s="54">
        <v>0.7</v>
      </c>
    </row>
    <row r="19" spans="1:13" ht="14.25" customHeight="1" x14ac:dyDescent="0.2">
      <c r="A19" s="145"/>
      <c r="B19" s="17" t="s">
        <v>18</v>
      </c>
      <c r="C19" s="68">
        <v>17</v>
      </c>
      <c r="D19" s="68">
        <v>104504</v>
      </c>
      <c r="E19" s="51">
        <v>79.400000000000006</v>
      </c>
      <c r="F19" s="53">
        <v>12.5</v>
      </c>
      <c r="G19" s="53">
        <v>6.1</v>
      </c>
      <c r="H19" s="53">
        <v>1</v>
      </c>
      <c r="I19" s="53"/>
      <c r="J19" s="54">
        <v>1</v>
      </c>
    </row>
    <row r="20" spans="1:13" ht="14.25" customHeight="1" x14ac:dyDescent="0.2">
      <c r="A20" s="146"/>
      <c r="B20" s="17" t="s">
        <v>16</v>
      </c>
      <c r="C20" s="68">
        <v>2</v>
      </c>
      <c r="D20" s="68">
        <v>54519</v>
      </c>
      <c r="E20" s="51">
        <v>100</v>
      </c>
      <c r="F20" s="53"/>
      <c r="G20" s="53"/>
      <c r="H20" s="53"/>
      <c r="I20" s="53"/>
      <c r="J20" s="54"/>
    </row>
    <row r="21" spans="1:13" ht="15" customHeight="1" x14ac:dyDescent="0.2">
      <c r="A21" s="135" t="s">
        <v>45</v>
      </c>
      <c r="B21" s="82" t="s">
        <v>46</v>
      </c>
      <c r="C21" s="83">
        <v>5</v>
      </c>
      <c r="D21" s="83">
        <v>81726</v>
      </c>
      <c r="E21" s="84">
        <v>99.5</v>
      </c>
      <c r="F21" s="85">
        <v>0.5</v>
      </c>
      <c r="G21" s="85"/>
      <c r="H21" s="85"/>
      <c r="I21" s="85"/>
      <c r="J21" s="86"/>
    </row>
    <row r="22" spans="1:13" ht="15" customHeight="1" x14ac:dyDescent="0.2">
      <c r="A22" s="136"/>
      <c r="B22" s="17" t="s">
        <v>59</v>
      </c>
      <c r="C22" s="68">
        <v>5</v>
      </c>
      <c r="D22" s="68">
        <v>97118</v>
      </c>
      <c r="E22" s="51">
        <v>81</v>
      </c>
      <c r="F22" s="53"/>
      <c r="G22" s="53"/>
      <c r="H22" s="53">
        <v>2</v>
      </c>
      <c r="J22" s="53">
        <v>17</v>
      </c>
    </row>
    <row r="23" spans="1:13" ht="15" customHeight="1" x14ac:dyDescent="0.2">
      <c r="A23" s="136"/>
      <c r="B23" s="17" t="s">
        <v>47</v>
      </c>
      <c r="C23" s="68">
        <v>3</v>
      </c>
      <c r="D23" s="68">
        <v>34857</v>
      </c>
      <c r="E23" s="51">
        <v>97.6</v>
      </c>
      <c r="F23" s="53">
        <v>2.4</v>
      </c>
      <c r="G23" s="53"/>
      <c r="H23" s="53"/>
      <c r="I23" s="53"/>
      <c r="J23" s="54"/>
    </row>
    <row r="24" spans="1:13" ht="15" customHeight="1" x14ac:dyDescent="0.2">
      <c r="A24" s="136"/>
      <c r="B24" s="17" t="s">
        <v>60</v>
      </c>
      <c r="C24" s="68">
        <v>3</v>
      </c>
      <c r="D24" s="68">
        <v>51634</v>
      </c>
      <c r="E24" s="51">
        <v>100</v>
      </c>
      <c r="F24" s="53"/>
      <c r="G24" s="53"/>
      <c r="H24" s="53"/>
      <c r="I24" s="53"/>
      <c r="J24" s="54"/>
    </row>
    <row r="25" spans="1:13" ht="15" customHeight="1" x14ac:dyDescent="0.2">
      <c r="A25" s="136"/>
      <c r="B25" s="17" t="s">
        <v>48</v>
      </c>
      <c r="C25" s="68">
        <v>6</v>
      </c>
      <c r="D25" s="68">
        <v>88995</v>
      </c>
      <c r="E25" s="51">
        <v>96.4</v>
      </c>
      <c r="F25" s="53">
        <v>3.6</v>
      </c>
      <c r="G25" s="53"/>
      <c r="H25" s="53"/>
      <c r="I25" s="53"/>
      <c r="J25" s="54"/>
    </row>
    <row r="26" spans="1:13" ht="15" customHeight="1" x14ac:dyDescent="0.2">
      <c r="A26" s="137"/>
      <c r="B26" s="17" t="s">
        <v>61</v>
      </c>
      <c r="C26" s="68">
        <v>3</v>
      </c>
      <c r="D26" s="68">
        <v>66225</v>
      </c>
      <c r="E26" s="51">
        <v>87.2</v>
      </c>
      <c r="F26" s="53"/>
      <c r="G26" s="53">
        <v>12.8</v>
      </c>
      <c r="H26" s="53"/>
      <c r="I26" s="53"/>
      <c r="J26" s="58"/>
    </row>
    <row r="27" spans="1:13" ht="13.9" customHeight="1" x14ac:dyDescent="0.2">
      <c r="A27" s="135" t="s">
        <v>96</v>
      </c>
      <c r="B27" s="82" t="s">
        <v>49</v>
      </c>
      <c r="C27" s="83">
        <v>3</v>
      </c>
      <c r="D27" s="83">
        <v>24869</v>
      </c>
      <c r="E27" s="84">
        <v>97.2</v>
      </c>
      <c r="F27" s="85"/>
      <c r="G27" s="85"/>
      <c r="H27" s="85"/>
      <c r="I27" s="85"/>
      <c r="J27" s="87">
        <v>2.8</v>
      </c>
    </row>
    <row r="28" spans="1:13" ht="13.9" customHeight="1" x14ac:dyDescent="0.2">
      <c r="A28" s="136"/>
      <c r="B28" s="17" t="s">
        <v>50</v>
      </c>
      <c r="C28" s="68">
        <v>4</v>
      </c>
      <c r="D28" s="68">
        <v>5599</v>
      </c>
      <c r="E28" s="53"/>
      <c r="F28" s="53">
        <v>100</v>
      </c>
      <c r="G28" s="53"/>
      <c r="H28" s="53"/>
      <c r="I28" s="53"/>
      <c r="J28" s="54"/>
    </row>
    <row r="29" spans="1:13" ht="13.9" customHeight="1" x14ac:dyDescent="0.2">
      <c r="A29" s="136"/>
      <c r="B29" s="17" t="s">
        <v>62</v>
      </c>
      <c r="C29" s="68">
        <v>4</v>
      </c>
      <c r="D29" s="68">
        <v>43089</v>
      </c>
      <c r="E29" s="53">
        <v>90.7</v>
      </c>
      <c r="F29" s="53">
        <v>5.3</v>
      </c>
      <c r="G29" s="53"/>
      <c r="H29" s="53">
        <v>4</v>
      </c>
      <c r="I29" s="53"/>
      <c r="J29" s="54"/>
    </row>
    <row r="30" spans="1:13" ht="13.9" customHeight="1" x14ac:dyDescent="0.2">
      <c r="A30" s="136"/>
      <c r="B30" s="46" t="s">
        <v>51</v>
      </c>
      <c r="C30" s="68">
        <v>2</v>
      </c>
      <c r="D30" s="68">
        <v>34381</v>
      </c>
      <c r="E30" s="51">
        <v>91.6</v>
      </c>
      <c r="F30" s="51">
        <v>8.4</v>
      </c>
      <c r="G30" s="51"/>
      <c r="H30" s="51"/>
      <c r="I30" s="51"/>
      <c r="J30" s="52"/>
      <c r="K30" s="80"/>
      <c r="L30" s="80"/>
      <c r="M30" s="80"/>
    </row>
    <row r="31" spans="1:13" ht="13.9" customHeight="1" x14ac:dyDescent="0.2">
      <c r="A31" s="136"/>
      <c r="B31" s="17" t="s">
        <v>14</v>
      </c>
      <c r="C31" s="68">
        <v>3</v>
      </c>
      <c r="D31" s="68">
        <v>30832</v>
      </c>
      <c r="E31" s="51">
        <v>99.2</v>
      </c>
      <c r="F31" s="53"/>
      <c r="G31" s="53"/>
      <c r="H31" s="53">
        <v>0.8</v>
      </c>
      <c r="I31" s="53"/>
      <c r="J31" s="54"/>
    </row>
    <row r="32" spans="1:13" ht="13.9" customHeight="1" x14ac:dyDescent="0.2">
      <c r="A32" s="136"/>
      <c r="B32" s="17" t="s">
        <v>64</v>
      </c>
      <c r="C32" s="68">
        <v>5</v>
      </c>
      <c r="D32" s="68">
        <v>77221</v>
      </c>
      <c r="E32" s="51">
        <v>95.6</v>
      </c>
      <c r="F32" s="53"/>
      <c r="G32" s="53"/>
      <c r="H32" s="53">
        <v>1.5</v>
      </c>
      <c r="I32" s="53"/>
      <c r="J32" s="54">
        <v>2.9</v>
      </c>
      <c r="L32" s="81"/>
    </row>
    <row r="33" spans="1:12" ht="13.9" customHeight="1" x14ac:dyDescent="0.2">
      <c r="A33" s="136"/>
      <c r="B33" s="17" t="s">
        <v>65</v>
      </c>
      <c r="C33" s="68">
        <v>2</v>
      </c>
      <c r="D33" s="68">
        <v>46045</v>
      </c>
      <c r="E33" s="51">
        <v>99.1</v>
      </c>
      <c r="F33" s="53">
        <v>0.9</v>
      </c>
      <c r="G33" s="53"/>
      <c r="H33" s="53"/>
      <c r="I33" s="53"/>
      <c r="J33" s="54"/>
    </row>
    <row r="34" spans="1:12" ht="13.9" customHeight="1" x14ac:dyDescent="0.2">
      <c r="A34" s="136"/>
      <c r="B34" s="17" t="s">
        <v>63</v>
      </c>
      <c r="C34" s="68">
        <v>1</v>
      </c>
      <c r="D34" s="68">
        <v>56099</v>
      </c>
      <c r="E34" s="51">
        <v>100</v>
      </c>
      <c r="F34" s="53"/>
      <c r="G34" s="53"/>
      <c r="H34" s="53"/>
      <c r="I34" s="53"/>
      <c r="J34" s="54"/>
    </row>
    <row r="35" spans="1:12" ht="13.9" customHeight="1" x14ac:dyDescent="0.2">
      <c r="A35" s="136"/>
      <c r="B35" s="17" t="s">
        <v>15</v>
      </c>
      <c r="C35" s="68">
        <v>3</v>
      </c>
      <c r="D35" s="68">
        <v>55034</v>
      </c>
      <c r="E35" s="51">
        <v>84.1</v>
      </c>
      <c r="F35" s="53">
        <v>14.2</v>
      </c>
      <c r="G35" s="53"/>
      <c r="H35" s="53">
        <v>1.7</v>
      </c>
      <c r="I35" s="53"/>
      <c r="J35" s="54"/>
    </row>
    <row r="36" spans="1:12" ht="13.9" customHeight="1" x14ac:dyDescent="0.2">
      <c r="A36" s="136"/>
      <c r="B36" s="17" t="s">
        <v>52</v>
      </c>
      <c r="C36" s="68">
        <v>5</v>
      </c>
      <c r="D36" s="68">
        <v>15888</v>
      </c>
      <c r="E36" s="51">
        <v>77.900000000000006</v>
      </c>
      <c r="F36" s="53">
        <v>18.100000000000001</v>
      </c>
      <c r="G36" s="53"/>
      <c r="H36" s="53">
        <v>4</v>
      </c>
      <c r="I36" s="53"/>
      <c r="J36" s="54"/>
      <c r="L36" s="81"/>
    </row>
    <row r="37" spans="1:12" ht="13.9" customHeight="1" x14ac:dyDescent="0.2">
      <c r="A37" s="136"/>
      <c r="B37" s="17" t="s">
        <v>66</v>
      </c>
      <c r="C37" s="68">
        <v>4</v>
      </c>
      <c r="D37" s="68">
        <v>22380</v>
      </c>
      <c r="E37" s="51">
        <v>84</v>
      </c>
      <c r="F37" s="53">
        <v>12.7</v>
      </c>
      <c r="G37" s="53">
        <v>2.9</v>
      </c>
      <c r="H37" s="53"/>
      <c r="I37" s="53"/>
      <c r="J37" s="54">
        <v>0.4</v>
      </c>
    </row>
    <row r="38" spans="1:12" ht="13.9" customHeight="1" x14ac:dyDescent="0.2">
      <c r="A38" s="136"/>
      <c r="B38" s="17" t="s">
        <v>53</v>
      </c>
      <c r="C38" s="68">
        <v>5</v>
      </c>
      <c r="D38" s="68">
        <v>46032</v>
      </c>
      <c r="E38" s="51">
        <v>83.9</v>
      </c>
      <c r="F38" s="53">
        <v>13.2</v>
      </c>
      <c r="G38" s="53"/>
      <c r="H38" s="53"/>
      <c r="I38" s="53">
        <v>2.9</v>
      </c>
      <c r="J38" s="54"/>
    </row>
    <row r="39" spans="1:12" ht="13.9" customHeight="1" x14ac:dyDescent="0.2">
      <c r="A39" s="136"/>
      <c r="B39" s="17" t="s">
        <v>54</v>
      </c>
      <c r="C39" s="68">
        <v>9</v>
      </c>
      <c r="D39" s="68">
        <v>17646</v>
      </c>
      <c r="E39" s="51">
        <v>64</v>
      </c>
      <c r="F39" s="53">
        <v>13.8</v>
      </c>
      <c r="G39" s="53"/>
      <c r="H39" s="53">
        <v>0.4</v>
      </c>
      <c r="I39" s="53">
        <v>13.9</v>
      </c>
      <c r="J39" s="54">
        <v>7.9</v>
      </c>
    </row>
    <row r="40" spans="1:12" ht="13.9" customHeight="1" x14ac:dyDescent="0.2">
      <c r="A40" s="136"/>
      <c r="B40" s="17" t="s">
        <v>55</v>
      </c>
      <c r="C40" s="55">
        <v>4</v>
      </c>
      <c r="D40" s="55">
        <v>13011</v>
      </c>
      <c r="E40" s="56">
        <v>82</v>
      </c>
      <c r="F40" s="57">
        <v>16.7</v>
      </c>
      <c r="G40" s="57"/>
      <c r="H40" s="57">
        <v>1.3</v>
      </c>
      <c r="I40" s="57"/>
      <c r="J40" s="58"/>
    </row>
    <row r="41" spans="1:12" ht="12.75" customHeight="1" x14ac:dyDescent="0.2">
      <c r="A41" s="133" t="s">
        <v>56</v>
      </c>
      <c r="B41" s="134"/>
      <c r="C41" s="59">
        <f>SUM(C7:C40)-6</f>
        <v>169</v>
      </c>
      <c r="D41" s="59">
        <f>SUM(D7:D40)-4359-12384-45613-432-28658-56099</f>
        <v>1628857</v>
      </c>
      <c r="E41" s="60">
        <v>89.995905885046838</v>
      </c>
      <c r="F41" s="61">
        <v>5.7881399095062509</v>
      </c>
      <c r="G41" s="61">
        <v>1.6561468134041115</v>
      </c>
      <c r="H41" s="61">
        <v>0.81654516986093995</v>
      </c>
      <c r="I41" s="61">
        <v>0.34641663073874784</v>
      </c>
      <c r="J41" s="62">
        <v>1.3968455914431248</v>
      </c>
    </row>
    <row r="42" spans="1:12" ht="44.25" customHeight="1" x14ac:dyDescent="0.2">
      <c r="A42" s="141" t="s">
        <v>91</v>
      </c>
      <c r="B42" s="141"/>
      <c r="C42" s="141"/>
      <c r="D42" s="141"/>
      <c r="E42" s="141"/>
      <c r="F42" s="141"/>
      <c r="G42" s="141"/>
      <c r="H42" s="141"/>
      <c r="I42" s="141"/>
      <c r="J42" s="141"/>
    </row>
    <row r="43" spans="1:12" x14ac:dyDescent="0.2">
      <c r="A43" s="27" t="s">
        <v>89</v>
      </c>
      <c r="B43" s="28"/>
      <c r="C43" s="28"/>
      <c r="D43" s="28"/>
      <c r="E43" s="28"/>
      <c r="F43" s="28"/>
      <c r="G43" s="28"/>
      <c r="H43" s="28"/>
      <c r="I43" s="28"/>
    </row>
    <row r="44" spans="1:12" x14ac:dyDescent="0.2">
      <c r="A44" s="132" t="s">
        <v>57</v>
      </c>
      <c r="B44" s="132"/>
      <c r="C44" s="132"/>
      <c r="D44" s="132"/>
      <c r="E44" s="28"/>
      <c r="F44" s="28"/>
      <c r="G44" s="28"/>
      <c r="H44" s="28"/>
      <c r="I44" s="28"/>
    </row>
    <row r="45" spans="1:12" ht="14.45" customHeight="1" x14ac:dyDescent="0.2">
      <c r="A45" s="132" t="s">
        <v>58</v>
      </c>
      <c r="B45" s="132"/>
      <c r="C45" s="28"/>
      <c r="D45" s="28"/>
      <c r="E45" s="28"/>
      <c r="F45" s="28"/>
      <c r="G45" s="28"/>
      <c r="H45" s="28"/>
      <c r="I45" s="28"/>
    </row>
    <row r="46" spans="1:12" ht="23.45" customHeight="1" x14ac:dyDescent="0.2">
      <c r="A46" s="141" t="s">
        <v>90</v>
      </c>
      <c r="B46" s="141"/>
      <c r="C46" s="141"/>
      <c r="D46" s="141"/>
      <c r="E46" s="141"/>
      <c r="F46" s="141"/>
      <c r="G46" s="141"/>
      <c r="H46" s="141"/>
      <c r="I46" s="141"/>
      <c r="J46" s="141"/>
    </row>
    <row r="47" spans="1:12" ht="12.75" customHeight="1" x14ac:dyDescent="0.2">
      <c r="A47" s="132" t="s">
        <v>86</v>
      </c>
      <c r="B47" s="132"/>
      <c r="C47" s="132"/>
      <c r="D47" s="26"/>
      <c r="E47" s="26"/>
      <c r="F47" s="26"/>
      <c r="G47" s="26"/>
      <c r="H47" s="26"/>
      <c r="I47" s="26"/>
    </row>
    <row r="48" spans="1:12" ht="47.25" customHeight="1" x14ac:dyDescent="0.2">
      <c r="A48" s="141" t="s">
        <v>88</v>
      </c>
      <c r="B48" s="141"/>
      <c r="C48" s="141"/>
      <c r="D48" s="141"/>
      <c r="E48" s="141"/>
      <c r="F48" s="141"/>
      <c r="G48" s="141"/>
      <c r="H48" s="141"/>
      <c r="I48" s="141"/>
      <c r="J48" s="141"/>
    </row>
    <row r="49" spans="1:10" ht="12.6" customHeight="1" x14ac:dyDescent="0.2">
      <c r="A49" s="140" t="s">
        <v>87</v>
      </c>
      <c r="B49" s="140"/>
      <c r="C49" s="140"/>
      <c r="D49" s="140"/>
      <c r="E49" s="140"/>
      <c r="F49" s="140"/>
      <c r="G49" s="140"/>
      <c r="H49" s="140"/>
      <c r="I49" s="140"/>
      <c r="J49" s="140"/>
    </row>
    <row r="50" spans="1:10" ht="12.6" customHeight="1" x14ac:dyDescent="0.2">
      <c r="A50" s="131" t="s">
        <v>77</v>
      </c>
      <c r="B50" s="131"/>
      <c r="C50" s="131"/>
      <c r="D50" s="131"/>
      <c r="E50" s="131"/>
      <c r="F50" s="131"/>
      <c r="G50" s="131"/>
      <c r="H50" s="131"/>
      <c r="I50" s="131"/>
      <c r="J50" s="131"/>
    </row>
    <row r="51" spans="1:10" x14ac:dyDescent="0.2">
      <c r="A51" s="131"/>
      <c r="B51" s="131"/>
      <c r="C51" s="131"/>
      <c r="D51" s="131"/>
      <c r="E51" s="131"/>
      <c r="F51" s="131"/>
      <c r="G51" s="131"/>
      <c r="H51" s="131"/>
      <c r="I51" s="131"/>
      <c r="J51" s="131"/>
    </row>
  </sheetData>
  <mergeCells count="18">
    <mergeCell ref="A50:J51"/>
    <mergeCell ref="A21:A26"/>
    <mergeCell ref="A27:A40"/>
    <mergeCell ref="E5:J5"/>
    <mergeCell ref="A49:J49"/>
    <mergeCell ref="A42:J42"/>
    <mergeCell ref="A46:J46"/>
    <mergeCell ref="A48:J48"/>
    <mergeCell ref="C5:C6"/>
    <mergeCell ref="A5:B6"/>
    <mergeCell ref="A7:A12"/>
    <mergeCell ref="A13:A20"/>
    <mergeCell ref="D5:D6"/>
    <mergeCell ref="A3:F3"/>
    <mergeCell ref="A41:B41"/>
    <mergeCell ref="A44:D44"/>
    <mergeCell ref="A45:B45"/>
    <mergeCell ref="A47:C47"/>
  </mergeCells>
  <pageMargins left="0.70866141732283472" right="0.70866141732283472" top="0.74803149606299213" bottom="0.74803149606299213" header="0.31496062992125984" footer="0.31496062992125984"/>
  <pageSetup paperSize="8" scale="9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4</vt:i4>
      </vt:variant>
    </vt:vector>
  </HeadingPairs>
  <TitlesOfParts>
    <vt:vector size="4" baseType="lpstr">
      <vt:lpstr>2.17 Notice</vt:lpstr>
      <vt:lpstr>2.17 Graphique 1</vt:lpstr>
      <vt:lpstr>2.17 Tableau 2</vt:lpstr>
      <vt:lpstr>2.17 Tableau 3</vt:lpstr>
    </vt:vector>
  </TitlesOfParts>
  <Company>DEPP-MENJ - Ministère de l'Education nationale et de la Jeunesse - Direction de l'évaluation, de la prospective et de la performance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2022 ; Repères et références statistiques 2022 ;2.17 </dc:title>
  <dc:creator>DEPP-MENJ - Ministère de l'Education nationale et de la Jeunesse; Direction de l'évaluation de la prospective et de la performance</dc:creator>
  <cp:lastModifiedBy>Administration centrale</cp:lastModifiedBy>
  <cp:lastPrinted>2018-07-24T15:05:21Z</cp:lastPrinted>
  <dcterms:created xsi:type="dcterms:W3CDTF">1999-07-30T08:33:34Z</dcterms:created>
  <dcterms:modified xsi:type="dcterms:W3CDTF">2022-08-16T09:12:07Z</dcterms:modified>
  <cp:contentStatus>Publié</cp:contentStatus>
</cp:coreProperties>
</file>