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9675" yWindow="600" windowWidth="10815" windowHeight="7020"/>
  </bookViews>
  <sheets>
    <sheet name="2.17 Notice" sheetId="11" r:id="rId1"/>
    <sheet name="2.17 Graphique 1" sheetId="10" r:id="rId2"/>
    <sheet name="2.17 Tableau 2" sheetId="1" r:id="rId3"/>
    <sheet name="2.17 Tableau 3" sheetId="9" r:id="rId4"/>
  </sheets>
  <calcPr calcId="162913"/>
</workbook>
</file>

<file path=xl/calcChain.xml><?xml version="1.0" encoding="utf-8"?>
<calcChain xmlns="http://schemas.openxmlformats.org/spreadsheetml/2006/main">
  <c r="C41" i="9" l="1"/>
  <c r="D41" i="9"/>
</calcChain>
</file>

<file path=xl/sharedStrings.xml><?xml version="1.0" encoding="utf-8"?>
<sst xmlns="http://schemas.openxmlformats.org/spreadsheetml/2006/main" count="142" uniqueCount="125">
  <si>
    <t>IUT</t>
  </si>
  <si>
    <t>Type d’établissement ou de structure</t>
  </si>
  <si>
    <t>Universités (1)</t>
  </si>
  <si>
    <t>CPGE (2)</t>
  </si>
  <si>
    <t>ESPÉ</t>
  </si>
  <si>
    <t>Écoles normales supérieures</t>
  </si>
  <si>
    <t>Écoles d'architecture</t>
  </si>
  <si>
    <r>
      <t xml:space="preserve">2. </t>
    </r>
    <r>
      <rPr>
        <sz val="8"/>
        <color indexed="8"/>
        <rFont val="Arial"/>
        <family val="2"/>
      </rPr>
      <t>Établissements disposant de classes STS ou CPGE.</t>
    </r>
  </si>
  <si>
    <t>Écoles d'ingénieurs (3)</t>
  </si>
  <si>
    <t>Répartition des inscrits (en %)</t>
  </si>
  <si>
    <t>Association</t>
  </si>
  <si>
    <t>Hesam Université</t>
  </si>
  <si>
    <t>Normandie Université</t>
  </si>
  <si>
    <t>Université Bourgogne Franche-Comté</t>
  </si>
  <si>
    <t>Université Côte d'Azur</t>
  </si>
  <si>
    <t>Université Grenoble Alpes</t>
  </si>
  <si>
    <t>Université Paris Lumières</t>
  </si>
  <si>
    <t>Université de Lyon</t>
  </si>
  <si>
    <t>Université fédérale de Toulouse Midi-Pyrénées</t>
  </si>
  <si>
    <t>Autres établissements d'enseignement universitaire</t>
  </si>
  <si>
    <t>Nombre d'établissements membres (1)</t>
  </si>
  <si>
    <t>Autres écoles de spécialités diverses</t>
  </si>
  <si>
    <t>Écoles de commerce</t>
  </si>
  <si>
    <t>Écoles paramédicales et sociales</t>
  </si>
  <si>
    <t xml:space="preserve">Universités </t>
  </si>
  <si>
    <t xml:space="preserve">CPGE </t>
  </si>
  <si>
    <t xml:space="preserve">Écoles d'ingénieurs </t>
  </si>
  <si>
    <t xml:space="preserve">Sorbonne Université </t>
  </si>
  <si>
    <t>[2] Évolution du nombre d'établissements et structures de l’enseignement supérieur</t>
  </si>
  <si>
    <t>[1] Évolution du nombre d'établissements dans les principales filières de l'enseignement supérieur</t>
  </si>
  <si>
    <t xml:space="preserve">Nombre d'étudiants inscrits </t>
  </si>
  <si>
    <t>Regroupements</t>
  </si>
  <si>
    <r>
      <rPr>
        <b/>
        <sz val="8"/>
        <color indexed="8"/>
        <rFont val="Arial"/>
        <family val="2"/>
      </rPr>
      <t xml:space="preserve">1. </t>
    </r>
    <r>
      <rPr>
        <sz val="8"/>
        <color indexed="8"/>
        <rFont val="Arial"/>
        <family val="2"/>
      </rPr>
      <t>Y compris CUFR de Mayotte, institut national universitaire d'Albi, université de Lorraine et les IEP de Lille, Lyon et Rennes (devenus des établissements non rattachés à une université à partir de 2019-2020).</t>
    </r>
  </si>
  <si>
    <t>STS (scolaires) (2)</t>
  </si>
  <si>
    <t>STS (apprentis)</t>
  </si>
  <si>
    <t>STS (scolaires)</t>
  </si>
  <si>
    <r>
      <rPr>
        <b/>
        <sz val="8"/>
        <color indexed="8"/>
        <rFont val="Arial"/>
        <family val="2"/>
      </rPr>
      <t>3.</t>
    </r>
    <r>
      <rPr>
        <sz val="8"/>
        <color indexed="8"/>
        <rFont val="Arial"/>
        <family val="2"/>
      </rPr>
      <t xml:space="preserve"> Implantations, hors formations d'ingénieurs en partenariat (85 implantations en 2021).</t>
    </r>
  </si>
  <si>
    <t>2.17 Les établissements et structures de l'enseignement supérieur</t>
  </si>
  <si>
    <t>Écoles d'art (4)</t>
  </si>
  <si>
    <t>Autres (5)</t>
  </si>
  <si>
    <t>Aix-Marseille université</t>
  </si>
  <si>
    <t>Université de Strasbourg</t>
  </si>
  <si>
    <t>Site champenois (6)</t>
  </si>
  <si>
    <t>Université de Lorraine</t>
  </si>
  <si>
    <t>Picardie Universités</t>
  </si>
  <si>
    <t>Coordination territoriale</t>
  </si>
  <si>
    <t>Alliance Languedoc-Roussillon Universités</t>
  </si>
  <si>
    <t>Alliance universitaire de Bretagne</t>
  </si>
  <si>
    <t>Coordination Nouvelle Aquitaine</t>
  </si>
  <si>
    <t>CY Cergy Paris Université</t>
  </si>
  <si>
    <t>Institut polytechnique de Paris</t>
  </si>
  <si>
    <t>Université Clermont-Auvergne</t>
  </si>
  <si>
    <t>Université Gustave Eiffel</t>
  </si>
  <si>
    <t>Université Paris Saclay</t>
  </si>
  <si>
    <t>Université Paris Sciences et Lettres</t>
  </si>
  <si>
    <t>Université Polytechnique Hauts-de-France</t>
  </si>
  <si>
    <t>Total hors double-compte (7)</t>
  </si>
  <si>
    <r>
      <rPr>
        <b/>
        <sz val="8"/>
        <color indexed="8"/>
        <rFont val="Arial"/>
        <family val="2"/>
      </rPr>
      <t>3</t>
    </r>
    <r>
      <rPr>
        <sz val="8"/>
        <color indexed="8"/>
        <rFont val="Arial"/>
        <family val="2"/>
      </rPr>
      <t>. Hors écoles d'ingénieurs intégrées ou rattachées aux universités qui sont comptabilisées dans les universités.</t>
    </r>
  </si>
  <si>
    <r>
      <rPr>
        <b/>
        <sz val="8"/>
        <color indexed="8"/>
        <rFont val="Arial"/>
        <family val="2"/>
      </rPr>
      <t>4.</t>
    </r>
    <r>
      <rPr>
        <sz val="8"/>
        <color indexed="8"/>
        <rFont val="Arial"/>
        <family val="2"/>
      </rPr>
      <t xml:space="preserve"> Écoles supérieures artistiques et culturelles et écoles d'architecture.</t>
    </r>
  </si>
  <si>
    <t>Alliance Sorbonne Paris Cité</t>
  </si>
  <si>
    <t>A2U (pour Artois, ULCO, UPJV)</t>
  </si>
  <si>
    <t>Sorbonne Alliances</t>
  </si>
  <si>
    <t>Nantes Université</t>
  </si>
  <si>
    <t>Université Paris-Cité</t>
  </si>
  <si>
    <t>Université de Lille</t>
  </si>
  <si>
    <t>Université de Montpellier</t>
  </si>
  <si>
    <t>Université Paris-Panthéon-Assas</t>
  </si>
  <si>
    <r>
      <t xml:space="preserve">[3] Les regroupements d'établissements au 1er janvier 2022, </t>
    </r>
    <r>
      <rPr>
        <sz val="9"/>
        <rFont val="Arial"/>
        <family val="2"/>
      </rPr>
      <t>hors inscriptions simultanées en CPGE et à l'université</t>
    </r>
  </si>
  <si>
    <t>Écoles de commerce, gestion et comptabilité (5)</t>
  </si>
  <si>
    <t>Écoles supérieures artistiques et culturelles (6)</t>
  </si>
  <si>
    <t>Écoles paramédicales hors université (7)</t>
  </si>
  <si>
    <t>Écoles préparant aux fonctions sociales (7)</t>
  </si>
  <si>
    <r>
      <rPr>
        <b/>
        <sz val="8"/>
        <color indexed="8"/>
        <rFont val="Arial"/>
        <family val="2"/>
      </rPr>
      <t>6.</t>
    </r>
    <r>
      <rPr>
        <sz val="8"/>
        <color indexed="8"/>
        <rFont val="Arial"/>
        <family val="2"/>
      </rPr>
      <t xml:space="preserve"> Implantations à partir de 2017.</t>
    </r>
  </si>
  <si>
    <t>Écoles de commerce, gestion et comptabilité (1)</t>
  </si>
  <si>
    <t>STS (apprentissage) (2)</t>
  </si>
  <si>
    <t>2021 périmètre EE (7)</t>
  </si>
  <si>
    <t>RERS 2022, DEPP, SIES</t>
  </si>
  <si>
    <t>Source : SIES-MESR, Systèmes d'information SISE et Scolarité, enquêtes auprès des établissements d'enseignement supérieur, enquêtes sous la responsabilité des ministères chargés de l’Agriculture, de la Santé, des Affaires sociales et de la Culture.</t>
  </si>
  <si>
    <r>
      <rPr>
        <b/>
        <sz val="8"/>
        <rFont val="Arial"/>
        <family val="2"/>
      </rPr>
      <t>1.</t>
    </r>
    <r>
      <rPr>
        <sz val="8"/>
        <rFont val="Arial"/>
        <family val="2"/>
      </rPr>
      <t xml:space="preserve"> À partir de 2016, la forte augmentation du nombre d'écoles de commerce est essentiellement due à une amélioration du dispositif de collecte.</t>
    </r>
  </si>
  <si>
    <t>Champ : France métropolitaine + DROM (Mayotte à partir de 2011).</t>
  </si>
  <si>
    <r>
      <rPr>
        <b/>
        <sz val="8"/>
        <rFont val="Arial"/>
        <family val="2"/>
      </rPr>
      <t>7.</t>
    </r>
    <r>
      <rPr>
        <sz val="8"/>
        <rFont val="Arial"/>
        <family val="2"/>
      </rPr>
      <t xml:space="preserve"> Les chiffres prennent en compte le nouveau périmètre des universités, comprenant les établissements expérimentaux créés ou modifiés à partir de 2020 dont le contour évolue chaque année. Au sein de ces nouvelles universités, sont désormais intégrés 36 établissements supplémentaires comme membres ou composantes (hors associés et partenaires).</t>
    </r>
  </si>
  <si>
    <t>Publiques</t>
  </si>
  <si>
    <t>Privées</t>
  </si>
  <si>
    <t>Publiques (4)</t>
  </si>
  <si>
    <t>Angers-Le Mans</t>
  </si>
  <si>
    <r>
      <t xml:space="preserve">Comue </t>
    </r>
    <r>
      <rPr>
        <b/>
        <i/>
        <sz val="8"/>
        <color indexed="12"/>
        <rFont val="Arial"/>
        <family val="2"/>
      </rPr>
      <t xml:space="preserve">et </t>
    </r>
    <r>
      <rPr>
        <b/>
        <sz val="8"/>
        <color indexed="12"/>
        <rFont val="Arial"/>
        <family val="2"/>
      </rPr>
      <t>Comue expérimentale</t>
    </r>
  </si>
  <si>
    <r>
      <rPr>
        <b/>
        <sz val="8"/>
        <color indexed="8"/>
        <rFont val="Arial"/>
        <family val="2"/>
      </rPr>
      <t>6.</t>
    </r>
    <r>
      <rPr>
        <sz val="8"/>
        <color indexed="8"/>
        <rFont val="Arial"/>
        <family val="2"/>
      </rPr>
      <t xml:space="preserve"> Le nombre d'étudiants n'est pas disponible pour les établissements du Cnam Grand Est.</t>
    </r>
  </si>
  <si>
    <r>
      <rPr>
        <b/>
        <i/>
        <sz val="8"/>
        <color indexed="8"/>
        <rFont val="Arial"/>
        <family val="2"/>
      </rPr>
      <t xml:space="preserve">Lecture : </t>
    </r>
    <r>
      <rPr>
        <i/>
        <sz val="8"/>
        <color indexed="8"/>
        <rFont val="Arial"/>
        <family val="2"/>
      </rPr>
      <t>l'association Aix-Marseille-Provence-Méditerranée se compose de 5 établissements comprenant 87 234 étudiants, dont 98,6 % sont inscrits en université et 1,4 % en école d'ingénieurs.</t>
    </r>
  </si>
  <si>
    <r>
      <rPr>
        <b/>
        <sz val="8"/>
        <color indexed="8"/>
        <rFont val="Arial"/>
        <family val="2"/>
      </rPr>
      <t>7.</t>
    </r>
    <r>
      <rPr>
        <sz val="8"/>
        <color indexed="8"/>
        <rFont val="Arial"/>
        <family val="2"/>
      </rPr>
      <t xml:space="preserve"> Six établissements sont comptés deux fois : l'université de technologie de Compiègne (4 359 étudiants) est membre de l'association Picardie et de celle de Sorbonne Université, l'université Gustave Eiffel (12 384 étudiants) membre de la Comue Paris-Est-Sup et de l'EPE Gustave Eiffel, l'université de Montpellier (45 613 étudiants) et l'École nationale supérieure de chimie de Montpellier (432 étudiants) membres de l'Alliance Languedoc-Roussillon Universités et de l'EPE Université de Montpellier, l'université de Picardie Jules Verne (28 658 étudiants) membre de l'Association de Picardie et de l'Alliance A2U (pour Artois, ULCO, UPJV) et l'université Paris-Cité (56 099 étudiants) membre de l'Alliance Sorbonne Paris Cité et l'EPE Université Paris-Cité.</t>
    </r>
  </si>
  <si>
    <r>
      <rPr>
        <b/>
        <sz val="8"/>
        <color indexed="8"/>
        <rFont val="Arial"/>
        <family val="2"/>
      </rPr>
      <t>2.</t>
    </r>
    <r>
      <rPr>
        <sz val="8"/>
        <color indexed="8"/>
        <rFont val="Arial"/>
        <family val="2"/>
      </rPr>
      <t xml:space="preserve"> Y compris les IEP.</t>
    </r>
  </si>
  <si>
    <r>
      <rPr>
        <b/>
        <sz val="8"/>
        <color indexed="8"/>
        <rFont val="Arial"/>
        <family val="2"/>
      </rPr>
      <t xml:space="preserve">5. </t>
    </r>
    <r>
      <rPr>
        <sz val="8"/>
        <color indexed="8"/>
        <rFont val="Arial"/>
        <family val="2"/>
      </rPr>
      <t>Comprend l'Observatoire de Paris, les écoles vétérinaires, des écoles du secteur du travail social, le Muséum national d'histoire naturelle, l'Institut libre d'éducation physique supérieure, des écoles de formation agricole, le Cnam Paris, l'EPHE et l'École nationale des Chartes.</t>
    </r>
  </si>
  <si>
    <r>
      <rPr>
        <b/>
        <sz val="8"/>
        <color indexed="8"/>
        <rFont val="Arial"/>
        <family val="2"/>
      </rPr>
      <t xml:space="preserve">1. </t>
    </r>
    <r>
      <rPr>
        <sz val="8"/>
        <color indexed="8"/>
        <rFont val="Arial"/>
        <family val="2"/>
      </rPr>
      <t xml:space="preserve">Pour les associations, les établissements concernés sont les chefs de file et les établissements associés en application de la loi de 2013. Pour les Comue, tous les établissements membres sont pris en compte, mais pas les établissements associés ou partenaires, sauf pour les « associés renforcés » prévus par les statuts de la comue Toulouse Midi-Pyrénées. Pour les conventions de coordination territoriale, sont pris en compte tous les établissements signataires. Pour les établissements expérimentaux, sont comptabilisés les établissements intégrés, les établissements-composantes et les écoles membres. </t>
    </r>
  </si>
  <si>
    <r>
      <rPr>
        <b/>
        <sz val="8"/>
        <color indexed="8"/>
        <rFont val="Arial"/>
        <family val="2"/>
      </rPr>
      <t>4.</t>
    </r>
    <r>
      <rPr>
        <sz val="8"/>
        <color indexed="8"/>
        <rFont val="Arial"/>
        <family val="2"/>
      </rPr>
      <t xml:space="preserve"> Y compris les implantations des écoles d'ingénieurs intégrées ou rattachées aux universités.</t>
    </r>
  </si>
  <si>
    <r>
      <rPr>
        <b/>
        <sz val="8"/>
        <color indexed="8"/>
        <rFont val="Arial"/>
        <family val="2"/>
      </rPr>
      <t>5.</t>
    </r>
    <r>
      <rPr>
        <sz val="8"/>
        <color indexed="8"/>
        <rFont val="Arial"/>
        <family val="2"/>
      </rPr>
      <t xml:space="preserve"> À partir de 2016, la forte augmentation du nombre d'écoles de commerce est essentiellement due à une amélioration du dispositif de collecte.</t>
    </r>
  </si>
  <si>
    <t>Champ : France métropolitaine + DROM (Mayotte à partir de 2011).</t>
  </si>
  <si>
    <t>Paris-Est Sup</t>
  </si>
  <si>
    <t>Établissement expérimental (hors Comue expérimentale)</t>
  </si>
  <si>
    <t>Universités (2)</t>
  </si>
  <si>
    <t xml:space="preserve">   dont : écoles juridiques et administratives</t>
  </si>
  <si>
    <t xml:space="preserve">             écoles de journalisme et écoles littéraires</t>
  </si>
  <si>
    <t xml:space="preserve">             écoles vétérinaires</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</si>
  <si>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</si>
  <si>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</si>
  <si>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</si>
  <si>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</si>
  <si>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2.17 Les établissements et structures de l’enseignement supérieur</t>
  </si>
  <si>
    <t>Sommaire</t>
  </si>
  <si>
    <t>Précisions</t>
  </si>
  <si>
    <r>
      <t>Avertissement</t>
    </r>
    <r>
      <rPr>
        <sz val="8"/>
        <color rgb="FF000000"/>
        <rFont val="Arial"/>
        <family val="2"/>
      </rPr>
      <t xml:space="preserve"> - Les inscriptions simultanées en CPGE et à l’université ne sont pas comptabilisées parmi les effectifs à l’université.</t>
    </r>
  </si>
  <si>
    <r>
      <t xml:space="preserve">Périmètre universitaire strict - </t>
    </r>
    <r>
      <rPr>
        <sz val="8"/>
        <color rgb="FF000000"/>
        <rFont val="Arial"/>
        <family val="2"/>
      </rPr>
      <t>Inscriptions hors CPGE</t>
    </r>
    <r>
      <rPr>
        <b/>
        <sz val="8"/>
        <color rgb="FF000065"/>
        <rFont val="Arial"/>
        <family val="2"/>
      </rPr>
      <t xml:space="preserve"> </t>
    </r>
    <r>
      <rPr>
        <sz val="8"/>
        <color rgb="FF000000"/>
        <rFont val="Arial"/>
        <family val="2"/>
      </rPr>
      <t>dans les universités au sens strict et historique.</t>
    </r>
  </si>
  <si>
    <r>
      <t>Périmètre EPE</t>
    </r>
    <r>
      <rPr>
        <sz val="8"/>
        <color rgb="FF000000"/>
        <rFont val="Arial"/>
        <family val="2"/>
      </rPr>
      <t xml:space="preserve"> - Depuis 2019, de grands ensembles universitaires se sont créés ou modifiés par décrets, en application de l’ordonnance n°2018-1131 du 12 décembre 2018 relative à l'expérimentation de nouvelles formes de rapprochement, de regroupement ou de fusion des établissements d'enseignement supérieur et de recherche. Au sein de ces nouvelles universités, sont désormais intégrés 36 établissements supplémentaires comme membres ou composantes (hors associés et partenaires), dont les étudiants sont dès lors comptabilisés comme inscrits dans ces ensembles.</t>
    </r>
  </si>
  <si>
    <r>
      <t>Inspé, CPGE, STS, IUT, école d’ingénieurs, écoles de commerce, regroupement d’établissements, Comue, EPE</t>
    </r>
    <r>
      <rPr>
        <sz val="8"/>
        <color rgb="FF000000"/>
        <rFont val="Arial"/>
        <family val="2"/>
      </rPr>
      <t>- Voir « Glossaire ».</t>
    </r>
  </si>
  <si>
    <t>Pour en savoir plus</t>
  </si>
  <si>
    <r>
      <t>- Note d’Information</t>
    </r>
    <r>
      <rPr>
        <sz val="8"/>
        <color rgb="FF000000"/>
        <rFont val="Arial"/>
        <family val="2"/>
      </rPr>
      <t> </t>
    </r>
    <r>
      <rPr>
        <i/>
        <sz val="8"/>
        <color rgb="FF000000"/>
        <rFont val="Arial"/>
        <family val="2"/>
      </rPr>
      <t>du SIES</t>
    </r>
    <r>
      <rPr>
        <sz val="8"/>
        <color rgb="FF000000"/>
        <rFont val="Arial"/>
        <family val="2"/>
      </rPr>
      <t> : 16.08.</t>
    </r>
  </si>
  <si>
    <r>
      <t>- Code de l’éducation</t>
    </r>
    <r>
      <rPr>
        <sz val="8"/>
        <color rgb="FF000000"/>
        <rFont val="Arial"/>
        <family val="2"/>
      </rPr>
      <t>, livre 7, titre I</t>
    </r>
    <r>
      <rPr>
        <vertAlign val="superscript"/>
        <sz val="8"/>
        <color rgb="FF000000"/>
        <rFont val="Arial"/>
        <family val="2"/>
      </rPr>
      <t>er</t>
    </r>
    <r>
      <rPr>
        <sz val="8"/>
        <color rgb="FF000000"/>
        <rFont val="Arial"/>
        <family val="2"/>
      </rPr>
      <t>, chapitre I</t>
    </r>
    <r>
      <rPr>
        <vertAlign val="superscript"/>
        <sz val="8"/>
        <color rgb="FF000000"/>
        <rFont val="Arial"/>
        <family val="2"/>
      </rPr>
      <t>er</t>
    </r>
    <r>
      <rPr>
        <sz val="8"/>
        <color rgb="FF000000"/>
        <rFont val="Arial"/>
        <family val="2"/>
      </rPr>
      <t xml:space="preserve"> et chapitre VIII bis.</t>
    </r>
  </si>
  <si>
    <t>Source</t>
  </si>
  <si>
    <t>SIES-MESR, Systèmes d’information SISE et Scolarité, enquêtes auprès des établissements d’enseignement supérieur, enquêtes sous la responsabilité des ministères chargés de l’Agriculture, de la Santé, des Affaires sociales et de la Culture.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</si>
  <si>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</si>
  <si>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</si>
  <si>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</si>
  <si>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</si>
  <si>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</si>
  <si>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</si>
  <si>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Les regroupements d'établissements au 1er janvier 2022, hors inscriptions simultanées en CPGE et à l'université</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</si>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</sst>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_(* \(#,##0.00\);_(* &quot;-&quot;??_);_(@_)"/>
    <numFmt numFmtId="165" formatCode="&quot; F&quot;#,##0_);\(&quot; F&quot;#,##0\)"/>
    <numFmt numFmtId="166" formatCode="0.0%"/>
    <numFmt numFmtId="167" formatCode="#,##0.0"/>
    <numFmt numFmtId="168" formatCode="0.000"/>
    <numFmt numFmtId="169" formatCode="0.0"/>
    <numFmt numFmtId="170" formatCode="#,##0_)"/>
    <numFmt numFmtId="171" formatCode="#,##0.0_)"/>
    <numFmt numFmtId="172" formatCode="#,##0_);#,##0;#,##0;&quot; &quot;@\ \ "/>
    <numFmt numFmtId="173" formatCode="_(* #,##0_);_(* \(#,##0\);_(* &quot;-&quot;_);_(@_)"/>
    <numFmt numFmtId="174" formatCode="_(&quot;$&quot;* #,##0_);_(&quot;$&quot;* \(#,##0\);_(&quot;$&quot;* &quot;-&quot;_);_(@_)"/>
    <numFmt numFmtId="175" formatCode="_(&quot;$&quot;* #,##0.00_);_(&quot;$&quot;* \(#,##0.00\);_(&quot;$&quot;* &quot;-&quot;??_);_(@_)"/>
    <numFmt numFmtId="176" formatCode="[$-F800]dddd\,\ mmmm\ dd\,\ yyyy"/>
  </numFmts>
  <fonts count="71" x14ac:knownFonts="1">
    <font>
      <sz val="10"/>
      <name val="MS Sans Serif"/>
    </font>
    <font>
      <sz val="10"/>
      <name val="MS Sans Serif"/>
      <family val="2"/>
    </font>
    <font>
      <b/>
      <sz val="10"/>
      <name val="Arial"/>
      <family val="2"/>
    </font>
    <font>
      <sz val="8"/>
      <name val="Arial"/>
      <family val="2"/>
    </font>
    <font>
      <sz val="8"/>
      <name val="Arial"/>
      <family val="2"/>
    </font>
    <font>
      <sz val="10"/>
      <name val="MS Sans Serif"/>
      <family val="2"/>
    </font>
    <font>
      <sz val="7"/>
      <name val="MS Sans Serif"/>
      <family val="2"/>
    </font>
    <font>
      <i/>
      <sz val="8"/>
      <name val="Arial"/>
      <family val="2"/>
    </font>
    <font>
      <b/>
      <sz val="12"/>
      <name val="MS Sans Serif"/>
      <family val="2"/>
    </font>
    <font>
      <b/>
      <sz val="12"/>
      <name val="Arial"/>
      <family val="2"/>
    </font>
    <font>
      <u/>
      <sz val="10"/>
      <color indexed="12"/>
      <name val="Arial"/>
      <family val="2"/>
    </font>
    <font>
      <b/>
      <sz val="8"/>
      <color indexed="9"/>
      <name val="Arial"/>
      <family val="2"/>
    </font>
    <font>
      <sz val="10"/>
      <name val="Arial"/>
      <family val="2"/>
    </font>
    <font>
      <sz val="10"/>
      <name val="Arial"/>
      <family val="2"/>
    </font>
    <font>
      <u/>
      <sz val="10"/>
      <color indexed="12"/>
      <name val="Arial"/>
      <family val="2"/>
    </font>
    <font>
      <b/>
      <sz val="8"/>
      <color indexed="8"/>
      <name val="Arial"/>
      <family val="2"/>
    </font>
    <font>
      <sz val="8"/>
      <color indexed="8"/>
      <name val="Arial"/>
      <family val="2"/>
    </font>
    <font>
      <b/>
      <sz val="8"/>
      <name val="Arial"/>
      <family val="2"/>
    </font>
    <font>
      <sz val="9"/>
      <color indexed="8"/>
      <name val="Arial"/>
      <family val="2"/>
    </font>
    <font>
      <b/>
      <i/>
      <sz val="8"/>
      <color indexed="8"/>
      <name val="Arial"/>
      <family val="2"/>
    </font>
    <font>
      <i/>
      <sz val="8"/>
      <color indexed="8"/>
      <name val="Arial"/>
      <family val="2"/>
    </font>
    <font>
      <b/>
      <sz val="8"/>
      <color indexed="12"/>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b/>
      <sz val="9"/>
      <name val="Arial"/>
      <family val="2"/>
    </font>
    <font>
      <sz val="9"/>
      <name val="Arial"/>
      <family val="2"/>
    </font>
    <font>
      <b/>
      <i/>
      <sz val="8"/>
      <color indexed="12"/>
      <name val="Arial"/>
      <family val="2"/>
    </font>
    <font>
      <sz val="11"/>
      <color theme="1"/>
      <name val="Calibri"/>
      <family val="2"/>
      <scheme val="minor"/>
    </font>
    <font>
      <u/>
      <sz val="11"/>
      <color theme="10"/>
      <name val="Calibri"/>
      <family val="2"/>
      <scheme val="minor"/>
    </font>
    <font>
      <u/>
      <sz val="10"/>
      <color theme="10"/>
      <name val="Arial"/>
      <family val="2"/>
    </font>
    <font>
      <sz val="9"/>
      <color theme="1"/>
      <name val="Arial"/>
      <family val="2"/>
    </font>
    <font>
      <b/>
      <sz val="8"/>
      <color rgb="FF0000CC"/>
      <name val="Arial"/>
      <family val="2"/>
    </font>
    <font>
      <b/>
      <sz val="8"/>
      <color rgb="FF0000FF"/>
      <name val="Arial"/>
      <family val="2"/>
    </font>
    <font>
      <i/>
      <sz val="8"/>
      <color rgb="FF002060"/>
      <name val="Arial"/>
      <family val="2"/>
    </font>
    <font>
      <sz val="8"/>
      <color rgb="FF002060"/>
      <name val="Arial"/>
      <family val="2"/>
    </font>
    <font>
      <i/>
      <sz val="10"/>
      <name val="Arial"/>
      <family val="2"/>
    </font>
    <font>
      <b/>
      <sz val="11"/>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vertAlign val="superscript"/>
      <sz val="8"/>
      <color rgb="FF000000"/>
      <name val="Arial"/>
      <family val="2"/>
    </font>
    <font>
      <sz val="8"/>
      <color rgb="FF000065"/>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rgb="FF002060"/>
        <bgColor indexed="64"/>
      </patternFill>
    </fill>
  </fills>
  <borders count="38">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12"/>
      </bottom>
      <diagonal/>
    </border>
    <border>
      <left/>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thin">
        <color indexed="9"/>
      </right>
      <top style="thin">
        <color indexed="9"/>
      </top>
      <bottom/>
      <diagonal/>
    </border>
    <border>
      <left style="thin">
        <color theme="0"/>
      </left>
      <right style="thin">
        <color theme="0"/>
      </right>
      <top/>
      <bottom/>
      <diagonal/>
    </border>
    <border>
      <left style="thin">
        <color theme="0"/>
      </left>
      <right style="thin">
        <color theme="0"/>
      </right>
      <top/>
      <bottom style="medium">
        <color indexed="12"/>
      </bottom>
      <diagonal/>
    </border>
    <border>
      <left style="thin">
        <color theme="0"/>
      </left>
      <right style="thin">
        <color theme="0"/>
      </right>
      <top/>
      <bottom style="medium">
        <color rgb="FF0000FF"/>
      </bottom>
      <diagonal/>
    </border>
    <border>
      <left/>
      <right/>
      <top style="thin">
        <color theme="0"/>
      </top>
      <bottom/>
      <diagonal/>
    </border>
    <border>
      <left/>
      <right style="thin">
        <color theme="0"/>
      </right>
      <top/>
      <bottom/>
      <diagonal/>
    </border>
    <border>
      <left/>
      <right/>
      <top/>
      <bottom style="medium">
        <color rgb="FF0000FF"/>
      </bottom>
      <diagonal/>
    </border>
    <border>
      <left style="thin">
        <color theme="0"/>
      </left>
      <right style="thin">
        <color theme="0"/>
      </right>
      <top style="thin">
        <color theme="0"/>
      </top>
      <bottom/>
      <diagonal/>
    </border>
    <border>
      <left style="thin">
        <color theme="0"/>
      </left>
      <right/>
      <top/>
      <bottom/>
      <diagonal/>
    </border>
    <border>
      <left style="thin">
        <color theme="0"/>
      </left>
      <right style="thin">
        <color theme="0"/>
      </right>
      <top/>
      <bottom style="thin">
        <color rgb="FF0000FF"/>
      </bottom>
      <diagonal/>
    </border>
    <border>
      <left style="thin">
        <color theme="0"/>
      </left>
      <right/>
      <top/>
      <bottom style="thin">
        <color rgb="FF0000FF"/>
      </bottom>
      <diagonal/>
    </border>
    <border>
      <left/>
      <right/>
      <top style="thin">
        <color rgb="FF0000FF"/>
      </top>
      <bottom/>
      <diagonal/>
    </border>
    <border>
      <left style="thin">
        <color theme="0"/>
      </left>
      <right style="thin">
        <color theme="0"/>
      </right>
      <top style="thin">
        <color rgb="FF0000FF"/>
      </top>
      <bottom/>
      <diagonal/>
    </border>
    <border>
      <left style="thin">
        <color theme="0"/>
      </left>
      <right style="thin">
        <color theme="0" tint="-0.14999847407452621"/>
      </right>
      <top style="thin">
        <color rgb="FF0000FF"/>
      </top>
      <bottom/>
      <diagonal/>
    </border>
    <border>
      <left style="thin">
        <color theme="0"/>
      </left>
      <right/>
      <top style="thin">
        <color rgb="FF0000FF"/>
      </top>
      <bottom/>
      <diagonal/>
    </border>
    <border>
      <left/>
      <right style="thin">
        <color theme="0"/>
      </right>
      <top/>
      <bottom style="thin">
        <color rgb="FF0000FF"/>
      </bottom>
      <diagonal/>
    </border>
    <border>
      <left/>
      <right style="thin">
        <color theme="0"/>
      </right>
      <top style="thin">
        <color rgb="FF0000FF"/>
      </top>
      <bottom/>
      <diagonal/>
    </border>
    <border>
      <left/>
      <right/>
      <top/>
      <bottom style="thin">
        <color rgb="FF0000FF"/>
      </bottom>
      <diagonal/>
    </border>
  </borders>
  <cellStyleXfs count="83">
    <xf numFmtId="0" fontId="0" fillId="0" borderId="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5" borderId="0" applyNumberFormat="0" applyBorder="0" applyAlignment="0" applyProtection="0"/>
    <xf numFmtId="0" fontId="22" fillId="4"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22" fillId="2" borderId="0" applyNumberFormat="0" applyBorder="0" applyAlignment="0" applyProtection="0"/>
    <xf numFmtId="0" fontId="22" fillId="12" borderId="0" applyNumberFormat="0" applyBorder="0" applyAlignment="0" applyProtection="0"/>
    <xf numFmtId="0" fontId="23" fillId="13"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4" fillId="7" borderId="0" applyNumberFormat="0" applyBorder="0" applyAlignment="0" applyProtection="0"/>
    <xf numFmtId="0" fontId="3" fillId="17" borderId="1"/>
    <xf numFmtId="0" fontId="25" fillId="18" borderId="2" applyNumberFormat="0" applyAlignment="0" applyProtection="0"/>
    <xf numFmtId="0" fontId="3" fillId="0" borderId="3"/>
    <xf numFmtId="0" fontId="26" fillId="19" borderId="4" applyNumberFormat="0" applyAlignment="0" applyProtection="0"/>
    <xf numFmtId="0" fontId="27" fillId="20" borderId="0">
      <alignment horizontal="center"/>
    </xf>
    <xf numFmtId="0" fontId="28" fillId="20" borderId="0">
      <alignment horizontal="center" vertical="center"/>
    </xf>
    <xf numFmtId="0" fontId="12" fillId="21" borderId="0">
      <alignment horizontal="center" wrapText="1"/>
    </xf>
    <xf numFmtId="0" fontId="21" fillId="20" borderId="0">
      <alignment horizontal="center"/>
    </xf>
    <xf numFmtId="173" fontId="29"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29" fillId="0" borderId="0" applyFont="0" applyFill="0" applyBorder="0" applyAlignment="0" applyProtection="0"/>
    <xf numFmtId="174" fontId="29" fillId="0" borderId="0" applyFont="0" applyFill="0" applyBorder="0" applyAlignment="0" applyProtection="0"/>
    <xf numFmtId="175" fontId="29" fillId="0" borderId="0" applyFont="0" applyFill="0" applyBorder="0" applyAlignment="0" applyProtection="0"/>
    <xf numFmtId="0" fontId="30" fillId="22" borderId="1" applyBorder="0">
      <protection locked="0"/>
    </xf>
    <xf numFmtId="0" fontId="31" fillId="0" borderId="0" applyNumberFormat="0" applyFill="0" applyBorder="0" applyAlignment="0" applyProtection="0"/>
    <xf numFmtId="0" fontId="16" fillId="20" borderId="3">
      <alignment horizontal="left"/>
    </xf>
    <xf numFmtId="0" fontId="32" fillId="20" borderId="0">
      <alignment horizontal="left"/>
    </xf>
    <xf numFmtId="0" fontId="33" fillId="8" borderId="0" applyNumberFormat="0" applyBorder="0" applyAlignment="0" applyProtection="0"/>
    <xf numFmtId="0" fontId="34" fillId="23" borderId="0">
      <alignment horizontal="right" vertical="top" textRotation="90" wrapText="1"/>
    </xf>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4" borderId="2" applyNumberFormat="0" applyAlignment="0" applyProtection="0"/>
    <xf numFmtId="0" fontId="2" fillId="21" borderId="0">
      <alignment horizontal="center"/>
    </xf>
    <xf numFmtId="0" fontId="3" fillId="20" borderId="8">
      <alignment wrapText="1"/>
    </xf>
    <xf numFmtId="0" fontId="40" fillId="20" borderId="9"/>
    <xf numFmtId="0" fontId="40" fillId="20" borderId="10"/>
    <xf numFmtId="0" fontId="3" fillId="20" borderId="11">
      <alignment horizontal="center" wrapText="1"/>
    </xf>
    <xf numFmtId="0" fontId="14"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0" borderId="0" applyNumberFormat="0" applyFill="0" applyBorder="0" applyAlignment="0" applyProtection="0"/>
    <xf numFmtId="0" fontId="41" fillId="0" borderId="12" applyNumberFormat="0" applyFill="0" applyAlignment="0" applyProtection="0"/>
    <xf numFmtId="0" fontId="12" fillId="0" borderId="0" applyFont="0" applyFill="0" applyBorder="0" applyAlignment="0" applyProtection="0"/>
    <xf numFmtId="0" fontId="42" fillId="10" borderId="0" applyNumberFormat="0" applyBorder="0" applyAlignment="0" applyProtection="0"/>
    <xf numFmtId="0" fontId="43" fillId="0" borderId="0"/>
    <xf numFmtId="0" fontId="13" fillId="0" borderId="0"/>
    <xf numFmtId="0" fontId="12" fillId="0" borderId="0"/>
    <xf numFmtId="0" fontId="22" fillId="0" borderId="0"/>
    <xf numFmtId="0" fontId="12" fillId="0" borderId="0"/>
    <xf numFmtId="0" fontId="54" fillId="0" borderId="0"/>
    <xf numFmtId="0" fontId="22" fillId="0" borderId="0"/>
    <xf numFmtId="0" fontId="12" fillId="0" borderId="0"/>
    <xf numFmtId="0" fontId="1" fillId="0" borderId="0"/>
    <xf numFmtId="0" fontId="44" fillId="18" borderId="13" applyNumberFormat="0" applyAlignment="0" applyProtection="0"/>
    <xf numFmtId="9" fontId="12" fillId="0" borderId="0" applyFont="0" applyFill="0" applyBorder="0" applyAlignment="0" applyProtection="0"/>
    <xf numFmtId="9" fontId="12" fillId="0" borderId="0" applyNumberFormat="0" applyFont="0" applyFill="0" applyBorder="0" applyAlignment="0" applyProtection="0"/>
    <xf numFmtId="9" fontId="1" fillId="0" borderId="0" applyFont="0" applyFill="0" applyBorder="0" applyAlignment="0" applyProtection="0"/>
    <xf numFmtId="9" fontId="12" fillId="0" borderId="0" applyNumberFormat="0" applyFont="0" applyFill="0" applyBorder="0" applyAlignment="0" applyProtection="0"/>
    <xf numFmtId="0" fontId="3" fillId="20" borderId="3"/>
    <xf numFmtId="0" fontId="28" fillId="20" borderId="0">
      <alignment horizontal="right"/>
    </xf>
    <xf numFmtId="0" fontId="45" fillId="24" borderId="0">
      <alignment horizontal="center"/>
    </xf>
    <xf numFmtId="0" fontId="46" fillId="21" borderId="0"/>
    <xf numFmtId="0" fontId="47" fillId="23" borderId="14">
      <alignment horizontal="left" vertical="top" wrapText="1"/>
    </xf>
    <xf numFmtId="0" fontId="47" fillId="23" borderId="15">
      <alignment horizontal="left" vertical="top"/>
    </xf>
    <xf numFmtId="37" fontId="48" fillId="0" borderId="0"/>
    <xf numFmtId="0" fontId="27" fillId="20" borderId="0">
      <alignment horizontal="center"/>
    </xf>
    <xf numFmtId="0" fontId="49" fillId="0" borderId="0" applyNumberFormat="0" applyFill="0" applyBorder="0" applyAlignment="0" applyProtection="0"/>
    <xf numFmtId="0" fontId="17" fillId="20" borderId="0"/>
    <xf numFmtId="0" fontId="50" fillId="0" borderId="0" applyNumberFormat="0" applyFill="0" applyBorder="0" applyAlignment="0" applyProtection="0"/>
  </cellStyleXfs>
  <cellXfs count="149">
    <xf numFmtId="0" fontId="0" fillId="0" borderId="0" xfId="0"/>
    <xf numFmtId="0" fontId="3" fillId="0" borderId="0" xfId="0" applyNumberFormat="1" applyFont="1" applyFill="1" applyBorder="1" applyAlignment="1" applyProtection="1"/>
    <xf numFmtId="3" fontId="3" fillId="0" borderId="0" xfId="0" applyNumberFormat="1" applyFont="1" applyFill="1" applyBorder="1" applyAlignment="1" applyProtection="1">
      <protection locked="0"/>
    </xf>
    <xf numFmtId="0" fontId="0" fillId="0" borderId="0" xfId="0" applyBorder="1"/>
    <xf numFmtId="0" fontId="0" fillId="0" borderId="0" xfId="0" applyAlignment="1">
      <alignment horizontal="center"/>
    </xf>
    <xf numFmtId="0" fontId="5" fillId="0" borderId="0" xfId="0" applyFont="1" applyAlignment="1">
      <alignment horizontal="center"/>
    </xf>
    <xf numFmtId="0" fontId="5" fillId="0" borderId="0" xfId="0" applyFont="1"/>
    <xf numFmtId="0" fontId="5" fillId="0" borderId="0" xfId="0" applyFont="1" applyBorder="1"/>
    <xf numFmtId="1" fontId="3" fillId="0" borderId="0" xfId="0" applyNumberFormat="1" applyFont="1" applyFill="1" applyBorder="1" applyAlignment="1" applyProtection="1"/>
    <xf numFmtId="0" fontId="6" fillId="0" borderId="0" xfId="0" applyFont="1" applyBorder="1" applyAlignment="1">
      <alignment wrapText="1"/>
    </xf>
    <xf numFmtId="0" fontId="5" fillId="0" borderId="0" xfId="0" applyFont="1" applyFill="1"/>
    <xf numFmtId="0" fontId="0" fillId="0" borderId="0" xfId="0" applyFill="1"/>
    <xf numFmtId="0" fontId="8" fillId="0" borderId="0" xfId="0" applyFont="1" applyBorder="1" applyAlignment="1">
      <alignment vertical="top"/>
    </xf>
    <xf numFmtId="0" fontId="8" fillId="0" borderId="0" xfId="0" applyFont="1" applyAlignment="1">
      <alignment horizontal="center" vertical="top"/>
    </xf>
    <xf numFmtId="0" fontId="8" fillId="0" borderId="0" xfId="0" applyFont="1" applyAlignment="1">
      <alignment vertical="top"/>
    </xf>
    <xf numFmtId="0" fontId="8" fillId="0" borderId="0" xfId="0" applyFont="1" applyFill="1" applyAlignment="1">
      <alignment vertical="top"/>
    </xf>
    <xf numFmtId="0" fontId="9" fillId="0" borderId="0" xfId="0" applyFont="1" applyBorder="1" applyAlignment="1">
      <alignment vertical="top"/>
    </xf>
    <xf numFmtId="0" fontId="3" fillId="0" borderId="0" xfId="0" applyNumberFormat="1" applyFont="1" applyFill="1" applyBorder="1" applyAlignment="1" applyProtection="1">
      <protection locked="0"/>
    </xf>
    <xf numFmtId="0" fontId="3" fillId="0" borderId="0" xfId="0" applyNumberFormat="1" applyFont="1" applyFill="1" applyBorder="1" applyAlignment="1" applyProtection="1">
      <alignment horizontal="left"/>
      <protection locked="0"/>
    </xf>
    <xf numFmtId="0" fontId="3" fillId="0" borderId="0" xfId="0" applyFont="1" applyFill="1"/>
    <xf numFmtId="165" fontId="11" fillId="25" borderId="0" xfId="0" applyNumberFormat="1" applyFont="1" applyFill="1" applyBorder="1" applyAlignment="1" applyProtection="1">
      <alignment horizontal="left"/>
      <protection locked="0"/>
    </xf>
    <xf numFmtId="3" fontId="3" fillId="0" borderId="0" xfId="0" applyNumberFormat="1" applyFont="1" applyFill="1"/>
    <xf numFmtId="0" fontId="57" fillId="0" borderId="0" xfId="0" applyFont="1" applyAlignment="1">
      <alignment horizontal="center"/>
    </xf>
    <xf numFmtId="0" fontId="57" fillId="0" borderId="0" xfId="0" applyFont="1"/>
    <xf numFmtId="0" fontId="57" fillId="0" borderId="0" xfId="0" applyFont="1" applyBorder="1" applyAlignment="1">
      <alignment horizontal="center"/>
    </xf>
    <xf numFmtId="0" fontId="1" fillId="0" borderId="0" xfId="0" applyFont="1"/>
    <xf numFmtId="0" fontId="18" fillId="0" borderId="0" xfId="0" applyFont="1" applyFill="1" applyBorder="1" applyAlignment="1">
      <alignment horizontal="left" vertical="top" wrapText="1"/>
    </xf>
    <xf numFmtId="0" fontId="16" fillId="0" borderId="0" xfId="0" applyFont="1" applyFill="1" applyAlignment="1">
      <alignment horizontal="left" vertical="center"/>
    </xf>
    <xf numFmtId="0" fontId="15" fillId="0" borderId="0" xfId="0" applyFont="1" applyFill="1" applyAlignment="1">
      <alignment horizontal="left" vertical="center"/>
    </xf>
    <xf numFmtId="0" fontId="3" fillId="0" borderId="0" xfId="0" applyFont="1" applyFill="1" applyBorder="1" applyAlignment="1">
      <alignment horizontal="right"/>
    </xf>
    <xf numFmtId="0" fontId="17" fillId="0" borderId="0" xfId="0" applyFont="1" applyFill="1" applyAlignment="1">
      <alignment horizontal="left" vertical="top"/>
    </xf>
    <xf numFmtId="0" fontId="3" fillId="0" borderId="0" xfId="0" applyFont="1" applyFill="1" applyAlignment="1">
      <alignment wrapText="1"/>
    </xf>
    <xf numFmtId="0" fontId="0" fillId="0" borderId="0" xfId="0" applyFill="1" applyBorder="1"/>
    <xf numFmtId="0" fontId="0" fillId="0" borderId="0" xfId="0" applyFill="1" applyAlignment="1">
      <alignment horizontal="center"/>
    </xf>
    <xf numFmtId="0" fontId="11" fillId="25" borderId="21" xfId="0" applyFont="1" applyFill="1" applyBorder="1" applyAlignment="1">
      <alignment horizontal="right" wrapText="1"/>
    </xf>
    <xf numFmtId="3" fontId="4" fillId="0" borderId="21" xfId="0" applyNumberFormat="1" applyFont="1" applyFill="1" applyBorder="1" applyAlignment="1" applyProtection="1">
      <alignment horizontal="right"/>
      <protection locked="0"/>
    </xf>
    <xf numFmtId="3" fontId="3" fillId="0" borderId="21" xfId="0" applyNumberFormat="1" applyFont="1" applyFill="1" applyBorder="1" applyAlignment="1" applyProtection="1">
      <alignment horizontal="right"/>
      <protection locked="0"/>
    </xf>
    <xf numFmtId="3" fontId="4" fillId="0" borderId="21" xfId="0" applyNumberFormat="1" applyFont="1" applyFill="1" applyBorder="1"/>
    <xf numFmtId="3" fontId="4" fillId="0" borderId="21" xfId="0" applyNumberFormat="1" applyFont="1" applyFill="1" applyBorder="1" applyAlignment="1" applyProtection="1">
      <protection locked="0"/>
    </xf>
    <xf numFmtId="3" fontId="3" fillId="0" borderId="21" xfId="0" applyNumberFormat="1" applyFont="1" applyFill="1" applyBorder="1" applyAlignment="1">
      <alignment horizontal="right"/>
    </xf>
    <xf numFmtId="0" fontId="7" fillId="0" borderId="21" xfId="0" applyFont="1" applyFill="1" applyBorder="1"/>
    <xf numFmtId="3" fontId="7" fillId="0" borderId="21" xfId="0" applyNumberFormat="1" applyFont="1" applyFill="1" applyBorder="1" applyAlignment="1" applyProtection="1">
      <alignment horizontal="right"/>
      <protection locked="0"/>
    </xf>
    <xf numFmtId="3" fontId="7" fillId="0" borderId="22" xfId="0" applyNumberFormat="1" applyFont="1" applyFill="1" applyBorder="1" applyAlignment="1" applyProtection="1">
      <alignment horizontal="right"/>
      <protection locked="0"/>
    </xf>
    <xf numFmtId="3" fontId="7" fillId="0" borderId="23" xfId="0" applyNumberFormat="1" applyFont="1" applyFill="1" applyBorder="1" applyAlignment="1" applyProtection="1">
      <alignment horizontal="right"/>
      <protection locked="0"/>
    </xf>
    <xf numFmtId="3" fontId="0" fillId="0" borderId="0" xfId="0" applyNumberFormat="1" applyAlignment="1">
      <alignment horizontal="center"/>
    </xf>
    <xf numFmtId="3" fontId="0" fillId="0" borderId="0" xfId="0" applyNumberFormat="1" applyBorder="1"/>
    <xf numFmtId="0" fontId="3" fillId="0" borderId="25" xfId="0" applyNumberFormat="1" applyFont="1" applyFill="1" applyBorder="1" applyAlignment="1" applyProtection="1">
      <protection locked="0"/>
    </xf>
    <xf numFmtId="0" fontId="3" fillId="0" borderId="26" xfId="0" applyNumberFormat="1" applyFont="1" applyFill="1" applyBorder="1" applyAlignment="1" applyProtection="1">
      <protection locked="0"/>
    </xf>
    <xf numFmtId="3" fontId="4" fillId="0" borderId="23" xfId="0" applyNumberFormat="1" applyFont="1" applyFill="1" applyBorder="1" applyAlignment="1" applyProtection="1">
      <alignment horizontal="right"/>
      <protection locked="0"/>
    </xf>
    <xf numFmtId="3" fontId="3" fillId="0" borderId="23" xfId="0" applyNumberFormat="1" applyFont="1" applyFill="1" applyBorder="1" applyAlignment="1" applyProtection="1">
      <alignment horizontal="right"/>
      <protection locked="0"/>
    </xf>
    <xf numFmtId="3" fontId="3" fillId="0" borderId="26" xfId="0" applyNumberFormat="1" applyFont="1" applyFill="1" applyBorder="1" applyAlignment="1" applyProtection="1">
      <alignment horizontal="right"/>
      <protection locked="0"/>
    </xf>
    <xf numFmtId="167" fontId="3" fillId="0" borderId="21" xfId="0" applyNumberFormat="1" applyFont="1" applyFill="1" applyBorder="1" applyAlignment="1" applyProtection="1">
      <alignment horizontal="right"/>
      <protection locked="0"/>
    </xf>
    <xf numFmtId="167" fontId="3" fillId="0" borderId="28" xfId="0" applyNumberFormat="1" applyFont="1" applyFill="1" applyBorder="1" applyAlignment="1" applyProtection="1">
      <alignment horizontal="right"/>
      <protection locked="0"/>
    </xf>
    <xf numFmtId="171" fontId="3" fillId="0" borderId="21" xfId="0" applyNumberFormat="1" applyFont="1" applyFill="1" applyBorder="1" applyAlignment="1" applyProtection="1">
      <alignment horizontal="right"/>
      <protection locked="0"/>
    </xf>
    <xf numFmtId="171" fontId="3" fillId="0" borderId="28" xfId="0" applyNumberFormat="1" applyFont="1" applyFill="1" applyBorder="1" applyAlignment="1" applyProtection="1">
      <alignment horizontal="right"/>
      <protection locked="0"/>
    </xf>
    <xf numFmtId="3" fontId="3" fillId="0" borderId="29" xfId="0" applyNumberFormat="1" applyFont="1" applyFill="1" applyBorder="1" applyAlignment="1" applyProtection="1">
      <alignment horizontal="right"/>
      <protection locked="0"/>
    </xf>
    <xf numFmtId="167" fontId="3" fillId="0" borderId="29" xfId="0" applyNumberFormat="1" applyFont="1" applyFill="1" applyBorder="1" applyAlignment="1" applyProtection="1">
      <alignment horizontal="right"/>
      <protection locked="0"/>
    </xf>
    <xf numFmtId="171" fontId="3" fillId="0" borderId="29" xfId="0" applyNumberFormat="1" applyFont="1" applyFill="1" applyBorder="1" applyAlignment="1" applyProtection="1">
      <alignment horizontal="right"/>
      <protection locked="0"/>
    </xf>
    <xf numFmtId="171" fontId="3" fillId="0" borderId="30" xfId="0" applyNumberFormat="1" applyFont="1" applyFill="1" applyBorder="1" applyAlignment="1" applyProtection="1">
      <alignment horizontal="right"/>
      <protection locked="0"/>
    </xf>
    <xf numFmtId="170" fontId="11" fillId="25" borderId="18" xfId="66" applyNumberFormat="1" applyFont="1" applyFill="1" applyBorder="1" applyAlignment="1" applyProtection="1">
      <alignment horizontal="right" vertical="center"/>
      <protection locked="0"/>
    </xf>
    <xf numFmtId="167" fontId="11" fillId="25" borderId="18" xfId="66" applyNumberFormat="1" applyFont="1" applyFill="1" applyBorder="1" applyAlignment="1" applyProtection="1">
      <alignment horizontal="right" vertical="center"/>
      <protection locked="0"/>
    </xf>
    <xf numFmtId="171" fontId="11" fillId="25" borderId="18" xfId="66" applyNumberFormat="1" applyFont="1" applyFill="1" applyBorder="1" applyAlignment="1" applyProtection="1">
      <alignment horizontal="right" vertical="center"/>
      <protection locked="0"/>
    </xf>
    <xf numFmtId="171" fontId="11" fillId="25" borderId="19" xfId="66" applyNumberFormat="1" applyFont="1" applyFill="1" applyBorder="1" applyAlignment="1" applyProtection="1">
      <alignment horizontal="right" vertical="center"/>
      <protection locked="0"/>
    </xf>
    <xf numFmtId="166" fontId="1" fillId="0" borderId="0" xfId="70" applyNumberFormat="1" applyFont="1"/>
    <xf numFmtId="0" fontId="1" fillId="0" borderId="0" xfId="70" applyNumberFormat="1" applyFont="1"/>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3" fontId="5" fillId="0" borderId="0" xfId="0" applyNumberFormat="1" applyFont="1"/>
    <xf numFmtId="3" fontId="3" fillId="0" borderId="21" xfId="0" applyNumberFormat="1" applyFont="1" applyFill="1" applyBorder="1" applyAlignment="1" applyProtection="1">
      <alignment horizontal="right"/>
      <protection locked="0"/>
    </xf>
    <xf numFmtId="3" fontId="3" fillId="0" borderId="21" xfId="0" applyNumberFormat="1" applyFont="1" applyFill="1" applyBorder="1" applyAlignment="1">
      <alignment horizontal="right"/>
    </xf>
    <xf numFmtId="0" fontId="7" fillId="0" borderId="21" xfId="0" applyFont="1" applyFill="1" applyBorder="1"/>
    <xf numFmtId="3" fontId="7" fillId="0" borderId="21" xfId="0" applyNumberFormat="1" applyFont="1" applyFill="1" applyBorder="1" applyAlignment="1" applyProtection="1">
      <alignment horizontal="right"/>
      <protection locked="0"/>
    </xf>
    <xf numFmtId="3" fontId="7" fillId="0" borderId="23" xfId="0" applyNumberFormat="1" applyFont="1" applyFill="1" applyBorder="1" applyAlignment="1" applyProtection="1">
      <alignment horizontal="right"/>
      <protection locked="0"/>
    </xf>
    <xf numFmtId="166" fontId="1" fillId="0" borderId="0" xfId="70" applyNumberFormat="1" applyFont="1" applyFill="1"/>
    <xf numFmtId="0" fontId="1" fillId="0" borderId="0" xfId="70" applyNumberFormat="1" applyFont="1" applyFill="1"/>
    <xf numFmtId="0" fontId="1" fillId="0" borderId="0" xfId="0" applyFont="1" applyFill="1"/>
    <xf numFmtId="3" fontId="3" fillId="0" borderId="21" xfId="0" quotePrefix="1" applyNumberFormat="1" applyFont="1" applyFill="1" applyBorder="1" applyAlignment="1">
      <alignment horizontal="left" vertical="center" indent="4"/>
    </xf>
    <xf numFmtId="3" fontId="3" fillId="0" borderId="21" xfId="0" quotePrefix="1" applyNumberFormat="1" applyFont="1" applyFill="1" applyBorder="1" applyAlignment="1" applyProtection="1">
      <alignment horizontal="left" vertical="center"/>
      <protection locked="0"/>
    </xf>
    <xf numFmtId="3" fontId="3" fillId="0" borderId="0" xfId="0" applyNumberFormat="1" applyFont="1" applyFill="1" applyBorder="1" applyAlignment="1" applyProtection="1">
      <alignment horizontal="right"/>
      <protection locked="0"/>
    </xf>
    <xf numFmtId="3" fontId="3" fillId="0" borderId="28" xfId="0" applyNumberFormat="1" applyFont="1" applyFill="1" applyBorder="1" applyAlignment="1" applyProtection="1">
      <alignment horizontal="right"/>
      <protection locked="0"/>
    </xf>
    <xf numFmtId="168" fontId="0" fillId="0" borderId="0" xfId="0" applyNumberFormat="1"/>
    <xf numFmtId="169" fontId="0" fillId="0" borderId="0" xfId="0" applyNumberFormat="1"/>
    <xf numFmtId="0" fontId="3" fillId="0" borderId="31" xfId="0" applyNumberFormat="1" applyFont="1" applyFill="1" applyBorder="1" applyAlignment="1" applyProtection="1">
      <protection locked="0"/>
    </xf>
    <xf numFmtId="3" fontId="3" fillId="0" borderId="32" xfId="0" applyNumberFormat="1" applyFont="1" applyFill="1" applyBorder="1" applyAlignment="1" applyProtection="1">
      <alignment horizontal="right"/>
      <protection locked="0"/>
    </xf>
    <xf numFmtId="167" fontId="3" fillId="0" borderId="32" xfId="0" applyNumberFormat="1" applyFont="1" applyFill="1" applyBorder="1" applyAlignment="1" applyProtection="1">
      <alignment horizontal="right"/>
      <protection locked="0"/>
    </xf>
    <xf numFmtId="171" fontId="3" fillId="0" borderId="32" xfId="0" applyNumberFormat="1" applyFont="1" applyFill="1" applyBorder="1" applyAlignment="1" applyProtection="1">
      <alignment horizontal="right"/>
      <protection locked="0"/>
    </xf>
    <xf numFmtId="171" fontId="3" fillId="0" borderId="33" xfId="0" applyNumberFormat="1" applyFont="1" applyFill="1" applyBorder="1" applyAlignment="1" applyProtection="1">
      <alignment horizontal="right"/>
      <protection locked="0"/>
    </xf>
    <xf numFmtId="171" fontId="3" fillId="0" borderId="34" xfId="0" applyNumberFormat="1" applyFont="1" applyFill="1" applyBorder="1" applyAlignment="1" applyProtection="1">
      <alignment horizontal="right"/>
      <protection locked="0"/>
    </xf>
    <xf numFmtId="0" fontId="3" fillId="0" borderId="0" xfId="0" applyFont="1" applyFill="1" applyAlignment="1">
      <alignment horizontal="left" vertical="top"/>
    </xf>
    <xf numFmtId="0" fontId="3" fillId="0" borderId="0" xfId="60" applyFont="1" applyAlignment="1">
      <alignment horizontal="right"/>
    </xf>
    <xf numFmtId="165" fontId="58" fillId="0" borderId="0" xfId="0" applyNumberFormat="1" applyFont="1" applyFill="1" applyBorder="1" applyAlignment="1" applyProtection="1">
      <protection locked="0"/>
    </xf>
    <xf numFmtId="3" fontId="58" fillId="0" borderId="21" xfId="0" applyNumberFormat="1" applyFont="1" applyFill="1" applyBorder="1" applyAlignment="1" applyProtection="1">
      <alignment horizontal="right"/>
      <protection locked="0"/>
    </xf>
    <xf numFmtId="165" fontId="58" fillId="0" borderId="0" xfId="0" applyNumberFormat="1" applyFont="1" applyFill="1" applyBorder="1" applyAlignment="1" applyProtection="1">
      <alignment horizontal="left"/>
      <protection locked="0"/>
    </xf>
    <xf numFmtId="0" fontId="58" fillId="0" borderId="21" xfId="0" applyFont="1" applyBorder="1"/>
    <xf numFmtId="0" fontId="58" fillId="0" borderId="21" xfId="0" applyFont="1" applyFill="1" applyBorder="1"/>
    <xf numFmtId="0" fontId="58" fillId="0" borderId="0" xfId="0" applyNumberFormat="1" applyFont="1" applyFill="1" applyBorder="1" applyAlignment="1" applyProtection="1">
      <protection locked="0"/>
    </xf>
    <xf numFmtId="3" fontId="58" fillId="0" borderId="21" xfId="0" quotePrefix="1" applyNumberFormat="1" applyFont="1" applyFill="1" applyBorder="1" applyAlignment="1">
      <alignment horizontal="left" vertical="center" indent="4"/>
    </xf>
    <xf numFmtId="3" fontId="58" fillId="0" borderId="21" xfId="0" applyNumberFormat="1" applyFont="1" applyFill="1" applyBorder="1"/>
    <xf numFmtId="3" fontId="58" fillId="0" borderId="21" xfId="0" applyNumberFormat="1" applyFont="1" applyFill="1" applyBorder="1" applyAlignment="1" applyProtection="1">
      <protection locked="0"/>
    </xf>
    <xf numFmtId="0" fontId="58" fillId="0" borderId="0" xfId="0" applyNumberFormat="1" applyFont="1" applyFill="1" applyBorder="1" applyAlignment="1" applyProtection="1">
      <alignment horizontal="left"/>
      <protection locked="0"/>
    </xf>
    <xf numFmtId="165" fontId="11" fillId="25" borderId="0" xfId="0" applyNumberFormat="1" applyFont="1" applyFill="1" applyBorder="1" applyAlignment="1" applyProtection="1">
      <alignment horizontal="left" vertical="top"/>
      <protection locked="0"/>
    </xf>
    <xf numFmtId="0" fontId="11" fillId="25" borderId="21" xfId="0" applyNumberFormat="1" applyFont="1" applyFill="1" applyBorder="1" applyAlignment="1">
      <alignment horizontal="right" vertical="top" wrapText="1"/>
    </xf>
    <xf numFmtId="0" fontId="11" fillId="25" borderId="21" xfId="0" applyFont="1" applyFill="1" applyBorder="1" applyAlignment="1">
      <alignment horizontal="right" vertical="top" wrapText="1"/>
    </xf>
    <xf numFmtId="0" fontId="11" fillId="26" borderId="21" xfId="0" applyFont="1" applyFill="1" applyBorder="1" applyAlignment="1">
      <alignment horizontal="right" vertical="top" wrapText="1"/>
    </xf>
    <xf numFmtId="165" fontId="11" fillId="25" borderId="27" xfId="0" applyNumberFormat="1" applyFont="1" applyFill="1" applyBorder="1" applyAlignment="1" applyProtection="1">
      <alignment horizontal="right" vertical="top" wrapText="1"/>
      <protection locked="0"/>
    </xf>
    <xf numFmtId="165" fontId="11" fillId="25" borderId="24" xfId="0" applyNumberFormat="1" applyFont="1" applyFill="1" applyBorder="1" applyAlignment="1" applyProtection="1">
      <alignment horizontal="right" vertical="top" wrapText="1"/>
      <protection locked="0"/>
    </xf>
    <xf numFmtId="0" fontId="60" fillId="0" borderId="0" xfId="0" applyNumberFormat="1" applyFont="1" applyFill="1" applyBorder="1" applyAlignment="1" applyProtection="1">
      <protection locked="0"/>
    </xf>
    <xf numFmtId="0" fontId="60" fillId="0" borderId="16" xfId="0" applyNumberFormat="1" applyFont="1" applyFill="1" applyBorder="1" applyAlignment="1" applyProtection="1">
      <protection locked="0"/>
    </xf>
    <xf numFmtId="0" fontId="61" fillId="0" borderId="0" xfId="0" applyNumberFormat="1" applyFont="1" applyFill="1" applyBorder="1" applyAlignment="1" applyProtection="1">
      <protection locked="0"/>
    </xf>
    <xf numFmtId="0" fontId="62" fillId="0" borderId="0" xfId="62" applyFont="1"/>
    <xf numFmtId="0" fontId="12" fillId="0" borderId="0" xfId="60"/>
    <xf numFmtId="176" fontId="62" fillId="0" borderId="0" xfId="60" applyNumberFormat="1" applyFont="1" applyAlignment="1">
      <alignment horizontal="right" wrapText="1"/>
    </xf>
    <xf numFmtId="0" fontId="12" fillId="0" borderId="0" xfId="60" applyFont="1" applyAlignment="1">
      <alignment horizontal="center" wrapText="1"/>
    </xf>
    <xf numFmtId="0" fontId="12" fillId="0" borderId="0" xfId="62" applyFont="1" applyAlignment="1">
      <alignment horizontal="center" wrapText="1"/>
    </xf>
    <xf numFmtId="0" fontId="56" fillId="0" borderId="0" xfId="54" applyAlignment="1">
      <alignment vertical="center" wrapText="1"/>
    </xf>
    <xf numFmtId="0" fontId="64" fillId="0" borderId="0" xfId="60" applyFont="1" applyAlignment="1">
      <alignment vertical="center" wrapText="1"/>
    </xf>
    <xf numFmtId="0" fontId="62" fillId="0" borderId="0" xfId="60" applyFont="1"/>
    <xf numFmtId="0" fontId="12" fillId="0" borderId="0" xfId="60" applyFont="1"/>
    <xf numFmtId="0" fontId="65" fillId="0" borderId="0" xfId="60" applyFont="1" applyFill="1" applyAlignment="1">
      <alignment vertical="center" wrapText="1"/>
    </xf>
    <xf numFmtId="0" fontId="51" fillId="0" borderId="0" xfId="60" applyFont="1" applyAlignment="1">
      <alignment wrapText="1"/>
    </xf>
    <xf numFmtId="0" fontId="65" fillId="0" borderId="0" xfId="60" applyFont="1" applyFill="1" applyAlignment="1">
      <alignment vertical="center"/>
    </xf>
    <xf numFmtId="0" fontId="66" fillId="0" borderId="0" xfId="60" applyFont="1" applyAlignment="1">
      <alignment horizontal="justify" vertical="center" wrapText="1"/>
    </xf>
    <xf numFmtId="0" fontId="65" fillId="0" borderId="0" xfId="60" applyFont="1" applyAlignment="1">
      <alignment horizontal="justify" vertical="center" wrapText="1"/>
    </xf>
    <xf numFmtId="0" fontId="68" fillId="0" borderId="0" xfId="60" applyFont="1" applyAlignment="1">
      <alignment vertical="center" wrapText="1"/>
    </xf>
    <xf numFmtId="0" fontId="65" fillId="0" borderId="0" xfId="60" applyFont="1" applyAlignment="1">
      <alignment vertical="center" wrapText="1"/>
    </xf>
    <xf numFmtId="0" fontId="70" fillId="0" borderId="0" xfId="60" applyFont="1" applyAlignment="1">
      <alignment vertical="center" wrapText="1"/>
    </xf>
    <xf numFmtId="0" fontId="3" fillId="0" borderId="0" xfId="60" applyFont="1" applyAlignment="1">
      <alignment wrapText="1"/>
    </xf>
    <xf numFmtId="0" fontId="3" fillId="0" borderId="0" xfId="60" applyFont="1"/>
    <xf numFmtId="0" fontId="3" fillId="0" borderId="0" xfId="0" applyFont="1" applyFill="1" applyBorder="1" applyAlignment="1">
      <alignment wrapText="1"/>
    </xf>
    <xf numFmtId="0" fontId="3" fillId="0" borderId="0" xfId="0" applyFont="1" applyFill="1" applyAlignment="1">
      <alignment horizontal="left" vertical="top"/>
    </xf>
    <xf numFmtId="165" fontId="51" fillId="0" borderId="0" xfId="0" applyNumberFormat="1" applyFont="1" applyFill="1" applyBorder="1" applyAlignment="1" applyProtection="1">
      <alignment horizontal="left"/>
      <protection locked="0"/>
    </xf>
    <xf numFmtId="0" fontId="3" fillId="0" borderId="0" xfId="0" applyFont="1" applyFill="1" applyBorder="1" applyAlignment="1">
      <alignment horizontal="left" vertical="center" wrapText="1"/>
    </xf>
    <xf numFmtId="0" fontId="16" fillId="0" borderId="0" xfId="0" applyFont="1" applyFill="1" applyAlignment="1">
      <alignment horizontal="left" vertical="center"/>
    </xf>
    <xf numFmtId="172" fontId="11" fillId="25" borderId="17" xfId="66" applyNumberFormat="1" applyFont="1" applyFill="1" applyBorder="1" applyAlignment="1" applyProtection="1">
      <alignment horizontal="left" vertical="center"/>
      <protection locked="0"/>
    </xf>
    <xf numFmtId="172" fontId="11" fillId="25" borderId="20" xfId="66" applyNumberFormat="1" applyFont="1" applyFill="1" applyBorder="1" applyAlignment="1" applyProtection="1">
      <alignment horizontal="left" vertical="center"/>
      <protection locked="0"/>
    </xf>
    <xf numFmtId="0" fontId="59" fillId="0" borderId="31" xfId="0" applyFont="1" applyBorder="1" applyAlignment="1">
      <alignment horizontal="left" vertical="top" wrapText="1"/>
    </xf>
    <xf numFmtId="0" fontId="59" fillId="0" borderId="0" xfId="0" applyFont="1" applyBorder="1" applyAlignment="1">
      <alignment horizontal="left" vertical="top" wrapText="1"/>
    </xf>
    <xf numFmtId="0" fontId="59" fillId="0" borderId="37" xfId="0" applyFont="1" applyBorder="1" applyAlignment="1">
      <alignment horizontal="left" vertical="top" wrapText="1"/>
    </xf>
    <xf numFmtId="165" fontId="11" fillId="25" borderId="28" xfId="0" applyNumberFormat="1" applyFont="1" applyFill="1" applyBorder="1" applyAlignment="1" applyProtection="1">
      <alignment horizontal="center" vertical="center"/>
      <protection locked="0"/>
    </xf>
    <xf numFmtId="165" fontId="11" fillId="25" borderId="0" xfId="0" applyNumberFormat="1" applyFont="1" applyFill="1" applyBorder="1" applyAlignment="1" applyProtection="1">
      <alignment horizontal="center" vertical="center"/>
      <protection locked="0"/>
    </xf>
    <xf numFmtId="0" fontId="20" fillId="0" borderId="0" xfId="0" applyFont="1" applyFill="1" applyBorder="1" applyAlignment="1">
      <alignment horizontal="left" wrapText="1"/>
    </xf>
    <xf numFmtId="0" fontId="16" fillId="0" borderId="0" xfId="0" applyFont="1" applyFill="1" applyAlignment="1">
      <alignment horizontal="left" vertical="center" wrapText="1"/>
    </xf>
    <xf numFmtId="165" fontId="11" fillId="25" borderId="28" xfId="0" applyNumberFormat="1" applyFont="1" applyFill="1" applyBorder="1" applyAlignment="1" applyProtection="1">
      <alignment horizontal="right" vertical="top" wrapText="1"/>
      <protection locked="0"/>
    </xf>
    <xf numFmtId="165" fontId="11" fillId="25" borderId="0" xfId="0" applyNumberFormat="1" applyFont="1" applyFill="1" applyBorder="1" applyAlignment="1" applyProtection="1">
      <alignment horizontal="left" vertical="top"/>
      <protection locked="0"/>
    </xf>
    <xf numFmtId="165" fontId="11" fillId="25" borderId="25" xfId="0" applyNumberFormat="1" applyFont="1" applyFill="1" applyBorder="1" applyAlignment="1" applyProtection="1">
      <alignment horizontal="left" vertical="top"/>
      <protection locked="0"/>
    </xf>
    <xf numFmtId="0" fontId="59" fillId="0" borderId="25" xfId="0" applyFont="1" applyBorder="1" applyAlignment="1">
      <alignment horizontal="left" vertical="top"/>
    </xf>
    <xf numFmtId="0" fontId="59" fillId="0" borderId="35" xfId="0" applyFont="1" applyBorder="1" applyAlignment="1">
      <alignment horizontal="left" vertical="top"/>
    </xf>
    <xf numFmtId="0" fontId="59" fillId="0" borderId="36" xfId="0" applyFont="1" applyBorder="1" applyAlignment="1">
      <alignment horizontal="left" vertical="top" wrapText="1"/>
    </xf>
    <xf numFmtId="165" fontId="11" fillId="25" borderId="21" xfId="0" applyNumberFormat="1" applyFont="1" applyFill="1" applyBorder="1" applyAlignment="1" applyProtection="1">
      <alignment horizontal="right" vertical="top" wrapText="1"/>
      <protection locked="0"/>
    </xf>
  </cellXfs>
  <cellStyles count="8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 2 2" xfId="30"/>
    <cellStyle name="Comma_B3.1a" xfId="31"/>
    <cellStyle name="Currency [0]_B3.1a" xfId="32"/>
    <cellStyle name="Currency_B3.1a" xfId="33"/>
    <cellStyle name="DataEntryCell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2 2" xfId="52"/>
    <cellStyle name="Lien hypertexte 3" xfId="53"/>
    <cellStyle name="Lien hypertexte 4" xfId="54"/>
    <cellStyle name="Linked Cell" xfId="55"/>
    <cellStyle name="Migliaia (0)_conti99" xfId="56"/>
    <cellStyle name="Neutral" xfId="57"/>
    <cellStyle name="Normaali_Y8_Fin02" xfId="58"/>
    <cellStyle name="Normal" xfId="0" builtinId="0"/>
    <cellStyle name="Normal 2" xfId="59"/>
    <cellStyle name="Normal 2 2" xfId="60"/>
    <cellStyle name="Normal 2 3" xfId="61"/>
    <cellStyle name="Normal 2_TC_A1" xfId="62"/>
    <cellStyle name="Normal 3" xfId="63"/>
    <cellStyle name="Normal 3 2" xfId="64"/>
    <cellStyle name="Normal 4" xfId="65"/>
    <cellStyle name="Normal_Feuil1" xfId="66"/>
    <cellStyle name="Output" xfId="67"/>
    <cellStyle name="Percent 2" xfId="68"/>
    <cellStyle name="Percent_1 SubOverv.USd" xfId="69"/>
    <cellStyle name="Pourcentage" xfId="70" builtinId="5"/>
    <cellStyle name="Prozent_SubCatperStud" xfId="71"/>
    <cellStyle name="row" xfId="72"/>
    <cellStyle name="RowCodes" xfId="73"/>
    <cellStyle name="Row-Col Headings" xfId="74"/>
    <cellStyle name="RowTitles_CENTRAL_GOVT" xfId="75"/>
    <cellStyle name="RowTitles-Col2" xfId="76"/>
    <cellStyle name="RowTitles-Detail" xfId="77"/>
    <cellStyle name="Standard_Info" xfId="78"/>
    <cellStyle name="temp" xfId="79"/>
    <cellStyle name="Title" xfId="80"/>
    <cellStyle name="title1" xfId="81"/>
    <cellStyle name="Warning Text" xfId="8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16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5803763063155482E-2"/>
          <c:y val="5.4945239208311E-2"/>
          <c:w val="0.65855029578370128"/>
          <c:h val="0.81868406420383399"/>
        </c:manualLayout>
      </c:layout>
      <c:lineChart>
        <c:grouping val="standard"/>
        <c:varyColors val="0"/>
        <c:ser>
          <c:idx val="0"/>
          <c:order val="0"/>
          <c:tx>
            <c:strRef>
              <c:f>'2.17 Graphique 1'!$A$8</c:f>
              <c:strCache>
                <c:ptCount val="1"/>
                <c:pt idx="0">
                  <c:v>Écoles paramédicales et sociales</c:v>
                </c:pt>
              </c:strCache>
            </c:strRef>
          </c:tx>
          <c:spPr>
            <a:ln>
              <a:solidFill>
                <a:srgbClr val="1F497D">
                  <a:lumMod val="40000"/>
                  <a:lumOff val="60000"/>
                </a:srgbClr>
              </a:solidFill>
            </a:ln>
          </c:spPr>
          <c:marker>
            <c:symbol val="none"/>
          </c:marker>
          <c:cat>
            <c:numRef>
              <c:f>'2.17 Graphique 1'!$B$5:$N$5</c:f>
              <c:numCache>
                <c:formatCode>General</c:formatCode>
                <c:ptCount val="13"/>
                <c:pt idx="0">
                  <c:v>2005</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'2.17 Graphique 1'!$B$8:$N$8</c:f>
              <c:numCache>
                <c:formatCode>#,##0</c:formatCode>
                <c:ptCount val="13"/>
                <c:pt idx="0">
                  <c:v>579</c:v>
                </c:pt>
                <c:pt idx="1">
                  <c:v>623</c:v>
                </c:pt>
                <c:pt idx="2">
                  <c:v>627</c:v>
                </c:pt>
                <c:pt idx="3">
                  <c:v>632</c:v>
                </c:pt>
                <c:pt idx="4">
                  <c:v>637</c:v>
                </c:pt>
                <c:pt idx="5">
                  <c:v>644</c:v>
                </c:pt>
                <c:pt idx="6">
                  <c:v>639</c:v>
                </c:pt>
                <c:pt idx="7">
                  <c:v>602</c:v>
                </c:pt>
                <c:pt idx="8">
                  <c:v>592</c:v>
                </c:pt>
                <c:pt idx="9">
                  <c:v>552</c:v>
                </c:pt>
                <c:pt idx="10">
                  <c:v>580</c:v>
                </c:pt>
                <c:pt idx="11">
                  <c:v>632</c:v>
                </c:pt>
                <c:pt idx="12">
                  <c:v>632</c:v>
                </c:pt>
              </c:numCache>
            </c:numRef>
          </c:val>
          <c:smooth val="0"/>
          <c:extLst>
            <c:ext xmlns:c16="http://schemas.microsoft.com/office/drawing/2014/chart" uri="{C3380CC4-5D6E-409C-BE32-E72D297353CC}">
              <c16:uniqueId val="{00000000-30F0-4EF5-8BAD-780B4C7F1996}"/>
            </c:ext>
          </c:extLst>
        </c:ser>
        <c:ser>
          <c:idx val="1"/>
          <c:order val="1"/>
          <c:tx>
            <c:strRef>
              <c:f>'2.17 Graphique 1'!$A$9</c:f>
              <c:strCache>
                <c:ptCount val="1"/>
                <c:pt idx="0">
                  <c:v>CPGE </c:v>
                </c:pt>
              </c:strCache>
            </c:strRef>
          </c:tx>
          <c:spPr>
            <a:ln>
              <a:solidFill>
                <a:srgbClr val="0000FF"/>
              </a:solidFill>
            </a:ln>
          </c:spPr>
          <c:marker>
            <c:symbol val="none"/>
          </c:marker>
          <c:cat>
            <c:numRef>
              <c:f>'2.17 Graphique 1'!$B$5:$N$5</c:f>
              <c:numCache>
                <c:formatCode>General</c:formatCode>
                <c:ptCount val="13"/>
                <c:pt idx="0">
                  <c:v>2005</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'2.17 Graphique 1'!$B$9:$N$9</c:f>
              <c:numCache>
                <c:formatCode>#,##0</c:formatCode>
                <c:ptCount val="13"/>
                <c:pt idx="0">
                  <c:v>407</c:v>
                </c:pt>
                <c:pt idx="1">
                  <c:v>442</c:v>
                </c:pt>
                <c:pt idx="2">
                  <c:v>449</c:v>
                </c:pt>
                <c:pt idx="3">
                  <c:v>451</c:v>
                </c:pt>
                <c:pt idx="4">
                  <c:v>451</c:v>
                </c:pt>
                <c:pt idx="5">
                  <c:v>451</c:v>
                </c:pt>
                <c:pt idx="6">
                  <c:v>445</c:v>
                </c:pt>
                <c:pt idx="7">
                  <c:v>449</c:v>
                </c:pt>
                <c:pt idx="8">
                  <c:v>450</c:v>
                </c:pt>
                <c:pt idx="9">
                  <c:v>453</c:v>
                </c:pt>
                <c:pt idx="10">
                  <c:v>458</c:v>
                </c:pt>
                <c:pt idx="11">
                  <c:v>457</c:v>
                </c:pt>
                <c:pt idx="12">
                  <c:v>458</c:v>
                </c:pt>
              </c:numCache>
            </c:numRef>
          </c:val>
          <c:smooth val="0"/>
          <c:extLst>
            <c:ext xmlns:c16="http://schemas.microsoft.com/office/drawing/2014/chart" uri="{C3380CC4-5D6E-409C-BE32-E72D297353CC}">
              <c16:uniqueId val="{00000001-30F0-4EF5-8BAD-780B4C7F1996}"/>
            </c:ext>
          </c:extLst>
        </c:ser>
        <c:ser>
          <c:idx val="3"/>
          <c:order val="2"/>
          <c:tx>
            <c:strRef>
              <c:f>'2.17 Graphique 1'!$A$12</c:f>
              <c:strCache>
                <c:ptCount val="1"/>
                <c:pt idx="0">
                  <c:v>Écoles de commerce, gestion et comptabilité (1)</c:v>
                </c:pt>
              </c:strCache>
            </c:strRef>
          </c:tx>
          <c:spPr>
            <a:ln>
              <a:solidFill>
                <a:srgbClr val="1F497D">
                  <a:lumMod val="50000"/>
                </a:srgbClr>
              </a:solidFill>
            </a:ln>
          </c:spPr>
          <c:marker>
            <c:symbol val="none"/>
          </c:marker>
          <c:cat>
            <c:numRef>
              <c:f>'2.17 Graphique 1'!$B$5:$N$5</c:f>
              <c:numCache>
                <c:formatCode>General</c:formatCode>
                <c:ptCount val="13"/>
                <c:pt idx="0">
                  <c:v>2005</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'2.17 Graphique 1'!$B$12:$N$12</c:f>
              <c:numCache>
                <c:formatCode>#,##0</c:formatCode>
                <c:ptCount val="13"/>
                <c:pt idx="0">
                  <c:v>223</c:v>
                </c:pt>
                <c:pt idx="1">
                  <c:v>213</c:v>
                </c:pt>
                <c:pt idx="2">
                  <c:v>210</c:v>
                </c:pt>
                <c:pt idx="3">
                  <c:v>208</c:v>
                </c:pt>
                <c:pt idx="4">
                  <c:v>195</c:v>
                </c:pt>
                <c:pt idx="5">
                  <c:v>198</c:v>
                </c:pt>
                <c:pt idx="6">
                  <c:v>191</c:v>
                </c:pt>
                <c:pt idx="7">
                  <c:v>236</c:v>
                </c:pt>
                <c:pt idx="8">
                  <c:v>308</c:v>
                </c:pt>
                <c:pt idx="9">
                  <c:v>333</c:v>
                </c:pt>
                <c:pt idx="10">
                  <c:v>334</c:v>
                </c:pt>
                <c:pt idx="11">
                  <c:v>352</c:v>
                </c:pt>
                <c:pt idx="12">
                  <c:v>369</c:v>
                </c:pt>
              </c:numCache>
            </c:numRef>
          </c:val>
          <c:smooth val="0"/>
          <c:extLst>
            <c:ext xmlns:c16="http://schemas.microsoft.com/office/drawing/2014/chart" uri="{C3380CC4-5D6E-409C-BE32-E72D297353CC}">
              <c16:uniqueId val="{00000002-30F0-4EF5-8BAD-780B4C7F1996}"/>
            </c:ext>
          </c:extLst>
        </c:ser>
        <c:ser>
          <c:idx val="2"/>
          <c:order val="3"/>
          <c:tx>
            <c:strRef>
              <c:f>'2.17 Graphique 1'!$A$10</c:f>
              <c:strCache>
                <c:ptCount val="1"/>
                <c:pt idx="0">
                  <c:v>Écoles d'ingénieurs </c:v>
                </c:pt>
              </c:strCache>
            </c:strRef>
          </c:tx>
          <c:spPr>
            <a:ln>
              <a:solidFill>
                <a:srgbClr val="650CE8"/>
              </a:solidFill>
            </a:ln>
          </c:spPr>
          <c:marker>
            <c:symbol val="none"/>
          </c:marker>
          <c:cat>
            <c:numRef>
              <c:f>'2.17 Graphique 1'!$B$5:$N$5</c:f>
              <c:numCache>
                <c:formatCode>General</c:formatCode>
                <c:ptCount val="13"/>
                <c:pt idx="0">
                  <c:v>2005</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'2.17 Graphique 1'!$B$10:$N$10</c:f>
              <c:numCache>
                <c:formatCode>#,##0</c:formatCode>
                <c:ptCount val="13"/>
                <c:pt idx="0">
                  <c:v>246</c:v>
                </c:pt>
                <c:pt idx="1">
                  <c:v>250</c:v>
                </c:pt>
                <c:pt idx="2">
                  <c:v>254</c:v>
                </c:pt>
                <c:pt idx="3">
                  <c:v>253</c:v>
                </c:pt>
                <c:pt idx="4">
                  <c:v>254</c:v>
                </c:pt>
                <c:pt idx="5">
                  <c:v>257</c:v>
                </c:pt>
                <c:pt idx="6">
                  <c:v>261</c:v>
                </c:pt>
                <c:pt idx="7">
                  <c:v>266</c:v>
                </c:pt>
                <c:pt idx="8">
                  <c:v>265</c:v>
                </c:pt>
                <c:pt idx="9">
                  <c:v>271</c:v>
                </c:pt>
                <c:pt idx="10">
                  <c:v>275</c:v>
                </c:pt>
                <c:pt idx="11">
                  <c:v>279</c:v>
                </c:pt>
                <c:pt idx="12">
                  <c:v>287</c:v>
                </c:pt>
              </c:numCache>
            </c:numRef>
          </c:val>
          <c:smooth val="0"/>
          <c:extLst>
            <c:ext xmlns:c16="http://schemas.microsoft.com/office/drawing/2014/chart" uri="{C3380CC4-5D6E-409C-BE32-E72D297353CC}">
              <c16:uniqueId val="{00000003-30F0-4EF5-8BAD-780B4C7F1996}"/>
            </c:ext>
          </c:extLst>
        </c:ser>
        <c:ser>
          <c:idx val="4"/>
          <c:order val="4"/>
          <c:tx>
            <c:strRef>
              <c:f>'2.17 Graphique 1'!$A$11</c:f>
              <c:strCache>
                <c:ptCount val="1"/>
                <c:pt idx="0">
                  <c:v>Universités </c:v>
                </c:pt>
              </c:strCache>
            </c:strRef>
          </c:tx>
          <c:spPr>
            <a:ln>
              <a:solidFill>
                <a:srgbClr val="70008A"/>
              </a:solidFill>
            </a:ln>
          </c:spPr>
          <c:marker>
            <c:symbol val="none"/>
          </c:marker>
          <c:cat>
            <c:numRef>
              <c:f>'2.17 Graphique 1'!$B$5:$N$5</c:f>
              <c:numCache>
                <c:formatCode>General</c:formatCode>
                <c:ptCount val="13"/>
                <c:pt idx="0">
                  <c:v>2005</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'2.17 Graphique 1'!$B$11:$N$11</c:f>
              <c:numCache>
                <c:formatCode>#,##0</c:formatCode>
                <c:ptCount val="13"/>
                <c:pt idx="0">
                  <c:v>81</c:v>
                </c:pt>
                <c:pt idx="1">
                  <c:v>79</c:v>
                </c:pt>
                <c:pt idx="2">
                  <c:v>75</c:v>
                </c:pt>
                <c:pt idx="3">
                  <c:v>76</c:v>
                </c:pt>
                <c:pt idx="4">
                  <c:v>74</c:v>
                </c:pt>
                <c:pt idx="5">
                  <c:v>74</c:v>
                </c:pt>
                <c:pt idx="6">
                  <c:v>72</c:v>
                </c:pt>
                <c:pt idx="7">
                  <c:v>71</c:v>
                </c:pt>
                <c:pt idx="8">
                  <c:v>68</c:v>
                </c:pt>
                <c:pt idx="9">
                  <c:v>68</c:v>
                </c:pt>
                <c:pt idx="10">
                  <c:v>71</c:v>
                </c:pt>
                <c:pt idx="11">
                  <c:v>71</c:v>
                </c:pt>
                <c:pt idx="12">
                  <c:v>71</c:v>
                </c:pt>
              </c:numCache>
            </c:numRef>
          </c:val>
          <c:smooth val="0"/>
          <c:extLst>
            <c:ext xmlns:c16="http://schemas.microsoft.com/office/drawing/2014/chart" uri="{C3380CC4-5D6E-409C-BE32-E72D297353CC}">
              <c16:uniqueId val="{00000004-30F0-4EF5-8BAD-780B4C7F1996}"/>
            </c:ext>
          </c:extLst>
        </c:ser>
        <c:ser>
          <c:idx val="5"/>
          <c:order val="5"/>
          <c:tx>
            <c:v>'2.17 Graphique 1'!#REF!</c:v>
          </c:tx>
          <c:spPr>
            <a:ln>
              <a:solidFill>
                <a:srgbClr val="D10DFF"/>
              </a:solidFill>
              <a:prstDash val="dash"/>
            </a:ln>
          </c:spPr>
          <c:marker>
            <c:symbol val="none"/>
          </c:marker>
          <c:cat>
            <c:numRef>
              <c:f>'2.17 Graphique 1'!$B$5:$N$5</c:f>
              <c:numCache>
                <c:formatCode>General</c:formatCode>
                <c:ptCount val="13"/>
                <c:pt idx="0">
                  <c:v>2005</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'2.17 Graphique 1'!#REF!</c:f>
              <c:numCache>
                <c:formatCode>General</c:formatCode>
                <c:ptCount val="1"/>
                <c:pt idx="0">
                  <c:v>1</c:v>
                </c:pt>
              </c:numCache>
            </c:numRef>
          </c:val>
          <c:smooth val="0"/>
          <c:extLst>
            <c:ext xmlns:c16="http://schemas.microsoft.com/office/drawing/2014/chart" uri="{C3380CC4-5D6E-409C-BE32-E72D297353CC}">
              <c16:uniqueId val="{00000005-30F0-4EF5-8BAD-780B4C7F1996}"/>
            </c:ext>
          </c:extLst>
        </c:ser>
        <c:dLbls>
          <c:showLegendKey val="0"/>
          <c:showVal val="0"/>
          <c:showCatName val="0"/>
          <c:showSerName val="0"/>
          <c:showPercent val="0"/>
          <c:showBubbleSize val="0"/>
        </c:dLbls>
        <c:smooth val="0"/>
        <c:axId val="387036192"/>
        <c:axId val="1"/>
      </c:lineChart>
      <c:catAx>
        <c:axId val="387036192"/>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387036192"/>
        <c:crosses val="autoZero"/>
        <c:crossBetween val="between"/>
      </c:valAx>
    </c:plotArea>
    <c:legend>
      <c:legendPos val="r"/>
      <c:legendEntry>
        <c:idx val="5"/>
        <c:delete val="1"/>
      </c:legendEntry>
      <c:layout>
        <c:manualLayout>
          <c:xMode val="edge"/>
          <c:yMode val="edge"/>
          <c:x val="0.74667666541682287"/>
          <c:y val="4.851793525809274E-2"/>
          <c:w val="0.2516890944187532"/>
          <c:h val="0.88474715660542425"/>
        </c:manualLayout>
      </c:layout>
      <c:overlay val="0"/>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882513277305572E-2"/>
          <c:y val="0.14184569086574006"/>
          <c:w val="0.65630089960728011"/>
          <c:h val="0.7588744461317094"/>
        </c:manualLayout>
      </c:layout>
      <c:lineChart>
        <c:grouping val="standard"/>
        <c:varyColors val="0"/>
        <c:ser>
          <c:idx val="0"/>
          <c:order val="0"/>
          <c:tx>
            <c:strRef>
              <c:f>'2.17 Graphique 1'!$A$6</c:f>
              <c:strCache>
                <c:ptCount val="1"/>
                <c:pt idx="0">
                  <c:v>STS (scolaires)</c:v>
                </c:pt>
              </c:strCache>
            </c:strRef>
          </c:tx>
          <c:spPr>
            <a:ln>
              <a:solidFill>
                <a:srgbClr val="00C8FF"/>
              </a:solidFill>
            </a:ln>
          </c:spPr>
          <c:marker>
            <c:symbol val="none"/>
          </c:marker>
          <c:cat>
            <c:numRef>
              <c:f>'2.17 Graphique 1'!$B$5:$N$5</c:f>
              <c:numCache>
                <c:formatCode>General</c:formatCode>
                <c:ptCount val="13"/>
                <c:pt idx="0">
                  <c:v>2005</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'2.17 Graphique 1'!$B$6:$N$6</c:f>
              <c:numCache>
                <c:formatCode>#,##0</c:formatCode>
                <c:ptCount val="13"/>
                <c:pt idx="0">
                  <c:v>2109</c:v>
                </c:pt>
                <c:pt idx="1">
                  <c:v>2258</c:v>
                </c:pt>
                <c:pt idx="2">
                  <c:v>2286</c:v>
                </c:pt>
                <c:pt idx="3">
                  <c:v>2307</c:v>
                </c:pt>
                <c:pt idx="4">
                  <c:v>2334</c:v>
                </c:pt>
                <c:pt idx="5">
                  <c:v>2367</c:v>
                </c:pt>
                <c:pt idx="6">
                  <c:v>2378</c:v>
                </c:pt>
                <c:pt idx="7">
                  <c:v>2388</c:v>
                </c:pt>
                <c:pt idx="8">
                  <c:v>2449</c:v>
                </c:pt>
                <c:pt idx="9">
                  <c:v>2476</c:v>
                </c:pt>
                <c:pt idx="10">
                  <c:v>2485</c:v>
                </c:pt>
                <c:pt idx="11">
                  <c:v>2489</c:v>
                </c:pt>
                <c:pt idx="12">
                  <c:v>2491</c:v>
                </c:pt>
              </c:numCache>
            </c:numRef>
          </c:val>
          <c:smooth val="0"/>
          <c:extLst>
            <c:ext xmlns:c16="http://schemas.microsoft.com/office/drawing/2014/chart" uri="{C3380CC4-5D6E-409C-BE32-E72D297353CC}">
              <c16:uniqueId val="{00000000-7189-438C-910F-CDF4CF749F18}"/>
            </c:ext>
          </c:extLst>
        </c:ser>
        <c:ser>
          <c:idx val="1"/>
          <c:order val="1"/>
          <c:tx>
            <c:strRef>
              <c:f>'2.17 Graphique 1'!$A$7</c:f>
              <c:strCache>
                <c:ptCount val="1"/>
                <c:pt idx="0">
                  <c:v>STS (apprentis)</c:v>
                </c:pt>
              </c:strCache>
            </c:strRef>
          </c:tx>
          <c:spPr>
            <a:ln>
              <a:solidFill>
                <a:schemeClr val="tx2"/>
              </a:solidFill>
            </a:ln>
          </c:spPr>
          <c:marker>
            <c:symbol val="none"/>
          </c:marker>
          <c:cat>
            <c:numRef>
              <c:f>'2.17 Graphique 1'!$B$5:$N$5</c:f>
              <c:numCache>
                <c:formatCode>General</c:formatCode>
                <c:ptCount val="13"/>
                <c:pt idx="0">
                  <c:v>2005</c:v>
                </c:pt>
                <c:pt idx="1">
                  <c:v>2010</c:v>
                </c:pt>
                <c:pt idx="2">
                  <c:v>2011</c:v>
                </c:pt>
                <c:pt idx="3">
                  <c:v>2012</c:v>
                </c:pt>
                <c:pt idx="4">
                  <c:v>2013</c:v>
                </c:pt>
                <c:pt idx="5">
                  <c:v>2014</c:v>
                </c:pt>
                <c:pt idx="6">
                  <c:v>2015</c:v>
                </c:pt>
                <c:pt idx="7">
                  <c:v>2016</c:v>
                </c:pt>
                <c:pt idx="8">
                  <c:v>2017</c:v>
                </c:pt>
                <c:pt idx="9">
                  <c:v>2018</c:v>
                </c:pt>
                <c:pt idx="10">
                  <c:v>2019</c:v>
                </c:pt>
                <c:pt idx="11">
                  <c:v>2020</c:v>
                </c:pt>
                <c:pt idx="12">
                  <c:v>2021</c:v>
                </c:pt>
              </c:numCache>
            </c:numRef>
          </c:cat>
          <c:val>
            <c:numRef>
              <c:f>'2.17 Graphique 1'!$B$7:$N$7</c:f>
              <c:numCache>
                <c:formatCode>#,##0</c:formatCode>
                <c:ptCount val="13"/>
                <c:pt idx="1">
                  <c:v>935</c:v>
                </c:pt>
                <c:pt idx="2">
                  <c:v>994</c:v>
                </c:pt>
                <c:pt idx="3">
                  <c:v>1045</c:v>
                </c:pt>
                <c:pt idx="4">
                  <c:v>1486</c:v>
                </c:pt>
                <c:pt idx="5">
                  <c:v>1135</c:v>
                </c:pt>
                <c:pt idx="6">
                  <c:v>1160</c:v>
                </c:pt>
                <c:pt idx="7">
                  <c:v>1214</c:v>
                </c:pt>
                <c:pt idx="8">
                  <c:v>1297</c:v>
                </c:pt>
                <c:pt idx="9">
                  <c:v>1365</c:v>
                </c:pt>
                <c:pt idx="10">
                  <c:v>1698</c:v>
                </c:pt>
                <c:pt idx="11">
                  <c:v>2135</c:v>
                </c:pt>
                <c:pt idx="12">
                  <c:v>2508</c:v>
                </c:pt>
              </c:numCache>
            </c:numRef>
          </c:val>
          <c:smooth val="0"/>
          <c:extLst>
            <c:ext xmlns:c16="http://schemas.microsoft.com/office/drawing/2014/chart" uri="{C3380CC4-5D6E-409C-BE32-E72D297353CC}">
              <c16:uniqueId val="{00000001-7189-438C-910F-CDF4CF749F18}"/>
            </c:ext>
          </c:extLst>
        </c:ser>
        <c:dLbls>
          <c:showLegendKey val="0"/>
          <c:showVal val="0"/>
          <c:showCatName val="0"/>
          <c:showSerName val="0"/>
          <c:showPercent val="0"/>
          <c:showBubbleSize val="0"/>
        </c:dLbls>
        <c:smooth val="0"/>
        <c:axId val="387042424"/>
        <c:axId val="1"/>
      </c:lineChart>
      <c:catAx>
        <c:axId val="38704242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2600"/>
          <c:min val="800"/>
        </c:scaling>
        <c:delete val="0"/>
        <c:axPos val="l"/>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387042424"/>
        <c:crosses val="autoZero"/>
        <c:crossBetween val="between"/>
        <c:majorUnit val="600"/>
      </c:valAx>
    </c:plotArea>
    <c:legend>
      <c:legendPos val="r"/>
      <c:layout>
        <c:manualLayout>
          <c:xMode val="edge"/>
          <c:yMode val="edge"/>
          <c:x val="0.73414962018636554"/>
          <c:y val="0.4119911304190424"/>
          <c:w val="0.17693941035148386"/>
          <c:h val="0.47447913838356409"/>
        </c:manualLayout>
      </c:layout>
      <c:overlay val="0"/>
      <c:txPr>
        <a:bodyPr/>
        <a:lstStyle/>
        <a:p>
          <a:pPr>
            <a:defRPr sz="70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18</xdr:row>
      <xdr:rowOff>114300</xdr:rowOff>
    </xdr:from>
    <xdr:to>
      <xdr:col>8</xdr:col>
      <xdr:colOff>28575</xdr:colOff>
      <xdr:row>43</xdr:row>
      <xdr:rowOff>47625</xdr:rowOff>
    </xdr:to>
    <xdr:grpSp>
      <xdr:nvGrpSpPr>
        <xdr:cNvPr id="10003" name="Groupe 5"/>
        <xdr:cNvGrpSpPr>
          <a:grpSpLocks/>
        </xdr:cNvGrpSpPr>
      </xdr:nvGrpSpPr>
      <xdr:grpSpPr bwMode="auto">
        <a:xfrm>
          <a:off x="95250" y="3505200"/>
          <a:ext cx="7200900" cy="3981450"/>
          <a:chOff x="10182224" y="1665964"/>
          <a:chExt cx="6877051" cy="4039511"/>
        </a:xfrm>
      </xdr:grpSpPr>
      <xdr:graphicFrame macro="">
        <xdr:nvGraphicFramePr>
          <xdr:cNvPr id="10004" name="Graphique 2"/>
          <xdr:cNvGraphicFramePr>
            <a:graphicFrameLocks/>
          </xdr:cNvGraphicFramePr>
        </xdr:nvGraphicFramePr>
        <xdr:xfrm>
          <a:off x="10182225" y="2809875"/>
          <a:ext cx="6877050" cy="28956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0005" name="Graphique 3"/>
          <xdr:cNvGraphicFramePr>
            <a:graphicFrameLocks/>
          </xdr:cNvGraphicFramePr>
        </xdr:nvGraphicFramePr>
        <xdr:xfrm>
          <a:off x="10182224" y="1665964"/>
          <a:ext cx="6877051" cy="112394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xml><?xml version="1.0" encoding="utf-8"?>
<c:userShapes xmlns:c="http://schemas.openxmlformats.org/drawingml/2006/chart">
  <cdr:relSizeAnchor xmlns:cdr="http://schemas.openxmlformats.org/drawingml/2006/chartDrawing">
    <cdr:from>
      <cdr:x>0.92975</cdr:x>
      <cdr:y>0.94925</cdr:y>
    </cdr:from>
    <cdr:to>
      <cdr:x>0.92975</cdr:x>
      <cdr:y>0.95021</cdr:y>
    </cdr:to>
    <cdr:sp macro="" textlink="">
      <cdr:nvSpPr>
        <cdr:cNvPr id="2" name="ZoneTexte 1"/>
        <cdr:cNvSpPr txBox="1"/>
      </cdr:nvSpPr>
      <cdr:spPr>
        <a:xfrm xmlns:a="http://schemas.openxmlformats.org/drawingml/2006/main">
          <a:off x="6522719" y="2544573"/>
          <a:ext cx="541020" cy="2286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800">
              <a:latin typeface="Arial" pitchFamily="34" charset="0"/>
              <a:cs typeface="Arial" pitchFamily="34" charset="0"/>
            </a:rPr>
            <a:t>© SIES</a:t>
          </a:r>
        </a:p>
      </cdr:txBody>
    </cdr:sp>
  </cdr:relSizeAnchor>
  <cdr:relSizeAnchor xmlns:cdr="http://schemas.openxmlformats.org/drawingml/2006/chartDrawing">
    <cdr:from>
      <cdr:x>0.89775</cdr:x>
      <cdr:y>0.94525</cdr:y>
    </cdr:from>
    <cdr:to>
      <cdr:x>0.89775</cdr:x>
      <cdr:y>0.95182</cdr:y>
    </cdr:to>
    <cdr:sp macro="" textlink="">
      <cdr:nvSpPr>
        <cdr:cNvPr id="4" name="ZoneTexte 1"/>
        <cdr:cNvSpPr txBox="1"/>
      </cdr:nvSpPr>
      <cdr:spPr>
        <a:xfrm xmlns:a="http://schemas.openxmlformats.org/drawingml/2006/main">
          <a:off x="8324851" y="368141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100"/>
  <sheetViews>
    <sheetView tabSelected="1" zoomScaleNormal="100" zoomScaleSheetLayoutView="110" workbookViewId="0"/>
  </sheetViews>
  <sheetFormatPr baseColWidth="10" defaultRowHeight="12.75" x14ac:dyDescent="0.2"/>
  <cols>
    <col min="1" max="1" width="90.7109375" style="110" customWidth="1"/>
    <col min="2" max="16384" width="11.42578125" style="110"/>
  </cols>
  <sheetData>
    <row r="1" spans="1:1" x14ac:dyDescent="0.2">
      <c r="A1" s="109" t="s">
        <v>101</v>
      </c>
    </row>
    <row r="2" spans="1:1" x14ac:dyDescent="0.2">
      <c r="A2" s="111" t="s">
        <v>124</v>
      </c>
    </row>
    <row r="3" spans="1:1" x14ac:dyDescent="0.2">
      <c r="A3" s="111"/>
    </row>
    <row r="4" spans="1:1" ht="27.75" x14ac:dyDescent="0.2">
      <c r="A4" s="112" t="s">
        <v>102</v>
      </c>
    </row>
    <row r="7" spans="1:1" ht="102" customHeight="1" x14ac:dyDescent="0.2">
      <c r="A7" s="113" t="s">
        <v>103</v>
      </c>
    </row>
    <row r="9" spans="1:1" x14ac:dyDescent="0.2">
      <c r="A9" s="114" t="s">
        <v>104</v>
      </c>
    </row>
    <row r="11" spans="1:1" ht="15.75" x14ac:dyDescent="0.2">
      <c r="A11" s="115" t="s">
        <v>105</v>
      </c>
    </row>
    <row r="12" spans="1:1" x14ac:dyDescent="0.2">
      <c r="A12" s="116"/>
    </row>
    <row r="13" spans="1:1" x14ac:dyDescent="0.2">
      <c r="A13" s="116"/>
    </row>
    <row r="14" spans="1:1" x14ac:dyDescent="0.2">
      <c r="A14" s="116"/>
    </row>
    <row r="15" spans="1:1" s="117" customFormat="1" ht="34.9" customHeight="1" x14ac:dyDescent="0.2"/>
    <row r="16" spans="1:1" ht="35.1" customHeight="1" x14ac:dyDescent="0.2">
      <c r="A16" s="118" t="s">
        <v>106</v>
      </c>
    </row>
    <row r="17" spans="1:1" x14ac:dyDescent="0.2">
      <c r="A17" s="119" t="s">
        <v>29</v>
      </c>
    </row>
    <row r="18" spans="1:1" x14ac:dyDescent="0.2">
      <c r="A18" s="119" t="s">
        <v>28</v>
      </c>
    </row>
    <row r="19" spans="1:1" ht="24" x14ac:dyDescent="0.2">
      <c r="A19" s="119" t="s">
        <v>123</v>
      </c>
    </row>
    <row r="20" spans="1:1" x14ac:dyDescent="0.2">
      <c r="A20" s="119"/>
    </row>
    <row r="21" spans="1:1" x14ac:dyDescent="0.2">
      <c r="A21" s="119"/>
    </row>
    <row r="22" spans="1:1" x14ac:dyDescent="0.2">
      <c r="A22" s="119"/>
    </row>
    <row r="23" spans="1:1" x14ac:dyDescent="0.2">
      <c r="A23" s="119"/>
    </row>
    <row r="24" spans="1:1" x14ac:dyDescent="0.2">
      <c r="A24" s="119"/>
    </row>
    <row r="25" spans="1:1" ht="35.1" customHeight="1" x14ac:dyDescent="0.2">
      <c r="A25" s="120" t="s">
        <v>107</v>
      </c>
    </row>
    <row r="26" spans="1:1" ht="22.5" x14ac:dyDescent="0.2">
      <c r="A26" s="121" t="s">
        <v>108</v>
      </c>
    </row>
    <row r="27" spans="1:1" x14ac:dyDescent="0.2">
      <c r="A27" s="121" t="s">
        <v>109</v>
      </c>
    </row>
    <row r="28" spans="1:1" ht="56.25" x14ac:dyDescent="0.2">
      <c r="A28" s="121" t="s">
        <v>110</v>
      </c>
    </row>
    <row r="29" spans="1:1" ht="22.5" x14ac:dyDescent="0.2">
      <c r="A29" s="121" t="s">
        <v>111</v>
      </c>
    </row>
    <row r="30" spans="1:1" ht="35.1" customHeight="1" x14ac:dyDescent="0.2">
      <c r="A30" s="122" t="s">
        <v>112</v>
      </c>
    </row>
    <row r="31" spans="1:1" x14ac:dyDescent="0.2">
      <c r="A31" s="123" t="s">
        <v>113</v>
      </c>
    </row>
    <row r="32" spans="1:1" x14ac:dyDescent="0.2">
      <c r="A32" s="123" t="s">
        <v>114</v>
      </c>
    </row>
    <row r="33" spans="1:1" ht="35.1" customHeight="1" x14ac:dyDescent="0.2">
      <c r="A33" s="124" t="s">
        <v>115</v>
      </c>
    </row>
    <row r="34" spans="1:1" ht="22.5" x14ac:dyDescent="0.2">
      <c r="A34" s="125" t="s">
        <v>116</v>
      </c>
    </row>
    <row r="35" spans="1:1" x14ac:dyDescent="0.2">
      <c r="A35" s="117"/>
    </row>
    <row r="36" spans="1:1" ht="22.5" x14ac:dyDescent="0.2">
      <c r="A36" s="126" t="s">
        <v>117</v>
      </c>
    </row>
    <row r="37" spans="1:1" x14ac:dyDescent="0.2">
      <c r="A37" s="127"/>
    </row>
    <row r="38" spans="1:1" x14ac:dyDescent="0.2">
      <c r="A38" s="120" t="s">
        <v>118</v>
      </c>
    </row>
    <row r="39" spans="1:1" x14ac:dyDescent="0.2">
      <c r="A39" s="127"/>
    </row>
    <row r="40" spans="1:1" x14ac:dyDescent="0.2">
      <c r="A40" s="127" t="s">
        <v>119</v>
      </c>
    </row>
    <row r="41" spans="1:1" x14ac:dyDescent="0.2">
      <c r="A41" s="127" t="s">
        <v>120</v>
      </c>
    </row>
    <row r="42" spans="1:1" x14ac:dyDescent="0.2">
      <c r="A42" s="127" t="s">
        <v>121</v>
      </c>
    </row>
    <row r="43" spans="1:1" x14ac:dyDescent="0.2">
      <c r="A43" s="127" t="s">
        <v>122</v>
      </c>
    </row>
    <row r="44" spans="1:1" x14ac:dyDescent="0.2">
      <c r="A44" s="117"/>
    </row>
    <row r="45" spans="1:1" x14ac:dyDescent="0.2">
      <c r="A45" s="117"/>
    </row>
    <row r="46" spans="1:1" x14ac:dyDescent="0.2">
      <c r="A46" s="117"/>
    </row>
    <row r="47" spans="1:1" x14ac:dyDescent="0.2">
      <c r="A47" s="117"/>
    </row>
    <row r="48" spans="1:1" x14ac:dyDescent="0.2">
      <c r="A48" s="117"/>
    </row>
    <row r="49" spans="1:1" x14ac:dyDescent="0.2">
      <c r="A49" s="117"/>
    </row>
    <row r="50" spans="1:1" x14ac:dyDescent="0.2">
      <c r="A50" s="117"/>
    </row>
    <row r="51" spans="1:1" x14ac:dyDescent="0.2">
      <c r="A51" s="117"/>
    </row>
    <row r="52" spans="1:1" x14ac:dyDescent="0.2">
      <c r="A52" s="117"/>
    </row>
    <row r="53" spans="1:1" x14ac:dyDescent="0.2">
      <c r="A53" s="117"/>
    </row>
    <row r="54" spans="1:1" x14ac:dyDescent="0.2">
      <c r="A54" s="117"/>
    </row>
    <row r="55" spans="1:1" x14ac:dyDescent="0.2">
      <c r="A55" s="117"/>
    </row>
    <row r="56" spans="1:1" x14ac:dyDescent="0.2">
      <c r="A56" s="117"/>
    </row>
    <row r="57" spans="1:1" x14ac:dyDescent="0.2">
      <c r="A57" s="117"/>
    </row>
    <row r="58" spans="1:1" x14ac:dyDescent="0.2">
      <c r="A58" s="117"/>
    </row>
    <row r="59" spans="1:1" x14ac:dyDescent="0.2">
      <c r="A59" s="117"/>
    </row>
    <row r="60" spans="1:1" x14ac:dyDescent="0.2">
      <c r="A60" s="117"/>
    </row>
    <row r="61" spans="1:1" x14ac:dyDescent="0.2">
      <c r="A61" s="117"/>
    </row>
    <row r="62" spans="1:1" x14ac:dyDescent="0.2">
      <c r="A62" s="117"/>
    </row>
    <row r="63" spans="1:1" x14ac:dyDescent="0.2">
      <c r="A63" s="117"/>
    </row>
    <row r="64" spans="1:1" x14ac:dyDescent="0.2">
      <c r="A64" s="117"/>
    </row>
    <row r="65" spans="1:1" x14ac:dyDescent="0.2">
      <c r="A65" s="117"/>
    </row>
    <row r="66" spans="1:1" x14ac:dyDescent="0.2">
      <c r="A66" s="117"/>
    </row>
    <row r="67" spans="1:1" x14ac:dyDescent="0.2">
      <c r="A67" s="117"/>
    </row>
    <row r="68" spans="1:1" x14ac:dyDescent="0.2">
      <c r="A68" s="117"/>
    </row>
    <row r="69" spans="1:1" x14ac:dyDescent="0.2">
      <c r="A69" s="117"/>
    </row>
    <row r="70" spans="1:1" x14ac:dyDescent="0.2">
      <c r="A70" s="117"/>
    </row>
    <row r="71" spans="1:1" x14ac:dyDescent="0.2">
      <c r="A71" s="117"/>
    </row>
    <row r="72" spans="1:1" x14ac:dyDescent="0.2">
      <c r="A72" s="117"/>
    </row>
    <row r="73" spans="1:1" x14ac:dyDescent="0.2">
      <c r="A73" s="117"/>
    </row>
    <row r="74" spans="1:1" x14ac:dyDescent="0.2">
      <c r="A74" s="117"/>
    </row>
    <row r="75" spans="1:1" x14ac:dyDescent="0.2">
      <c r="A75" s="117"/>
    </row>
    <row r="76" spans="1:1" x14ac:dyDescent="0.2">
      <c r="A76" s="117"/>
    </row>
    <row r="77" spans="1:1" x14ac:dyDescent="0.2">
      <c r="A77" s="117"/>
    </row>
    <row r="78" spans="1:1" x14ac:dyDescent="0.2">
      <c r="A78" s="117"/>
    </row>
    <row r="79" spans="1:1" x14ac:dyDescent="0.2">
      <c r="A79" s="117"/>
    </row>
    <row r="80" spans="1:1" x14ac:dyDescent="0.2">
      <c r="A80" s="117"/>
    </row>
    <row r="81" spans="1:1" x14ac:dyDescent="0.2">
      <c r="A81" s="117"/>
    </row>
    <row r="82" spans="1:1" x14ac:dyDescent="0.2">
      <c r="A82" s="117"/>
    </row>
    <row r="83" spans="1:1" x14ac:dyDescent="0.2">
      <c r="A83" s="117"/>
    </row>
    <row r="84" spans="1:1" x14ac:dyDescent="0.2">
      <c r="A84" s="117"/>
    </row>
    <row r="85" spans="1:1" x14ac:dyDescent="0.2">
      <c r="A85" s="117"/>
    </row>
    <row r="86" spans="1:1" x14ac:dyDescent="0.2">
      <c r="A86" s="117"/>
    </row>
    <row r="87" spans="1:1" x14ac:dyDescent="0.2">
      <c r="A87" s="117"/>
    </row>
    <row r="88" spans="1:1" x14ac:dyDescent="0.2">
      <c r="A88" s="117"/>
    </row>
    <row r="89" spans="1:1" x14ac:dyDescent="0.2">
      <c r="A89" s="117"/>
    </row>
    <row r="90" spans="1:1" x14ac:dyDescent="0.2">
      <c r="A90" s="117"/>
    </row>
    <row r="91" spans="1:1" x14ac:dyDescent="0.2">
      <c r="A91" s="117"/>
    </row>
    <row r="92" spans="1:1" x14ac:dyDescent="0.2">
      <c r="A92" s="117"/>
    </row>
    <row r="93" spans="1:1" x14ac:dyDescent="0.2">
      <c r="A93" s="117"/>
    </row>
    <row r="94" spans="1:1" x14ac:dyDescent="0.2">
      <c r="A94" s="117"/>
    </row>
    <row r="95" spans="1:1" x14ac:dyDescent="0.2">
      <c r="A95" s="117"/>
    </row>
    <row r="96" spans="1:1" x14ac:dyDescent="0.2">
      <c r="A96" s="117"/>
    </row>
    <row r="97" spans="1:1" x14ac:dyDescent="0.2">
      <c r="A97" s="117"/>
    </row>
    <row r="98" spans="1:1" x14ac:dyDescent="0.2">
      <c r="A98" s="117"/>
    </row>
    <row r="99" spans="1:1" x14ac:dyDescent="0.2">
      <c r="A99" s="117"/>
    </row>
    <row r="100" spans="1:1" x14ac:dyDescent="0.2">
      <c r="A100" s="117"/>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workbookViewId="0">
      <selection activeCell="A2" sqref="A2"/>
    </sheetView>
  </sheetViews>
  <sheetFormatPr baseColWidth="10" defaultRowHeight="12.75" x14ac:dyDescent="0.2"/>
  <cols>
    <col min="1" max="1" width="56" style="3" customWidth="1"/>
    <col min="2" max="2" width="7.5703125" style="3" customWidth="1"/>
    <col min="3" max="4" width="7.5703125" customWidth="1"/>
    <col min="5" max="7" width="7.5703125" style="11" customWidth="1"/>
    <col min="8" max="9" width="7.5703125" customWidth="1"/>
    <col min="10" max="10" width="7.28515625" customWidth="1"/>
    <col min="11" max="13" width="8.28515625" customWidth="1"/>
  </cols>
  <sheetData>
    <row r="1" spans="1:15" s="14" customFormat="1" ht="21" customHeight="1" x14ac:dyDescent="0.2">
      <c r="A1" s="16" t="s">
        <v>37</v>
      </c>
      <c r="B1" s="12"/>
      <c r="E1" s="15"/>
      <c r="F1" s="15"/>
      <c r="G1" s="15"/>
    </row>
    <row r="2" spans="1:15" s="14" customFormat="1" ht="15.75" x14ac:dyDescent="0.2">
      <c r="A2" s="16"/>
      <c r="B2" s="12"/>
      <c r="E2" s="15"/>
      <c r="F2" s="15"/>
      <c r="G2" s="15"/>
    </row>
    <row r="3" spans="1:15" s="6" customFormat="1" x14ac:dyDescent="0.2">
      <c r="A3" s="130" t="s">
        <v>29</v>
      </c>
      <c r="B3" s="130"/>
      <c r="C3" s="130"/>
      <c r="D3" s="130"/>
      <c r="E3" s="130"/>
      <c r="F3" s="10"/>
      <c r="G3" s="10"/>
    </row>
    <row r="4" spans="1:15" s="6" customFormat="1" ht="12" customHeight="1" x14ac:dyDescent="0.2">
      <c r="A4" s="1"/>
      <c r="B4" s="1"/>
      <c r="C4" s="7"/>
      <c r="D4" s="9"/>
      <c r="E4" s="10"/>
      <c r="F4" s="10"/>
      <c r="G4" s="10"/>
    </row>
    <row r="5" spans="1:15" s="6" customFormat="1" ht="39" customHeight="1" x14ac:dyDescent="0.2">
      <c r="A5" s="20" t="s">
        <v>1</v>
      </c>
      <c r="B5" s="34">
        <v>2005</v>
      </c>
      <c r="C5" s="34">
        <v>2010</v>
      </c>
      <c r="D5" s="34">
        <v>2011</v>
      </c>
      <c r="E5" s="34">
        <v>2012</v>
      </c>
      <c r="F5" s="34">
        <v>2013</v>
      </c>
      <c r="G5" s="34">
        <v>2014</v>
      </c>
      <c r="H5" s="34">
        <v>2015</v>
      </c>
      <c r="I5" s="34">
        <v>2016</v>
      </c>
      <c r="J5" s="34">
        <v>2017</v>
      </c>
      <c r="K5" s="34">
        <v>2018</v>
      </c>
      <c r="L5" s="34">
        <v>2019</v>
      </c>
      <c r="M5" s="34">
        <v>2020</v>
      </c>
      <c r="N5" s="34">
        <v>2021</v>
      </c>
    </row>
    <row r="6" spans="1:15" s="6" customFormat="1" ht="12.75" customHeight="1" x14ac:dyDescent="0.2">
      <c r="A6" s="18" t="s">
        <v>35</v>
      </c>
      <c r="B6" s="35">
        <v>2109</v>
      </c>
      <c r="C6" s="35">
        <v>2258</v>
      </c>
      <c r="D6" s="35">
        <v>2286</v>
      </c>
      <c r="E6" s="35">
        <v>2307</v>
      </c>
      <c r="F6" s="35">
        <v>2334</v>
      </c>
      <c r="G6" s="35">
        <v>2367</v>
      </c>
      <c r="H6" s="35">
        <v>2378</v>
      </c>
      <c r="I6" s="35">
        <v>2388</v>
      </c>
      <c r="J6" s="35">
        <v>2449</v>
      </c>
      <c r="K6" s="35">
        <v>2476</v>
      </c>
      <c r="L6" s="35">
        <v>2485</v>
      </c>
      <c r="M6" s="35">
        <v>2489</v>
      </c>
      <c r="N6" s="68">
        <v>2491</v>
      </c>
    </row>
    <row r="7" spans="1:15" s="6" customFormat="1" ht="12.75" customHeight="1" x14ac:dyDescent="0.2">
      <c r="A7" s="18" t="s">
        <v>34</v>
      </c>
      <c r="B7" s="77"/>
      <c r="C7" s="37">
        <v>935</v>
      </c>
      <c r="D7" s="35">
        <v>994</v>
      </c>
      <c r="E7" s="35">
        <v>1045</v>
      </c>
      <c r="F7" s="35">
        <v>1486</v>
      </c>
      <c r="G7" s="68">
        <v>1135</v>
      </c>
      <c r="H7" s="68">
        <v>1160</v>
      </c>
      <c r="I7" s="68">
        <v>1214</v>
      </c>
      <c r="J7" s="68">
        <v>1297</v>
      </c>
      <c r="K7" s="68">
        <v>1365</v>
      </c>
      <c r="L7" s="68">
        <v>1698</v>
      </c>
      <c r="M7" s="68">
        <v>2135</v>
      </c>
      <c r="N7" s="68">
        <v>2508</v>
      </c>
    </row>
    <row r="8" spans="1:15" s="6" customFormat="1" ht="12.75" customHeight="1" x14ac:dyDescent="0.2">
      <c r="A8" s="18" t="s">
        <v>23</v>
      </c>
      <c r="B8" s="35">
        <v>579</v>
      </c>
      <c r="C8" s="35">
        <v>623</v>
      </c>
      <c r="D8" s="35">
        <v>627</v>
      </c>
      <c r="E8" s="35">
        <v>632</v>
      </c>
      <c r="F8" s="35">
        <v>637</v>
      </c>
      <c r="G8" s="35">
        <v>644</v>
      </c>
      <c r="H8" s="35">
        <v>639</v>
      </c>
      <c r="I8" s="35">
        <v>602</v>
      </c>
      <c r="J8" s="35">
        <v>592</v>
      </c>
      <c r="K8" s="35">
        <v>552</v>
      </c>
      <c r="L8" s="35">
        <v>580</v>
      </c>
      <c r="M8" s="35">
        <v>632</v>
      </c>
      <c r="N8" s="35">
        <v>632</v>
      </c>
    </row>
    <row r="9" spans="1:15" s="6" customFormat="1" ht="12.75" customHeight="1" x14ac:dyDescent="0.2">
      <c r="A9" s="18" t="s">
        <v>25</v>
      </c>
      <c r="B9" s="35">
        <v>407</v>
      </c>
      <c r="C9" s="35">
        <v>442</v>
      </c>
      <c r="D9" s="35">
        <v>449</v>
      </c>
      <c r="E9" s="35">
        <v>451</v>
      </c>
      <c r="F9" s="35">
        <v>451</v>
      </c>
      <c r="G9" s="35">
        <v>451</v>
      </c>
      <c r="H9" s="35">
        <v>445</v>
      </c>
      <c r="I9" s="35">
        <v>449</v>
      </c>
      <c r="J9" s="35">
        <v>450</v>
      </c>
      <c r="K9" s="35">
        <v>453</v>
      </c>
      <c r="L9" s="35">
        <v>458</v>
      </c>
      <c r="M9" s="35">
        <v>457</v>
      </c>
      <c r="N9" s="68">
        <v>458</v>
      </c>
    </row>
    <row r="10" spans="1:15" s="6" customFormat="1" ht="12.75" customHeight="1" x14ac:dyDescent="0.2">
      <c r="A10" s="18" t="s">
        <v>26</v>
      </c>
      <c r="B10" s="35">
        <v>246</v>
      </c>
      <c r="C10" s="35">
        <v>250</v>
      </c>
      <c r="D10" s="35">
        <v>254</v>
      </c>
      <c r="E10" s="35">
        <v>253</v>
      </c>
      <c r="F10" s="35">
        <v>254</v>
      </c>
      <c r="G10" s="35">
        <v>257</v>
      </c>
      <c r="H10" s="35">
        <v>261</v>
      </c>
      <c r="I10" s="35">
        <v>266</v>
      </c>
      <c r="J10" s="35">
        <v>265</v>
      </c>
      <c r="K10" s="35">
        <v>271</v>
      </c>
      <c r="L10" s="35">
        <v>275</v>
      </c>
      <c r="M10" s="35">
        <v>279</v>
      </c>
      <c r="N10" s="68">
        <v>287</v>
      </c>
    </row>
    <row r="11" spans="1:15" s="6" customFormat="1" ht="12.75" customHeight="1" x14ac:dyDescent="0.2">
      <c r="A11" s="18" t="s">
        <v>24</v>
      </c>
      <c r="B11" s="35">
        <v>81</v>
      </c>
      <c r="C11" s="35">
        <v>79</v>
      </c>
      <c r="D11" s="35">
        <v>75</v>
      </c>
      <c r="E11" s="35">
        <v>76</v>
      </c>
      <c r="F11" s="35">
        <v>74</v>
      </c>
      <c r="G11" s="35">
        <v>74</v>
      </c>
      <c r="H11" s="35">
        <v>72</v>
      </c>
      <c r="I11" s="35">
        <v>71</v>
      </c>
      <c r="J11" s="35">
        <v>68</v>
      </c>
      <c r="K11" s="35">
        <v>68</v>
      </c>
      <c r="L11" s="35">
        <v>71</v>
      </c>
      <c r="M11" s="35">
        <v>71</v>
      </c>
      <c r="N11" s="35">
        <v>71</v>
      </c>
    </row>
    <row r="12" spans="1:15" ht="13.5" thickBot="1" x14ac:dyDescent="0.25">
      <c r="A12" s="47" t="s">
        <v>73</v>
      </c>
      <c r="B12" s="48">
        <v>223</v>
      </c>
      <c r="C12" s="48">
        <v>213</v>
      </c>
      <c r="D12" s="48">
        <v>210</v>
      </c>
      <c r="E12" s="48">
        <v>208</v>
      </c>
      <c r="F12" s="48">
        <v>195</v>
      </c>
      <c r="G12" s="49">
        <v>198</v>
      </c>
      <c r="H12" s="49">
        <v>191</v>
      </c>
      <c r="I12" s="49">
        <v>236</v>
      </c>
      <c r="J12" s="50">
        <v>308</v>
      </c>
      <c r="K12" s="50">
        <v>333</v>
      </c>
      <c r="L12" s="50">
        <v>334</v>
      </c>
      <c r="M12" s="50">
        <v>352</v>
      </c>
      <c r="N12" s="50">
        <v>369</v>
      </c>
    </row>
    <row r="13" spans="1:15" s="6" customFormat="1" ht="12.75" customHeight="1" x14ac:dyDescent="0.2">
      <c r="A13" s="30" t="s">
        <v>79</v>
      </c>
      <c r="B13" s="8"/>
      <c r="C13" s="19"/>
      <c r="D13" s="19"/>
      <c r="E13" s="21"/>
      <c r="F13" s="19"/>
      <c r="G13" s="19"/>
      <c r="H13"/>
      <c r="I13" s="68"/>
      <c r="J13" s="78"/>
      <c r="K13" s="78"/>
      <c r="L13" s="78"/>
      <c r="M13" s="78"/>
      <c r="N13"/>
      <c r="O13"/>
    </row>
    <row r="14" spans="1:15" s="6" customFormat="1" ht="12.75" customHeight="1" x14ac:dyDescent="0.2">
      <c r="A14" s="129" t="s">
        <v>78</v>
      </c>
      <c r="B14" s="129"/>
      <c r="C14" s="129"/>
      <c r="D14" s="129"/>
      <c r="E14" s="129"/>
      <c r="F14" s="129"/>
      <c r="G14" s="129"/>
      <c r="H14"/>
      <c r="I14" s="78"/>
      <c r="J14" s="78"/>
      <c r="K14" s="78"/>
      <c r="L14" s="78"/>
      <c r="M14" s="78"/>
      <c r="N14"/>
      <c r="O14"/>
    </row>
    <row r="15" spans="1:15" s="6" customFormat="1" ht="12.75" customHeight="1" x14ac:dyDescent="0.2">
      <c r="B15" s="8"/>
      <c r="C15" s="19"/>
      <c r="D15" s="19"/>
      <c r="E15" s="21"/>
      <c r="F15" s="19"/>
      <c r="G15" s="19"/>
      <c r="H15"/>
      <c r="I15"/>
      <c r="J15"/>
      <c r="K15"/>
      <c r="L15"/>
      <c r="M15"/>
      <c r="N15"/>
      <c r="O15"/>
    </row>
    <row r="16" spans="1:15" s="6" customFormat="1" ht="12.75" customHeight="1" x14ac:dyDescent="0.2">
      <c r="A16" s="88"/>
      <c r="B16" s="8"/>
      <c r="C16" s="19"/>
      <c r="D16" s="19"/>
      <c r="E16" s="21"/>
      <c r="F16" s="19"/>
      <c r="G16" s="19"/>
      <c r="H16"/>
      <c r="I16"/>
      <c r="J16"/>
      <c r="K16"/>
      <c r="L16"/>
      <c r="M16"/>
      <c r="N16"/>
      <c r="O16"/>
    </row>
    <row r="17" spans="1:16" ht="12.75" customHeight="1" x14ac:dyDescent="0.2">
      <c r="A17" s="128" t="s">
        <v>77</v>
      </c>
      <c r="B17" s="128"/>
      <c r="C17" s="128"/>
      <c r="D17" s="128"/>
      <c r="E17" s="128"/>
      <c r="F17" s="128"/>
      <c r="G17" s="128"/>
      <c r="H17" s="128"/>
      <c r="I17" s="128"/>
      <c r="J17" s="128"/>
    </row>
    <row r="18" spans="1:16" ht="12.75" customHeight="1" x14ac:dyDescent="0.2">
      <c r="A18" s="128"/>
      <c r="B18" s="128"/>
      <c r="C18" s="128"/>
      <c r="D18" s="128"/>
      <c r="E18" s="128"/>
      <c r="F18" s="128"/>
      <c r="G18" s="128"/>
      <c r="H18" s="128"/>
      <c r="I18" s="128"/>
      <c r="J18" s="128"/>
    </row>
    <row r="19" spans="1:16" ht="12.75" customHeight="1" x14ac:dyDescent="0.2">
      <c r="A19" s="32"/>
      <c r="B19" s="32"/>
      <c r="C19" s="11"/>
      <c r="D19" s="11"/>
      <c r="H19" s="11"/>
      <c r="I19" s="11"/>
      <c r="J19" s="11"/>
    </row>
    <row r="20" spans="1:16" x14ac:dyDescent="0.2">
      <c r="B20" s="45"/>
      <c r="C20" s="44"/>
      <c r="D20" s="44"/>
      <c r="E20" s="44"/>
      <c r="F20" s="44"/>
      <c r="G20" s="44"/>
      <c r="H20" s="44"/>
      <c r="I20" s="44"/>
      <c r="J20" s="44"/>
      <c r="K20" s="44"/>
      <c r="L20" s="44"/>
      <c r="M20" s="44"/>
    </row>
    <row r="21" spans="1:16" x14ac:dyDescent="0.2">
      <c r="M21" s="68"/>
      <c r="N21" s="68"/>
      <c r="O21" s="68"/>
      <c r="P21" s="68"/>
    </row>
    <row r="22" spans="1:16" x14ac:dyDescent="0.2">
      <c r="M22" s="68"/>
      <c r="N22" s="68"/>
      <c r="O22" s="68"/>
      <c r="P22" s="68"/>
    </row>
    <row r="23" spans="1:16" x14ac:dyDescent="0.2">
      <c r="B23" s="45"/>
      <c r="C23" s="45"/>
      <c r="D23" s="45"/>
      <c r="E23" s="45"/>
      <c r="F23" s="45"/>
      <c r="G23" s="45"/>
      <c r="H23" s="45"/>
      <c r="I23" s="45"/>
      <c r="J23" s="45"/>
      <c r="K23" s="45"/>
      <c r="L23" s="45"/>
      <c r="M23" s="45"/>
    </row>
    <row r="44" spans="1:8" ht="23.25" customHeight="1" x14ac:dyDescent="0.2">
      <c r="H44" s="89" t="s">
        <v>76</v>
      </c>
    </row>
    <row r="45" spans="1:8" x14ac:dyDescent="0.2">
      <c r="A45" s="30" t="s">
        <v>79</v>
      </c>
      <c r="B45" s="8"/>
      <c r="C45" s="19"/>
      <c r="D45" s="19"/>
      <c r="E45" s="21"/>
      <c r="F45" s="19"/>
      <c r="G45" s="19"/>
    </row>
    <row r="46" spans="1:8" x14ac:dyDescent="0.2">
      <c r="A46" s="129" t="s">
        <v>78</v>
      </c>
      <c r="B46" s="129"/>
      <c r="C46" s="129"/>
      <c r="D46" s="129"/>
      <c r="E46" s="129"/>
      <c r="F46" s="129"/>
      <c r="G46" s="129"/>
    </row>
  </sheetData>
  <mergeCells count="4">
    <mergeCell ref="A17:J18"/>
    <mergeCell ref="A14:G14"/>
    <mergeCell ref="A3:E3"/>
    <mergeCell ref="A46:G46"/>
  </mergeCell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opLeftCell="A28" zoomScale="110" zoomScaleNormal="110" zoomScaleSheetLayoutView="75" workbookViewId="0">
      <selection activeCell="A2" sqref="A2"/>
    </sheetView>
  </sheetViews>
  <sheetFormatPr baseColWidth="10" defaultRowHeight="12.75" customHeight="1" x14ac:dyDescent="0.2"/>
  <cols>
    <col min="1" max="1" width="56" style="3" customWidth="1"/>
    <col min="2" max="2" width="7.140625" style="3" customWidth="1"/>
    <col min="3" max="3" width="7.140625" style="4" customWidth="1"/>
    <col min="4" max="4" width="7.140625" style="11" customWidth="1"/>
    <col min="5" max="9" width="7.140625" customWidth="1"/>
    <col min="10" max="10" width="9.5703125" customWidth="1"/>
    <col min="11" max="11" width="9.7109375" customWidth="1"/>
  </cols>
  <sheetData>
    <row r="1" spans="1:15" s="14" customFormat="1" ht="21" customHeight="1" x14ac:dyDescent="0.2">
      <c r="A1" s="16" t="s">
        <v>37</v>
      </c>
      <c r="B1" s="12"/>
      <c r="C1" s="13"/>
      <c r="D1" s="15"/>
    </row>
    <row r="2" spans="1:15" s="14" customFormat="1" ht="15.75" x14ac:dyDescent="0.2">
      <c r="A2" s="16"/>
      <c r="B2" s="12"/>
      <c r="C2" s="13"/>
      <c r="D2" s="15"/>
    </row>
    <row r="3" spans="1:15" s="6" customFormat="1" x14ac:dyDescent="0.2">
      <c r="A3" s="130" t="s">
        <v>28</v>
      </c>
      <c r="B3" s="130"/>
      <c r="C3" s="130"/>
      <c r="D3" s="10"/>
    </row>
    <row r="4" spans="1:15" s="6" customFormat="1" ht="11.25" customHeight="1" x14ac:dyDescent="0.2">
      <c r="A4" s="1"/>
      <c r="B4" s="1"/>
      <c r="C4" s="5"/>
      <c r="D4" s="10"/>
      <c r="J4" s="25"/>
    </row>
    <row r="5" spans="1:15" s="6" customFormat="1" ht="33.75" x14ac:dyDescent="0.2">
      <c r="A5" s="100" t="s">
        <v>1</v>
      </c>
      <c r="B5" s="101">
        <v>2005</v>
      </c>
      <c r="C5" s="102">
        <v>2010</v>
      </c>
      <c r="D5" s="102">
        <v>2015</v>
      </c>
      <c r="E5" s="103">
        <v>2016</v>
      </c>
      <c r="F5" s="102">
        <v>2017</v>
      </c>
      <c r="G5" s="102">
        <v>2018</v>
      </c>
      <c r="H5" s="102">
        <v>2019</v>
      </c>
      <c r="I5" s="102">
        <v>2020</v>
      </c>
      <c r="J5" s="102">
        <v>2021</v>
      </c>
      <c r="K5" s="102" t="s">
        <v>75</v>
      </c>
    </row>
    <row r="6" spans="1:15" s="6" customFormat="1" ht="12.75" customHeight="1" x14ac:dyDescent="0.2">
      <c r="A6" s="90" t="s">
        <v>2</v>
      </c>
      <c r="B6" s="91">
        <v>81</v>
      </c>
      <c r="C6" s="91">
        <v>79</v>
      </c>
      <c r="D6" s="91">
        <v>72</v>
      </c>
      <c r="E6" s="91">
        <v>71</v>
      </c>
      <c r="F6" s="91">
        <v>68</v>
      </c>
      <c r="G6" s="91">
        <v>68</v>
      </c>
      <c r="H6" s="91">
        <v>71</v>
      </c>
      <c r="I6" s="91">
        <v>71</v>
      </c>
      <c r="J6" s="91">
        <v>71</v>
      </c>
      <c r="K6" s="91">
        <v>107</v>
      </c>
      <c r="L6" s="67"/>
    </row>
    <row r="7" spans="1:15" s="6" customFormat="1" ht="12.75" customHeight="1" x14ac:dyDescent="0.2">
      <c r="A7" s="92" t="s">
        <v>0</v>
      </c>
      <c r="B7" s="91">
        <v>114</v>
      </c>
      <c r="C7" s="91">
        <v>114</v>
      </c>
      <c r="D7" s="91">
        <v>111</v>
      </c>
      <c r="E7" s="91">
        <v>111</v>
      </c>
      <c r="F7" s="91">
        <v>111</v>
      </c>
      <c r="G7" s="91">
        <v>112</v>
      </c>
      <c r="H7" s="91">
        <v>108</v>
      </c>
      <c r="I7" s="91">
        <v>108</v>
      </c>
      <c r="J7" s="91">
        <v>107</v>
      </c>
      <c r="K7" s="91">
        <v>107</v>
      </c>
      <c r="L7" s="67"/>
    </row>
    <row r="8" spans="1:15" s="6" customFormat="1" ht="12.75" customHeight="1" x14ac:dyDescent="0.2">
      <c r="A8" s="92" t="s">
        <v>4</v>
      </c>
      <c r="B8" s="91"/>
      <c r="C8" s="91"/>
      <c r="D8" s="93">
        <v>30</v>
      </c>
      <c r="E8" s="93">
        <v>30</v>
      </c>
      <c r="F8" s="93">
        <v>30</v>
      </c>
      <c r="G8" s="93">
        <v>30</v>
      </c>
      <c r="H8" s="93">
        <v>30</v>
      </c>
      <c r="I8" s="93">
        <v>30</v>
      </c>
      <c r="J8" s="94">
        <v>30</v>
      </c>
      <c r="K8" s="91">
        <v>30</v>
      </c>
      <c r="L8" s="67"/>
      <c r="M8" s="67"/>
      <c r="N8" s="67"/>
    </row>
    <row r="9" spans="1:15" s="6" customFormat="1" ht="12.75" customHeight="1" x14ac:dyDescent="0.2">
      <c r="A9" s="95" t="s">
        <v>33</v>
      </c>
      <c r="B9" s="91">
        <v>2109</v>
      </c>
      <c r="C9" s="91">
        <v>2258</v>
      </c>
      <c r="D9" s="91">
        <v>2378</v>
      </c>
      <c r="E9" s="91">
        <v>2388</v>
      </c>
      <c r="F9" s="91">
        <v>2449</v>
      </c>
      <c r="G9" s="91">
        <v>2476</v>
      </c>
      <c r="H9" s="91">
        <v>2485</v>
      </c>
      <c r="I9" s="91">
        <v>2489</v>
      </c>
      <c r="J9" s="91">
        <v>2491</v>
      </c>
      <c r="K9" s="91">
        <v>2490</v>
      </c>
      <c r="L9" s="67"/>
      <c r="M9" s="67"/>
    </row>
    <row r="10" spans="1:15" s="6" customFormat="1" ht="12.75" customHeight="1" x14ac:dyDescent="0.2">
      <c r="A10" s="108" t="s">
        <v>81</v>
      </c>
      <c r="B10" s="37">
        <v>1312</v>
      </c>
      <c r="C10" s="37">
        <v>1358</v>
      </c>
      <c r="D10" s="36">
        <v>1432</v>
      </c>
      <c r="E10" s="36">
        <v>1450</v>
      </c>
      <c r="F10" s="36">
        <v>1503</v>
      </c>
      <c r="G10" s="36">
        <v>1534</v>
      </c>
      <c r="H10" s="36">
        <v>1550</v>
      </c>
      <c r="I10" s="68">
        <v>1586</v>
      </c>
      <c r="J10" s="68">
        <v>1610</v>
      </c>
      <c r="K10" s="68">
        <v>1610</v>
      </c>
      <c r="L10" s="67"/>
    </row>
    <row r="11" spans="1:15" s="6" customFormat="1" ht="12.75" customHeight="1" x14ac:dyDescent="0.2">
      <c r="A11" s="108" t="s">
        <v>82</v>
      </c>
      <c r="B11" s="37">
        <v>797</v>
      </c>
      <c r="C11" s="37">
        <v>900</v>
      </c>
      <c r="D11" s="36">
        <v>946</v>
      </c>
      <c r="E11" s="36">
        <v>938</v>
      </c>
      <c r="F11" s="36">
        <v>946</v>
      </c>
      <c r="G11" s="36">
        <v>942</v>
      </c>
      <c r="H11" s="36">
        <v>935</v>
      </c>
      <c r="I11" s="68">
        <v>903</v>
      </c>
      <c r="J11" s="68">
        <v>881</v>
      </c>
      <c r="K11" s="68">
        <v>880</v>
      </c>
      <c r="L11" s="67"/>
    </row>
    <row r="12" spans="1:15" s="6" customFormat="1" ht="12.75" customHeight="1" x14ac:dyDescent="0.2">
      <c r="A12" s="95" t="s">
        <v>74</v>
      </c>
      <c r="B12" s="96"/>
      <c r="C12" s="97">
        <v>935</v>
      </c>
      <c r="D12" s="91">
        <v>1160</v>
      </c>
      <c r="E12" s="91">
        <v>1214</v>
      </c>
      <c r="F12" s="91">
        <v>1297</v>
      </c>
      <c r="G12" s="91">
        <v>1365</v>
      </c>
      <c r="H12" s="91">
        <v>1698</v>
      </c>
      <c r="I12" s="91">
        <v>2135</v>
      </c>
      <c r="J12" s="91">
        <v>2508</v>
      </c>
      <c r="K12" s="91">
        <v>2508</v>
      </c>
      <c r="L12" s="67"/>
    </row>
    <row r="13" spans="1:15" s="6" customFormat="1" ht="12.75" customHeight="1" x14ac:dyDescent="0.2">
      <c r="A13" s="108" t="s">
        <v>81</v>
      </c>
      <c r="B13" s="76"/>
      <c r="C13" s="37">
        <v>437</v>
      </c>
      <c r="D13" s="68">
        <v>574</v>
      </c>
      <c r="E13" s="68">
        <v>599</v>
      </c>
      <c r="F13" s="68">
        <v>636</v>
      </c>
      <c r="G13" s="68">
        <v>680</v>
      </c>
      <c r="H13" s="68">
        <v>791</v>
      </c>
      <c r="I13" s="68">
        <v>939</v>
      </c>
      <c r="J13" s="68">
        <v>1040</v>
      </c>
      <c r="K13" s="68">
        <v>1040</v>
      </c>
      <c r="L13" s="67"/>
    </row>
    <row r="14" spans="1:15" s="6" customFormat="1" ht="12.75" customHeight="1" x14ac:dyDescent="0.2">
      <c r="A14" s="108" t="s">
        <v>82</v>
      </c>
      <c r="B14" s="76"/>
      <c r="C14" s="37">
        <v>498</v>
      </c>
      <c r="D14" s="68">
        <v>586</v>
      </c>
      <c r="E14" s="68">
        <v>615</v>
      </c>
      <c r="F14" s="68">
        <v>661</v>
      </c>
      <c r="G14" s="68">
        <v>685</v>
      </c>
      <c r="H14" s="68">
        <v>907</v>
      </c>
      <c r="I14" s="68">
        <v>1196</v>
      </c>
      <c r="J14" s="68">
        <v>1468</v>
      </c>
      <c r="K14" s="68">
        <v>1468</v>
      </c>
      <c r="L14" s="67"/>
    </row>
    <row r="15" spans="1:15" s="6" customFormat="1" ht="12.75" customHeight="1" x14ac:dyDescent="0.2">
      <c r="A15" s="95" t="s">
        <v>3</v>
      </c>
      <c r="B15" s="91">
        <v>407</v>
      </c>
      <c r="C15" s="91">
        <v>442</v>
      </c>
      <c r="D15" s="91">
        <v>445</v>
      </c>
      <c r="E15" s="91">
        <v>449</v>
      </c>
      <c r="F15" s="91">
        <v>450</v>
      </c>
      <c r="G15" s="91">
        <v>453</v>
      </c>
      <c r="H15" s="91">
        <v>458</v>
      </c>
      <c r="I15" s="91">
        <v>457</v>
      </c>
      <c r="J15" s="91">
        <v>458</v>
      </c>
      <c r="K15" s="91">
        <v>458</v>
      </c>
      <c r="L15" s="67"/>
      <c r="M15" s="67"/>
      <c r="N15" s="67"/>
      <c r="O15" s="67"/>
    </row>
    <row r="16" spans="1:15" s="6" customFormat="1" ht="12.75" customHeight="1" x14ac:dyDescent="0.2">
      <c r="A16" s="108" t="s">
        <v>81</v>
      </c>
      <c r="B16" s="37">
        <v>317</v>
      </c>
      <c r="C16" s="37">
        <v>345</v>
      </c>
      <c r="D16" s="36">
        <v>351</v>
      </c>
      <c r="E16" s="36">
        <v>354</v>
      </c>
      <c r="F16" s="36">
        <v>355</v>
      </c>
      <c r="G16" s="36">
        <v>360</v>
      </c>
      <c r="H16" s="36">
        <v>362</v>
      </c>
      <c r="I16" s="68">
        <v>363</v>
      </c>
      <c r="J16" s="68">
        <v>364</v>
      </c>
      <c r="K16" s="68">
        <v>364</v>
      </c>
      <c r="L16" s="67"/>
    </row>
    <row r="17" spans="1:13" s="6" customFormat="1" ht="12.75" customHeight="1" x14ac:dyDescent="0.2">
      <c r="A17" s="108" t="s">
        <v>82</v>
      </c>
      <c r="B17" s="37">
        <v>90</v>
      </c>
      <c r="C17" s="37">
        <v>97</v>
      </c>
      <c r="D17" s="36">
        <v>94</v>
      </c>
      <c r="E17" s="36">
        <v>95</v>
      </c>
      <c r="F17" s="36">
        <v>95</v>
      </c>
      <c r="G17" s="36">
        <v>93</v>
      </c>
      <c r="H17" s="36">
        <v>96</v>
      </c>
      <c r="I17" s="68">
        <v>94</v>
      </c>
      <c r="J17" s="68">
        <v>94</v>
      </c>
      <c r="K17" s="68">
        <v>94</v>
      </c>
      <c r="L17" s="67"/>
    </row>
    <row r="18" spans="1:13" s="6" customFormat="1" ht="12.75" customHeight="1" x14ac:dyDescent="0.2">
      <c r="A18" s="95" t="s">
        <v>8</v>
      </c>
      <c r="B18" s="98">
        <v>246</v>
      </c>
      <c r="C18" s="98">
        <v>250</v>
      </c>
      <c r="D18" s="91">
        <v>261</v>
      </c>
      <c r="E18" s="91">
        <v>266</v>
      </c>
      <c r="F18" s="91">
        <v>265</v>
      </c>
      <c r="G18" s="91">
        <v>271</v>
      </c>
      <c r="H18" s="91">
        <v>275</v>
      </c>
      <c r="I18" s="91">
        <v>279</v>
      </c>
      <c r="J18" s="91">
        <v>287</v>
      </c>
      <c r="K18" s="91">
        <v>272</v>
      </c>
      <c r="L18" s="67"/>
    </row>
    <row r="19" spans="1:13" s="6" customFormat="1" ht="12.75" customHeight="1" x14ac:dyDescent="0.2">
      <c r="A19" s="108" t="s">
        <v>83</v>
      </c>
      <c r="B19" s="38">
        <v>177</v>
      </c>
      <c r="C19" s="38">
        <v>180</v>
      </c>
      <c r="D19" s="38">
        <v>179</v>
      </c>
      <c r="E19" s="39">
        <v>180</v>
      </c>
      <c r="F19" s="39">
        <v>179</v>
      </c>
      <c r="G19" s="39">
        <v>180</v>
      </c>
      <c r="H19" s="39">
        <v>181</v>
      </c>
      <c r="I19" s="69">
        <v>184</v>
      </c>
      <c r="J19" s="69">
        <v>188</v>
      </c>
      <c r="K19" s="68">
        <v>176</v>
      </c>
      <c r="L19" s="67"/>
      <c r="M19" s="67"/>
    </row>
    <row r="20" spans="1:13" s="6" customFormat="1" ht="12.75" customHeight="1" x14ac:dyDescent="0.2">
      <c r="A20" s="108" t="s">
        <v>82</v>
      </c>
      <c r="B20" s="35">
        <v>69</v>
      </c>
      <c r="C20" s="35">
        <v>70</v>
      </c>
      <c r="D20" s="36">
        <v>82</v>
      </c>
      <c r="E20" s="39">
        <v>86</v>
      </c>
      <c r="F20" s="39">
        <v>86</v>
      </c>
      <c r="G20" s="39">
        <v>91</v>
      </c>
      <c r="H20" s="39">
        <v>94</v>
      </c>
      <c r="I20" s="69">
        <v>95</v>
      </c>
      <c r="J20" s="69">
        <v>99</v>
      </c>
      <c r="K20" s="68">
        <v>96</v>
      </c>
      <c r="L20" s="67"/>
    </row>
    <row r="21" spans="1:13" s="6" customFormat="1" ht="12.75" customHeight="1" x14ac:dyDescent="0.2">
      <c r="A21" s="95" t="s">
        <v>68</v>
      </c>
      <c r="B21" s="91">
        <v>223</v>
      </c>
      <c r="C21" s="91">
        <v>213</v>
      </c>
      <c r="D21" s="91">
        <v>191</v>
      </c>
      <c r="E21" s="91">
        <v>236</v>
      </c>
      <c r="F21" s="91">
        <v>308</v>
      </c>
      <c r="G21" s="91">
        <v>333</v>
      </c>
      <c r="H21" s="91">
        <v>334</v>
      </c>
      <c r="I21" s="91">
        <v>352</v>
      </c>
      <c r="J21" s="91">
        <v>369</v>
      </c>
      <c r="K21" s="91">
        <v>369</v>
      </c>
      <c r="L21" s="67"/>
    </row>
    <row r="22" spans="1:13" s="6" customFormat="1" ht="12.75" customHeight="1" x14ac:dyDescent="0.2">
      <c r="A22" s="95" t="s">
        <v>19</v>
      </c>
      <c r="B22" s="91">
        <v>22</v>
      </c>
      <c r="C22" s="91">
        <v>21</v>
      </c>
      <c r="D22" s="91">
        <v>27</v>
      </c>
      <c r="E22" s="91">
        <v>36</v>
      </c>
      <c r="F22" s="91">
        <v>46</v>
      </c>
      <c r="G22" s="91">
        <v>46</v>
      </c>
      <c r="H22" s="91">
        <v>45</v>
      </c>
      <c r="I22" s="91">
        <v>45</v>
      </c>
      <c r="J22" s="91">
        <v>46</v>
      </c>
      <c r="K22" s="91">
        <v>39</v>
      </c>
      <c r="L22" s="67"/>
      <c r="M22" s="79"/>
    </row>
    <row r="23" spans="1:13" s="6" customFormat="1" ht="12.75" customHeight="1" x14ac:dyDescent="0.2">
      <c r="A23" s="95" t="s">
        <v>5</v>
      </c>
      <c r="B23" s="91">
        <v>5</v>
      </c>
      <c r="C23" s="91">
        <v>4</v>
      </c>
      <c r="D23" s="91">
        <v>4</v>
      </c>
      <c r="E23" s="91">
        <v>4</v>
      </c>
      <c r="F23" s="91">
        <v>4</v>
      </c>
      <c r="G23" s="91">
        <v>4</v>
      </c>
      <c r="H23" s="91">
        <v>4</v>
      </c>
      <c r="I23" s="91">
        <v>4</v>
      </c>
      <c r="J23" s="91">
        <v>4</v>
      </c>
      <c r="K23" s="91">
        <v>2</v>
      </c>
      <c r="L23" s="67"/>
    </row>
    <row r="24" spans="1:13" s="6" customFormat="1" ht="12.75" customHeight="1" x14ac:dyDescent="0.2">
      <c r="A24" s="95" t="s">
        <v>6</v>
      </c>
      <c r="B24" s="91">
        <v>23</v>
      </c>
      <c r="C24" s="91">
        <v>22</v>
      </c>
      <c r="D24" s="91">
        <v>22</v>
      </c>
      <c r="E24" s="91">
        <v>22</v>
      </c>
      <c r="F24" s="91">
        <v>24</v>
      </c>
      <c r="G24" s="91">
        <v>24</v>
      </c>
      <c r="H24" s="91">
        <v>24</v>
      </c>
      <c r="I24" s="91">
        <v>24</v>
      </c>
      <c r="J24" s="91">
        <v>24</v>
      </c>
      <c r="K24" s="91">
        <v>19</v>
      </c>
      <c r="L24" s="67"/>
    </row>
    <row r="25" spans="1:13" s="6" customFormat="1" ht="12.75" customHeight="1" x14ac:dyDescent="0.2">
      <c r="A25" s="90" t="s">
        <v>69</v>
      </c>
      <c r="B25" s="91">
        <v>236</v>
      </c>
      <c r="C25" s="91">
        <v>235</v>
      </c>
      <c r="D25" s="91">
        <v>241</v>
      </c>
      <c r="E25" s="91">
        <v>221</v>
      </c>
      <c r="F25" s="91">
        <v>304</v>
      </c>
      <c r="G25" s="91">
        <v>296</v>
      </c>
      <c r="H25" s="91">
        <v>298</v>
      </c>
      <c r="I25" s="91">
        <v>307</v>
      </c>
      <c r="J25" s="91">
        <v>305</v>
      </c>
      <c r="K25" s="91">
        <v>298</v>
      </c>
      <c r="L25" s="67"/>
    </row>
    <row r="26" spans="1:13" s="6" customFormat="1" ht="12.75" customHeight="1" x14ac:dyDescent="0.2">
      <c r="A26" s="99" t="s">
        <v>70</v>
      </c>
      <c r="B26" s="91">
        <v>418</v>
      </c>
      <c r="C26" s="91">
        <v>406</v>
      </c>
      <c r="D26" s="91">
        <v>421</v>
      </c>
      <c r="E26" s="91">
        <v>410</v>
      </c>
      <c r="F26" s="91">
        <v>407</v>
      </c>
      <c r="G26" s="91">
        <v>370</v>
      </c>
      <c r="H26" s="91">
        <v>402</v>
      </c>
      <c r="I26" s="91">
        <v>417</v>
      </c>
      <c r="J26" s="91">
        <v>417</v>
      </c>
      <c r="K26" s="91">
        <v>417</v>
      </c>
      <c r="L26" s="67"/>
    </row>
    <row r="27" spans="1:13" s="6" customFormat="1" ht="12.75" customHeight="1" x14ac:dyDescent="0.2">
      <c r="A27" s="95" t="s">
        <v>71</v>
      </c>
      <c r="B27" s="91">
        <v>161</v>
      </c>
      <c r="C27" s="91">
        <v>217</v>
      </c>
      <c r="D27" s="91">
        <v>218</v>
      </c>
      <c r="E27" s="91">
        <v>192</v>
      </c>
      <c r="F27" s="91">
        <v>185</v>
      </c>
      <c r="G27" s="91">
        <v>182</v>
      </c>
      <c r="H27" s="91">
        <v>178</v>
      </c>
      <c r="I27" s="91">
        <v>215</v>
      </c>
      <c r="J27" s="91">
        <v>215</v>
      </c>
      <c r="K27" s="91">
        <v>215</v>
      </c>
      <c r="L27" s="67"/>
    </row>
    <row r="28" spans="1:13" s="6" customFormat="1" ht="12.75" customHeight="1" x14ac:dyDescent="0.2">
      <c r="A28" s="95" t="s">
        <v>21</v>
      </c>
      <c r="B28" s="94">
        <v>217</v>
      </c>
      <c r="C28" s="97">
        <v>197</v>
      </c>
      <c r="D28" s="91">
        <v>218</v>
      </c>
      <c r="E28" s="91">
        <v>213</v>
      </c>
      <c r="F28" s="91">
        <v>307</v>
      </c>
      <c r="G28" s="91">
        <v>347</v>
      </c>
      <c r="H28" s="91">
        <v>293</v>
      </c>
      <c r="I28" s="91">
        <v>276</v>
      </c>
      <c r="J28" s="91">
        <v>268</v>
      </c>
      <c r="K28" s="91">
        <v>263</v>
      </c>
      <c r="L28" s="67"/>
      <c r="M28" s="67"/>
    </row>
    <row r="29" spans="1:13" s="6" customFormat="1" ht="12.75" customHeight="1" x14ac:dyDescent="0.2">
      <c r="A29" s="106" t="s">
        <v>98</v>
      </c>
      <c r="B29" s="40">
        <v>57</v>
      </c>
      <c r="C29" s="40">
        <v>51</v>
      </c>
      <c r="D29" s="40">
        <v>40</v>
      </c>
      <c r="E29" s="40">
        <v>39</v>
      </c>
      <c r="F29" s="40">
        <v>39</v>
      </c>
      <c r="G29" s="40">
        <v>36</v>
      </c>
      <c r="H29" s="40">
        <v>33</v>
      </c>
      <c r="I29" s="70">
        <v>30</v>
      </c>
      <c r="J29" s="70">
        <v>32</v>
      </c>
      <c r="K29" s="68">
        <v>32</v>
      </c>
      <c r="L29" s="67"/>
    </row>
    <row r="30" spans="1:13" s="6" customFormat="1" ht="12.75" customHeight="1" x14ac:dyDescent="0.2">
      <c r="A30" s="106" t="s">
        <v>99</v>
      </c>
      <c r="B30" s="41">
        <v>25</v>
      </c>
      <c r="C30" s="41">
        <v>29</v>
      </c>
      <c r="D30" s="41">
        <v>28</v>
      </c>
      <c r="E30" s="41">
        <v>39</v>
      </c>
      <c r="F30" s="41">
        <v>36</v>
      </c>
      <c r="G30" s="41">
        <v>36</v>
      </c>
      <c r="H30" s="41">
        <v>35</v>
      </c>
      <c r="I30" s="71">
        <v>36</v>
      </c>
      <c r="J30" s="71">
        <v>37</v>
      </c>
      <c r="K30" s="68">
        <v>36</v>
      </c>
      <c r="L30" s="67"/>
    </row>
    <row r="31" spans="1:13" s="6" customFormat="1" ht="12.75" customHeight="1" thickBot="1" x14ac:dyDescent="0.25">
      <c r="A31" s="107" t="s">
        <v>100</v>
      </c>
      <c r="B31" s="42">
        <v>4</v>
      </c>
      <c r="C31" s="42">
        <v>4</v>
      </c>
      <c r="D31" s="43">
        <v>4</v>
      </c>
      <c r="E31" s="43">
        <v>4</v>
      </c>
      <c r="F31" s="43">
        <v>4</v>
      </c>
      <c r="G31" s="43">
        <v>4</v>
      </c>
      <c r="H31" s="43">
        <v>4</v>
      </c>
      <c r="I31" s="72">
        <v>4</v>
      </c>
      <c r="J31" s="72">
        <v>4</v>
      </c>
      <c r="K31" s="72">
        <v>4</v>
      </c>
      <c r="L31" s="67"/>
    </row>
    <row r="32" spans="1:13" s="6" customFormat="1" ht="12.75" customHeight="1" x14ac:dyDescent="0.2">
      <c r="A32" s="30" t="s">
        <v>94</v>
      </c>
      <c r="B32" s="8"/>
      <c r="C32" s="2"/>
      <c r="D32" s="19"/>
      <c r="E32" s="19"/>
      <c r="F32" s="19"/>
      <c r="H32" s="29"/>
      <c r="I32" s="29"/>
      <c r="J32" s="63"/>
      <c r="K32" s="89" t="s">
        <v>76</v>
      </c>
      <c r="L32" s="67"/>
      <c r="M32" s="67"/>
    </row>
    <row r="33" spans="1:13" s="6" customFormat="1" ht="12.75" customHeight="1" x14ac:dyDescent="0.2">
      <c r="A33" s="132" t="s">
        <v>32</v>
      </c>
      <c r="B33" s="132"/>
      <c r="C33" s="132"/>
      <c r="D33" s="132"/>
      <c r="E33" s="132"/>
      <c r="F33" s="132"/>
      <c r="G33" s="132"/>
      <c r="H33" s="132"/>
      <c r="I33" s="132"/>
      <c r="J33" s="132"/>
      <c r="K33" s="132"/>
      <c r="L33" s="132"/>
      <c r="M33" s="132"/>
    </row>
    <row r="34" spans="1:13" s="6" customFormat="1" ht="12.75" customHeight="1" x14ac:dyDescent="0.2">
      <c r="A34" s="28" t="s">
        <v>7</v>
      </c>
      <c r="B34" s="8"/>
      <c r="C34" s="2"/>
      <c r="D34" s="19"/>
      <c r="E34" s="19"/>
      <c r="F34" s="19"/>
      <c r="G34" s="73"/>
      <c r="H34" s="73"/>
      <c r="I34" s="73"/>
      <c r="J34" s="63"/>
      <c r="L34" s="67"/>
    </row>
    <row r="35" spans="1:13" s="6" customFormat="1" ht="12.75" customHeight="1" x14ac:dyDescent="0.2">
      <c r="A35" s="132" t="s">
        <v>36</v>
      </c>
      <c r="B35" s="132"/>
      <c r="C35" s="2"/>
      <c r="D35" s="19"/>
      <c r="E35" s="19"/>
      <c r="F35" s="19"/>
      <c r="G35" s="73"/>
      <c r="H35" s="73"/>
      <c r="I35" s="73"/>
      <c r="J35" s="64"/>
      <c r="L35" s="67"/>
    </row>
    <row r="36" spans="1:13" s="6" customFormat="1" ht="12.75" customHeight="1" x14ac:dyDescent="0.2">
      <c r="A36" s="132" t="s">
        <v>92</v>
      </c>
      <c r="B36" s="132"/>
      <c r="C36" s="132"/>
      <c r="D36" s="19"/>
      <c r="E36" s="19"/>
      <c r="F36" s="19"/>
      <c r="G36" s="74"/>
      <c r="H36" s="73"/>
      <c r="I36" s="73"/>
      <c r="J36" s="63"/>
      <c r="L36" s="67"/>
    </row>
    <row r="37" spans="1:13" s="6" customFormat="1" ht="12.75" customHeight="1" x14ac:dyDescent="0.2">
      <c r="A37" s="132" t="s">
        <v>93</v>
      </c>
      <c r="B37" s="132"/>
      <c r="C37" s="132"/>
      <c r="D37" s="132"/>
      <c r="E37" s="132"/>
      <c r="F37" s="132"/>
      <c r="G37" s="132"/>
      <c r="H37" s="132"/>
      <c r="I37" s="132"/>
      <c r="J37" s="63"/>
      <c r="L37" s="67"/>
    </row>
    <row r="38" spans="1:13" s="6" customFormat="1" ht="12.75" customHeight="1" x14ac:dyDescent="0.2">
      <c r="A38" s="27" t="s">
        <v>72</v>
      </c>
      <c r="B38" s="31"/>
      <c r="C38" s="31"/>
      <c r="D38" s="31"/>
      <c r="E38" s="19"/>
      <c r="F38" s="19"/>
      <c r="G38" s="73"/>
      <c r="H38" s="73"/>
      <c r="I38" s="73"/>
      <c r="J38" s="63"/>
      <c r="L38" s="67"/>
    </row>
    <row r="39" spans="1:13" s="6" customFormat="1" ht="38.25" customHeight="1" x14ac:dyDescent="0.2">
      <c r="A39" s="131" t="s">
        <v>80</v>
      </c>
      <c r="B39" s="131"/>
      <c r="C39" s="131"/>
      <c r="D39" s="131"/>
      <c r="E39" s="131"/>
      <c r="F39" s="131"/>
      <c r="G39" s="131"/>
      <c r="H39" s="131"/>
      <c r="I39" s="75"/>
      <c r="J39" s="25"/>
      <c r="L39" s="67"/>
    </row>
    <row r="40" spans="1:13" s="6" customFormat="1" ht="12" customHeight="1" x14ac:dyDescent="0.2">
      <c r="I40" s="65"/>
      <c r="J40" s="66"/>
      <c r="L40" s="67"/>
    </row>
    <row r="41" spans="1:13" s="6" customFormat="1" ht="15" customHeight="1" x14ac:dyDescent="0.2">
      <c r="B41" s="65"/>
      <c r="C41" s="65"/>
      <c r="D41" s="65"/>
      <c r="E41" s="65"/>
      <c r="F41" s="65"/>
      <c r="G41" s="65"/>
      <c r="H41" s="65"/>
      <c r="I41" s="65"/>
      <c r="J41" s="66"/>
      <c r="L41" s="67"/>
    </row>
    <row r="42" spans="1:13" s="6" customFormat="1" ht="13.5" customHeight="1" x14ac:dyDescent="0.2">
      <c r="A42" s="65"/>
      <c r="B42" s="65"/>
      <c r="C42" s="65"/>
      <c r="D42" s="65"/>
      <c r="E42" s="65"/>
      <c r="F42" s="65"/>
      <c r="G42" s="65"/>
      <c r="H42" s="65"/>
      <c r="I42" s="65"/>
      <c r="J42" s="66"/>
    </row>
    <row r="43" spans="1:13" ht="12.75" customHeight="1" x14ac:dyDescent="0.2">
      <c r="A43" s="131" t="s">
        <v>77</v>
      </c>
      <c r="B43" s="131"/>
      <c r="C43" s="131"/>
      <c r="D43" s="131"/>
      <c r="E43" s="131"/>
      <c r="F43" s="131"/>
      <c r="G43" s="131"/>
      <c r="H43" s="131"/>
      <c r="I43" s="65"/>
    </row>
    <row r="44" spans="1:13" ht="12.75" customHeight="1" x14ac:dyDescent="0.2">
      <c r="A44" s="131"/>
      <c r="B44" s="131"/>
      <c r="C44" s="131"/>
      <c r="D44" s="131"/>
      <c r="E44" s="131"/>
      <c r="F44" s="131"/>
      <c r="G44" s="131"/>
      <c r="H44" s="131"/>
      <c r="I44" s="65"/>
    </row>
    <row r="45" spans="1:13" ht="12.75" customHeight="1" x14ac:dyDescent="0.2">
      <c r="A45" s="32"/>
      <c r="B45" s="32"/>
      <c r="C45" s="33"/>
      <c r="E45" s="11"/>
      <c r="F45" s="11"/>
      <c r="G45" s="11"/>
      <c r="H45" s="11"/>
      <c r="I45" s="11"/>
    </row>
  </sheetData>
  <mergeCells count="7">
    <mergeCell ref="A39:H39"/>
    <mergeCell ref="A43:H44"/>
    <mergeCell ref="A3:C3"/>
    <mergeCell ref="A33:M33"/>
    <mergeCell ref="A35:B35"/>
    <mergeCell ref="A36:C36"/>
    <mergeCell ref="A37:I37"/>
  </mergeCells>
  <phoneticPr fontId="0" type="noConversion"/>
  <pageMargins left="0" right="0" top="0.19685039370078741" bottom="0.23622047244094491"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opLeftCell="A43" zoomScale="106" zoomScaleNormal="100" workbookViewId="0">
      <selection activeCell="A2" sqref="A2"/>
    </sheetView>
  </sheetViews>
  <sheetFormatPr baseColWidth="10" defaultRowHeight="12.75" x14ac:dyDescent="0.2"/>
  <cols>
    <col min="1" max="1" width="17" customWidth="1"/>
    <col min="2" max="2" width="34.28515625" customWidth="1"/>
    <col min="3" max="3" width="12.85546875" customWidth="1"/>
    <col min="12" max="15" width="11.5703125" bestFit="1" customWidth="1"/>
    <col min="16" max="16" width="12.42578125" bestFit="1" customWidth="1"/>
  </cols>
  <sheetData>
    <row r="1" spans="1:10" ht="15.75" x14ac:dyDescent="0.2">
      <c r="A1" s="16" t="s">
        <v>37</v>
      </c>
    </row>
    <row r="2" spans="1:10" ht="15.75" x14ac:dyDescent="0.2">
      <c r="A2" s="16"/>
    </row>
    <row r="3" spans="1:10" x14ac:dyDescent="0.2">
      <c r="A3" s="130" t="s">
        <v>67</v>
      </c>
      <c r="B3" s="130"/>
      <c r="C3" s="130"/>
      <c r="D3" s="130"/>
      <c r="E3" s="130"/>
      <c r="F3" s="130"/>
    </row>
    <row r="4" spans="1:10" x14ac:dyDescent="0.2">
      <c r="B4" s="23"/>
      <c r="C4" s="22"/>
      <c r="D4" s="22"/>
      <c r="E4" s="24"/>
      <c r="F4" s="22"/>
      <c r="G4" s="22"/>
      <c r="H4" s="22"/>
      <c r="I4" s="22"/>
      <c r="J4" s="22"/>
    </row>
    <row r="5" spans="1:10" ht="12.75" customHeight="1" x14ac:dyDescent="0.2">
      <c r="A5" s="143" t="s">
        <v>31</v>
      </c>
      <c r="B5" s="144"/>
      <c r="C5" s="142" t="s">
        <v>20</v>
      </c>
      <c r="D5" s="148" t="s">
        <v>30</v>
      </c>
      <c r="E5" s="138" t="s">
        <v>9</v>
      </c>
      <c r="F5" s="139"/>
      <c r="G5" s="139"/>
      <c r="H5" s="139"/>
      <c r="I5" s="139"/>
      <c r="J5" s="139"/>
    </row>
    <row r="6" spans="1:10" ht="36" customHeight="1" x14ac:dyDescent="0.2">
      <c r="A6" s="143"/>
      <c r="B6" s="144"/>
      <c r="C6" s="142"/>
      <c r="D6" s="148"/>
      <c r="E6" s="104" t="s">
        <v>97</v>
      </c>
      <c r="F6" s="105" t="s">
        <v>8</v>
      </c>
      <c r="G6" s="104" t="s">
        <v>22</v>
      </c>
      <c r="H6" s="105" t="s">
        <v>38</v>
      </c>
      <c r="I6" s="104" t="s">
        <v>5</v>
      </c>
      <c r="J6" s="105" t="s">
        <v>39</v>
      </c>
    </row>
    <row r="7" spans="1:10" x14ac:dyDescent="0.2">
      <c r="A7" s="145" t="s">
        <v>10</v>
      </c>
      <c r="B7" s="46" t="s">
        <v>40</v>
      </c>
      <c r="C7" s="68">
        <v>5</v>
      </c>
      <c r="D7" s="68">
        <v>87234</v>
      </c>
      <c r="E7" s="51">
        <v>98.6</v>
      </c>
      <c r="F7" s="51">
        <v>1.4</v>
      </c>
      <c r="G7" s="51"/>
      <c r="H7" s="51"/>
      <c r="I7" s="51"/>
      <c r="J7" s="52"/>
    </row>
    <row r="8" spans="1:10" ht="14.25" customHeight="1" x14ac:dyDescent="0.2">
      <c r="A8" s="145"/>
      <c r="B8" s="46" t="s">
        <v>41</v>
      </c>
      <c r="C8" s="68">
        <v>6</v>
      </c>
      <c r="D8" s="68">
        <v>65512</v>
      </c>
      <c r="E8" s="51">
        <v>94.5</v>
      </c>
      <c r="F8" s="51">
        <v>3.7</v>
      </c>
      <c r="G8" s="51"/>
      <c r="H8" s="51">
        <v>1.8</v>
      </c>
      <c r="I8" s="51"/>
      <c r="J8" s="52"/>
    </row>
    <row r="9" spans="1:10" ht="14.25" customHeight="1" x14ac:dyDescent="0.2">
      <c r="A9" s="145"/>
      <c r="B9" s="46" t="s">
        <v>42</v>
      </c>
      <c r="C9" s="68">
        <v>13</v>
      </c>
      <c r="D9" s="68">
        <v>35216</v>
      </c>
      <c r="E9" s="51">
        <v>70.400000000000006</v>
      </c>
      <c r="F9" s="53">
        <v>10.5</v>
      </c>
      <c r="G9" s="53">
        <v>16.399999999999999</v>
      </c>
      <c r="H9" s="53">
        <v>1.4</v>
      </c>
      <c r="I9" s="53"/>
      <c r="J9" s="54">
        <v>1.3</v>
      </c>
    </row>
    <row r="10" spans="1:10" ht="14.25" customHeight="1" x14ac:dyDescent="0.2">
      <c r="A10" s="145"/>
      <c r="B10" s="46" t="s">
        <v>43</v>
      </c>
      <c r="C10" s="68">
        <v>2</v>
      </c>
      <c r="D10" s="68">
        <v>64193</v>
      </c>
      <c r="E10" s="51">
        <v>95.2</v>
      </c>
      <c r="F10" s="51"/>
      <c r="G10" s="51">
        <v>4.8</v>
      </c>
      <c r="H10" s="51"/>
      <c r="I10" s="51"/>
      <c r="J10" s="52"/>
    </row>
    <row r="11" spans="1:10" ht="14.25" customHeight="1" x14ac:dyDescent="0.2">
      <c r="A11" s="145"/>
      <c r="B11" s="17" t="s">
        <v>44</v>
      </c>
      <c r="C11" s="68">
        <v>6</v>
      </c>
      <c r="D11" s="68">
        <v>36674</v>
      </c>
      <c r="E11" s="51">
        <v>87.5</v>
      </c>
      <c r="F11" s="51">
        <v>11.9</v>
      </c>
      <c r="G11" s="51"/>
      <c r="H11" s="51">
        <v>0.6</v>
      </c>
      <c r="I11" s="51"/>
      <c r="J11" s="52"/>
    </row>
    <row r="12" spans="1:10" ht="14.25" customHeight="1" x14ac:dyDescent="0.2">
      <c r="A12" s="146"/>
      <c r="B12" s="17" t="s">
        <v>27</v>
      </c>
      <c r="C12" s="68">
        <v>6</v>
      </c>
      <c r="D12" s="68">
        <v>55248</v>
      </c>
      <c r="E12" s="51">
        <v>88.5</v>
      </c>
      <c r="F12" s="53">
        <v>7.9</v>
      </c>
      <c r="G12" s="53">
        <v>2.2999999999999998</v>
      </c>
      <c r="H12" s="53">
        <v>0.5</v>
      </c>
      <c r="I12" s="53"/>
      <c r="J12" s="54">
        <v>0.8</v>
      </c>
    </row>
    <row r="13" spans="1:10" ht="14.25" customHeight="1" x14ac:dyDescent="0.2">
      <c r="A13" s="147" t="s">
        <v>85</v>
      </c>
      <c r="B13" s="82" t="s">
        <v>84</v>
      </c>
      <c r="C13" s="83">
        <v>2</v>
      </c>
      <c r="D13" s="83">
        <v>35468</v>
      </c>
      <c r="E13" s="84">
        <v>100</v>
      </c>
      <c r="F13" s="85"/>
      <c r="G13" s="85"/>
      <c r="H13" s="85"/>
      <c r="I13" s="85"/>
      <c r="J13" s="86"/>
    </row>
    <row r="14" spans="1:10" ht="14.25" customHeight="1" x14ac:dyDescent="0.2">
      <c r="A14" s="145"/>
      <c r="B14" s="17" t="s">
        <v>11</v>
      </c>
      <c r="C14" s="68">
        <v>10</v>
      </c>
      <c r="D14" s="68">
        <v>18911</v>
      </c>
      <c r="E14" s="51"/>
      <c r="F14" s="53">
        <v>70.8</v>
      </c>
      <c r="G14" s="53">
        <v>4.0999999999999996</v>
      </c>
      <c r="H14" s="53">
        <v>24</v>
      </c>
      <c r="I14" s="53"/>
      <c r="J14" s="54">
        <v>1.1000000000000001</v>
      </c>
    </row>
    <row r="15" spans="1:10" ht="14.25" customHeight="1" x14ac:dyDescent="0.2">
      <c r="A15" s="145"/>
      <c r="B15" s="17" t="s">
        <v>12</v>
      </c>
      <c r="C15" s="68">
        <v>6</v>
      </c>
      <c r="D15" s="68">
        <v>73190</v>
      </c>
      <c r="E15" s="51">
        <v>95</v>
      </c>
      <c r="F15" s="53">
        <v>5</v>
      </c>
      <c r="G15" s="53"/>
      <c r="H15" s="53">
        <v>0.9</v>
      </c>
      <c r="I15" s="53"/>
      <c r="J15" s="54"/>
    </row>
    <row r="16" spans="1:10" ht="14.25" customHeight="1" x14ac:dyDescent="0.2">
      <c r="A16" s="145"/>
      <c r="B16" s="17" t="s">
        <v>95</v>
      </c>
      <c r="C16" s="68">
        <v>4</v>
      </c>
      <c r="D16" s="68">
        <v>51478</v>
      </c>
      <c r="E16" s="51">
        <v>96.5</v>
      </c>
      <c r="F16" s="53">
        <v>1.9</v>
      </c>
      <c r="G16" s="53"/>
      <c r="H16" s="53"/>
      <c r="I16" s="53"/>
      <c r="J16" s="54">
        <v>1.6</v>
      </c>
    </row>
    <row r="17" spans="1:13" ht="14.25" customHeight="1" x14ac:dyDescent="0.2">
      <c r="A17" s="145"/>
      <c r="B17" s="17" t="s">
        <v>13</v>
      </c>
      <c r="C17" s="68">
        <v>7</v>
      </c>
      <c r="D17" s="68">
        <v>60792</v>
      </c>
      <c r="E17" s="51">
        <v>87.4</v>
      </c>
      <c r="F17" s="53">
        <v>7.6</v>
      </c>
      <c r="G17" s="53">
        <v>5</v>
      </c>
      <c r="H17" s="53"/>
      <c r="I17" s="53"/>
      <c r="J17" s="54"/>
    </row>
    <row r="18" spans="1:13" ht="14.25" customHeight="1" x14ac:dyDescent="0.2">
      <c r="A18" s="145"/>
      <c r="B18" s="17" t="s">
        <v>17</v>
      </c>
      <c r="C18" s="68">
        <v>10</v>
      </c>
      <c r="D18" s="68">
        <v>124782</v>
      </c>
      <c r="E18" s="51">
        <v>89.6</v>
      </c>
      <c r="F18" s="53">
        <v>7.8</v>
      </c>
      <c r="G18" s="53"/>
      <c r="H18" s="53"/>
      <c r="I18" s="53">
        <v>1.9</v>
      </c>
      <c r="J18" s="54">
        <v>0.7</v>
      </c>
    </row>
    <row r="19" spans="1:13" ht="14.25" customHeight="1" x14ac:dyDescent="0.2">
      <c r="A19" s="145"/>
      <c r="B19" s="17" t="s">
        <v>18</v>
      </c>
      <c r="C19" s="68">
        <v>17</v>
      </c>
      <c r="D19" s="68">
        <v>104504</v>
      </c>
      <c r="E19" s="51">
        <v>79.400000000000006</v>
      </c>
      <c r="F19" s="53">
        <v>12.5</v>
      </c>
      <c r="G19" s="53">
        <v>6.1</v>
      </c>
      <c r="H19" s="53">
        <v>1</v>
      </c>
      <c r="I19" s="53"/>
      <c r="J19" s="54">
        <v>1</v>
      </c>
    </row>
    <row r="20" spans="1:13" ht="14.25" customHeight="1" x14ac:dyDescent="0.2">
      <c r="A20" s="146"/>
      <c r="B20" s="17" t="s">
        <v>16</v>
      </c>
      <c r="C20" s="68">
        <v>2</v>
      </c>
      <c r="D20" s="68">
        <v>54519</v>
      </c>
      <c r="E20" s="51">
        <v>100</v>
      </c>
      <c r="F20" s="53"/>
      <c r="G20" s="53"/>
      <c r="H20" s="53"/>
      <c r="I20" s="53"/>
      <c r="J20" s="54"/>
    </row>
    <row r="21" spans="1:13" ht="15" customHeight="1" x14ac:dyDescent="0.2">
      <c r="A21" s="135" t="s">
        <v>45</v>
      </c>
      <c r="B21" s="82" t="s">
        <v>46</v>
      </c>
      <c r="C21" s="83">
        <v>5</v>
      </c>
      <c r="D21" s="83">
        <v>81726</v>
      </c>
      <c r="E21" s="84">
        <v>99.5</v>
      </c>
      <c r="F21" s="85">
        <v>0.5</v>
      </c>
      <c r="G21" s="85"/>
      <c r="H21" s="85"/>
      <c r="I21" s="85"/>
      <c r="J21" s="86"/>
    </row>
    <row r="22" spans="1:13" ht="15" customHeight="1" x14ac:dyDescent="0.2">
      <c r="A22" s="136"/>
      <c r="B22" s="17" t="s">
        <v>59</v>
      </c>
      <c r="C22" s="68">
        <v>5</v>
      </c>
      <c r="D22" s="68">
        <v>97118</v>
      </c>
      <c r="E22" s="51">
        <v>81</v>
      </c>
      <c r="F22" s="53"/>
      <c r="G22" s="53"/>
      <c r="H22" s="53">
        <v>2</v>
      </c>
      <c r="J22" s="53">
        <v>17</v>
      </c>
    </row>
    <row r="23" spans="1:13" ht="15" customHeight="1" x14ac:dyDescent="0.2">
      <c r="A23" s="136"/>
      <c r="B23" s="17" t="s">
        <v>47</v>
      </c>
      <c r="C23" s="68">
        <v>3</v>
      </c>
      <c r="D23" s="68">
        <v>34857</v>
      </c>
      <c r="E23" s="51">
        <v>97.6</v>
      </c>
      <c r="F23" s="53">
        <v>2.4</v>
      </c>
      <c r="G23" s="53"/>
      <c r="H23" s="53"/>
      <c r="I23" s="53"/>
      <c r="J23" s="54"/>
    </row>
    <row r="24" spans="1:13" ht="15" customHeight="1" x14ac:dyDescent="0.2">
      <c r="A24" s="136"/>
      <c r="B24" s="17" t="s">
        <v>60</v>
      </c>
      <c r="C24" s="68">
        <v>3</v>
      </c>
      <c r="D24" s="68">
        <v>51634</v>
      </c>
      <c r="E24" s="51">
        <v>100</v>
      </c>
      <c r="F24" s="53"/>
      <c r="G24" s="53"/>
      <c r="H24" s="53"/>
      <c r="I24" s="53"/>
      <c r="J24" s="54"/>
    </row>
    <row r="25" spans="1:13" ht="15" customHeight="1" x14ac:dyDescent="0.2">
      <c r="A25" s="136"/>
      <c r="B25" s="17" t="s">
        <v>48</v>
      </c>
      <c r="C25" s="68">
        <v>6</v>
      </c>
      <c r="D25" s="68">
        <v>88995</v>
      </c>
      <c r="E25" s="51">
        <v>96.4</v>
      </c>
      <c r="F25" s="53">
        <v>3.6</v>
      </c>
      <c r="G25" s="53"/>
      <c r="H25" s="53"/>
      <c r="I25" s="53"/>
      <c r="J25" s="54"/>
    </row>
    <row r="26" spans="1:13" ht="15" customHeight="1" x14ac:dyDescent="0.2">
      <c r="A26" s="137"/>
      <c r="B26" s="17" t="s">
        <v>61</v>
      </c>
      <c r="C26" s="68">
        <v>3</v>
      </c>
      <c r="D26" s="68">
        <v>66225</v>
      </c>
      <c r="E26" s="51">
        <v>87.2</v>
      </c>
      <c r="F26" s="53"/>
      <c r="G26" s="53">
        <v>12.8</v>
      </c>
      <c r="H26" s="53"/>
      <c r="I26" s="53"/>
      <c r="J26" s="58"/>
    </row>
    <row r="27" spans="1:13" ht="13.9" customHeight="1" x14ac:dyDescent="0.2">
      <c r="A27" s="135" t="s">
        <v>96</v>
      </c>
      <c r="B27" s="82" t="s">
        <v>49</v>
      </c>
      <c r="C27" s="83">
        <v>3</v>
      </c>
      <c r="D27" s="83">
        <v>24869</v>
      </c>
      <c r="E27" s="84">
        <v>97.2</v>
      </c>
      <c r="F27" s="85"/>
      <c r="G27" s="85"/>
      <c r="H27" s="85"/>
      <c r="I27" s="85"/>
      <c r="J27" s="87">
        <v>2.8</v>
      </c>
    </row>
    <row r="28" spans="1:13" ht="13.9" customHeight="1" x14ac:dyDescent="0.2">
      <c r="A28" s="136"/>
      <c r="B28" s="17" t="s">
        <v>50</v>
      </c>
      <c r="C28" s="68">
        <v>4</v>
      </c>
      <c r="D28" s="68">
        <v>5599</v>
      </c>
      <c r="E28" s="53"/>
      <c r="F28" s="53">
        <v>100</v>
      </c>
      <c r="G28" s="53"/>
      <c r="H28" s="53"/>
      <c r="I28" s="53"/>
      <c r="J28" s="54"/>
    </row>
    <row r="29" spans="1:13" ht="13.9" customHeight="1" x14ac:dyDescent="0.2">
      <c r="A29" s="136"/>
      <c r="B29" s="17" t="s">
        <v>62</v>
      </c>
      <c r="C29" s="68">
        <v>4</v>
      </c>
      <c r="D29" s="68">
        <v>43089</v>
      </c>
      <c r="E29" s="53">
        <v>90.7</v>
      </c>
      <c r="F29" s="53">
        <v>5.3</v>
      </c>
      <c r="G29" s="53"/>
      <c r="H29" s="53">
        <v>4</v>
      </c>
      <c r="I29" s="53"/>
      <c r="J29" s="54"/>
    </row>
    <row r="30" spans="1:13" ht="13.9" customHeight="1" x14ac:dyDescent="0.2">
      <c r="A30" s="136"/>
      <c r="B30" s="46" t="s">
        <v>51</v>
      </c>
      <c r="C30" s="68">
        <v>2</v>
      </c>
      <c r="D30" s="68">
        <v>34381</v>
      </c>
      <c r="E30" s="51">
        <v>91.6</v>
      </c>
      <c r="F30" s="51">
        <v>8.4</v>
      </c>
      <c r="G30" s="51"/>
      <c r="H30" s="51"/>
      <c r="I30" s="51"/>
      <c r="J30" s="52"/>
      <c r="K30" s="80"/>
      <c r="L30" s="80"/>
      <c r="M30" s="80"/>
    </row>
    <row r="31" spans="1:13" ht="13.9" customHeight="1" x14ac:dyDescent="0.2">
      <c r="A31" s="136"/>
      <c r="B31" s="17" t="s">
        <v>14</v>
      </c>
      <c r="C31" s="68">
        <v>3</v>
      </c>
      <c r="D31" s="68">
        <v>30832</v>
      </c>
      <c r="E31" s="51">
        <v>99.2</v>
      </c>
      <c r="F31" s="53"/>
      <c r="G31" s="53"/>
      <c r="H31" s="53">
        <v>0.8</v>
      </c>
      <c r="I31" s="53"/>
      <c r="J31" s="54"/>
    </row>
    <row r="32" spans="1:13" ht="13.9" customHeight="1" x14ac:dyDescent="0.2">
      <c r="A32" s="136"/>
      <c r="B32" s="17" t="s">
        <v>64</v>
      </c>
      <c r="C32" s="68">
        <v>5</v>
      </c>
      <c r="D32" s="68">
        <v>77221</v>
      </c>
      <c r="E32" s="51">
        <v>95.6</v>
      </c>
      <c r="F32" s="53"/>
      <c r="G32" s="53"/>
      <c r="H32" s="53">
        <v>1.5</v>
      </c>
      <c r="I32" s="53"/>
      <c r="J32" s="54">
        <v>2.9</v>
      </c>
      <c r="L32" s="81"/>
    </row>
    <row r="33" spans="1:12" ht="13.9" customHeight="1" x14ac:dyDescent="0.2">
      <c r="A33" s="136"/>
      <c r="B33" s="17" t="s">
        <v>65</v>
      </c>
      <c r="C33" s="68">
        <v>2</v>
      </c>
      <c r="D33" s="68">
        <v>46045</v>
      </c>
      <c r="E33" s="51">
        <v>99.1</v>
      </c>
      <c r="F33" s="53">
        <v>0.9</v>
      </c>
      <c r="G33" s="53"/>
      <c r="H33" s="53"/>
      <c r="I33" s="53"/>
      <c r="J33" s="54"/>
    </row>
    <row r="34" spans="1:12" ht="13.9" customHeight="1" x14ac:dyDescent="0.2">
      <c r="A34" s="136"/>
      <c r="B34" s="17" t="s">
        <v>63</v>
      </c>
      <c r="C34" s="68">
        <v>1</v>
      </c>
      <c r="D34" s="68">
        <v>56099</v>
      </c>
      <c r="E34" s="51">
        <v>100</v>
      </c>
      <c r="F34" s="53"/>
      <c r="G34" s="53"/>
      <c r="H34" s="53"/>
      <c r="I34" s="53"/>
      <c r="J34" s="54"/>
    </row>
    <row r="35" spans="1:12" ht="13.9" customHeight="1" x14ac:dyDescent="0.2">
      <c r="A35" s="136"/>
      <c r="B35" s="17" t="s">
        <v>15</v>
      </c>
      <c r="C35" s="68">
        <v>3</v>
      </c>
      <c r="D35" s="68">
        <v>55034</v>
      </c>
      <c r="E35" s="51">
        <v>84.1</v>
      </c>
      <c r="F35" s="53">
        <v>14.2</v>
      </c>
      <c r="G35" s="53"/>
      <c r="H35" s="53">
        <v>1.7</v>
      </c>
      <c r="I35" s="53"/>
      <c r="J35" s="54"/>
    </row>
    <row r="36" spans="1:12" ht="13.9" customHeight="1" x14ac:dyDescent="0.2">
      <c r="A36" s="136"/>
      <c r="B36" s="17" t="s">
        <v>52</v>
      </c>
      <c r="C36" s="68">
        <v>5</v>
      </c>
      <c r="D36" s="68">
        <v>15888</v>
      </c>
      <c r="E36" s="51">
        <v>77.900000000000006</v>
      </c>
      <c r="F36" s="53">
        <v>18.100000000000001</v>
      </c>
      <c r="G36" s="53"/>
      <c r="H36" s="53">
        <v>4</v>
      </c>
      <c r="I36" s="53"/>
      <c r="J36" s="54"/>
      <c r="L36" s="81"/>
    </row>
    <row r="37" spans="1:12" ht="13.9" customHeight="1" x14ac:dyDescent="0.2">
      <c r="A37" s="136"/>
      <c r="B37" s="17" t="s">
        <v>66</v>
      </c>
      <c r="C37" s="68">
        <v>4</v>
      </c>
      <c r="D37" s="68">
        <v>22380</v>
      </c>
      <c r="E37" s="51">
        <v>84</v>
      </c>
      <c r="F37" s="53">
        <v>12.7</v>
      </c>
      <c r="G37" s="53">
        <v>2.9</v>
      </c>
      <c r="H37" s="53"/>
      <c r="I37" s="53"/>
      <c r="J37" s="54">
        <v>0.4</v>
      </c>
    </row>
    <row r="38" spans="1:12" ht="13.9" customHeight="1" x14ac:dyDescent="0.2">
      <c r="A38" s="136"/>
      <c r="B38" s="17" t="s">
        <v>53</v>
      </c>
      <c r="C38" s="68">
        <v>5</v>
      </c>
      <c r="D38" s="68">
        <v>46032</v>
      </c>
      <c r="E38" s="51">
        <v>83.9</v>
      </c>
      <c r="F38" s="53">
        <v>13.2</v>
      </c>
      <c r="G38" s="53"/>
      <c r="H38" s="53"/>
      <c r="I38" s="53">
        <v>2.9</v>
      </c>
      <c r="J38" s="54"/>
    </row>
    <row r="39" spans="1:12" ht="13.9" customHeight="1" x14ac:dyDescent="0.2">
      <c r="A39" s="136"/>
      <c r="B39" s="17" t="s">
        <v>54</v>
      </c>
      <c r="C39" s="68">
        <v>9</v>
      </c>
      <c r="D39" s="68">
        <v>17646</v>
      </c>
      <c r="E39" s="51">
        <v>64</v>
      </c>
      <c r="F39" s="53">
        <v>13.8</v>
      </c>
      <c r="G39" s="53"/>
      <c r="H39" s="53">
        <v>0.4</v>
      </c>
      <c r="I39" s="53">
        <v>13.9</v>
      </c>
      <c r="J39" s="54">
        <v>7.9</v>
      </c>
    </row>
    <row r="40" spans="1:12" ht="13.9" customHeight="1" x14ac:dyDescent="0.2">
      <c r="A40" s="136"/>
      <c r="B40" s="17" t="s">
        <v>55</v>
      </c>
      <c r="C40" s="55">
        <v>4</v>
      </c>
      <c r="D40" s="55">
        <v>13011</v>
      </c>
      <c r="E40" s="56">
        <v>82</v>
      </c>
      <c r="F40" s="57">
        <v>16.7</v>
      </c>
      <c r="G40" s="57"/>
      <c r="H40" s="57">
        <v>1.3</v>
      </c>
      <c r="I40" s="57"/>
      <c r="J40" s="58"/>
    </row>
    <row r="41" spans="1:12" ht="12.75" customHeight="1" x14ac:dyDescent="0.2">
      <c r="A41" s="133" t="s">
        <v>56</v>
      </c>
      <c r="B41" s="134"/>
      <c r="C41" s="59">
        <f>SUM(C7:C40)-6</f>
        <v>169</v>
      </c>
      <c r="D41" s="59">
        <f>SUM(D7:D40)-4359-12384-45613-432-28658-56099</f>
        <v>1628857</v>
      </c>
      <c r="E41" s="60">
        <v>89.995905885046838</v>
      </c>
      <c r="F41" s="61">
        <v>5.7881399095062509</v>
      </c>
      <c r="G41" s="61">
        <v>1.6561468134041115</v>
      </c>
      <c r="H41" s="61">
        <v>0.81654516986093995</v>
      </c>
      <c r="I41" s="61">
        <v>0.34641663073874784</v>
      </c>
      <c r="J41" s="62">
        <v>1.3968455914431248</v>
      </c>
    </row>
    <row r="42" spans="1:12" ht="44.25" customHeight="1" x14ac:dyDescent="0.2">
      <c r="A42" s="141" t="s">
        <v>91</v>
      </c>
      <c r="B42" s="141"/>
      <c r="C42" s="141"/>
      <c r="D42" s="141"/>
      <c r="E42" s="141"/>
      <c r="F42" s="141"/>
      <c r="G42" s="141"/>
      <c r="H42" s="141"/>
      <c r="I42" s="141"/>
      <c r="J42" s="141"/>
    </row>
    <row r="43" spans="1:12" x14ac:dyDescent="0.2">
      <c r="A43" s="27" t="s">
        <v>89</v>
      </c>
      <c r="B43" s="28"/>
      <c r="C43" s="28"/>
      <c r="D43" s="28"/>
      <c r="E43" s="28"/>
      <c r="F43" s="28"/>
      <c r="G43" s="28"/>
      <c r="H43" s="28"/>
      <c r="I43" s="28"/>
    </row>
    <row r="44" spans="1:12" x14ac:dyDescent="0.2">
      <c r="A44" s="132" t="s">
        <v>57</v>
      </c>
      <c r="B44" s="132"/>
      <c r="C44" s="132"/>
      <c r="D44" s="132"/>
      <c r="E44" s="28"/>
      <c r="F44" s="28"/>
      <c r="G44" s="28"/>
      <c r="H44" s="28"/>
      <c r="I44" s="28"/>
    </row>
    <row r="45" spans="1:12" ht="14.45" customHeight="1" x14ac:dyDescent="0.2">
      <c r="A45" s="132" t="s">
        <v>58</v>
      </c>
      <c r="B45" s="132"/>
      <c r="C45" s="28"/>
      <c r="D45" s="28"/>
      <c r="E45" s="28"/>
      <c r="F45" s="28"/>
      <c r="G45" s="28"/>
      <c r="H45" s="28"/>
      <c r="I45" s="28"/>
    </row>
    <row r="46" spans="1:12" ht="23.45" customHeight="1" x14ac:dyDescent="0.2">
      <c r="A46" s="141" t="s">
        <v>90</v>
      </c>
      <c r="B46" s="141"/>
      <c r="C46" s="141"/>
      <c r="D46" s="141"/>
      <c r="E46" s="141"/>
      <c r="F46" s="141"/>
      <c r="G46" s="141"/>
      <c r="H46" s="141"/>
      <c r="I46" s="141"/>
      <c r="J46" s="141"/>
    </row>
    <row r="47" spans="1:12" ht="12.75" customHeight="1" x14ac:dyDescent="0.2">
      <c r="A47" s="132" t="s">
        <v>86</v>
      </c>
      <c r="B47" s="132"/>
      <c r="C47" s="132"/>
      <c r="D47" s="26"/>
      <c r="E47" s="26"/>
      <c r="F47" s="26"/>
      <c r="G47" s="26"/>
      <c r="H47" s="26"/>
      <c r="I47" s="26"/>
    </row>
    <row r="48" spans="1:12" ht="47.25" customHeight="1" x14ac:dyDescent="0.2">
      <c r="A48" s="141" t="s">
        <v>88</v>
      </c>
      <c r="B48" s="141"/>
      <c r="C48" s="141"/>
      <c r="D48" s="141"/>
      <c r="E48" s="141"/>
      <c r="F48" s="141"/>
      <c r="G48" s="141"/>
      <c r="H48" s="141"/>
      <c r="I48" s="141"/>
      <c r="J48" s="141"/>
    </row>
    <row r="49" spans="1:10" ht="12.6" customHeight="1" x14ac:dyDescent="0.2">
      <c r="A49" s="140" t="s">
        <v>87</v>
      </c>
      <c r="B49" s="140"/>
      <c r="C49" s="140"/>
      <c r="D49" s="140"/>
      <c r="E49" s="140"/>
      <c r="F49" s="140"/>
      <c r="G49" s="140"/>
      <c r="H49" s="140"/>
      <c r="I49" s="140"/>
      <c r="J49" s="140"/>
    </row>
    <row r="50" spans="1:10" ht="12.6" customHeight="1" x14ac:dyDescent="0.2">
      <c r="A50" s="131" t="s">
        <v>77</v>
      </c>
      <c r="B50" s="131"/>
      <c r="C50" s="131"/>
      <c r="D50" s="131"/>
      <c r="E50" s="131"/>
      <c r="F50" s="131"/>
      <c r="G50" s="131"/>
      <c r="H50" s="131"/>
      <c r="I50" s="131"/>
      <c r="J50" s="131"/>
    </row>
    <row r="51" spans="1:10" x14ac:dyDescent="0.2">
      <c r="A51" s="131"/>
      <c r="B51" s="131"/>
      <c r="C51" s="131"/>
      <c r="D51" s="131"/>
      <c r="E51" s="131"/>
      <c r="F51" s="131"/>
      <c r="G51" s="131"/>
      <c r="H51" s="131"/>
      <c r="I51" s="131"/>
      <c r="J51" s="131"/>
    </row>
  </sheetData>
  <mergeCells count="18">
    <mergeCell ref="A50:J51"/>
    <mergeCell ref="A21:A26"/>
    <mergeCell ref="A27:A40"/>
    <mergeCell ref="E5:J5"/>
    <mergeCell ref="A49:J49"/>
    <mergeCell ref="A42:J42"/>
    <mergeCell ref="A46:J46"/>
    <mergeCell ref="A48:J48"/>
    <mergeCell ref="C5:C6"/>
    <mergeCell ref="A5:B6"/>
    <mergeCell ref="A7:A12"/>
    <mergeCell ref="A13:A20"/>
    <mergeCell ref="D5:D6"/>
    <mergeCell ref="A3:F3"/>
    <mergeCell ref="A41:B41"/>
    <mergeCell ref="A44:D44"/>
    <mergeCell ref="A45:B45"/>
    <mergeCell ref="A47:C47"/>
  </mergeCells>
  <pageMargins left="0.70866141732283472" right="0.70866141732283472" top="0.74803149606299213" bottom="0.74803149606299213" header="0.31496062992125984" footer="0.31496062992125984"/>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2.17 Notice</vt:lpstr>
      <vt:lpstr>2.17 Graphique 1</vt:lpstr>
      <vt:lpstr>2.17 Tableau 2</vt:lpstr>
      <vt:lpstr>2.17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;2.17 </dc:title>
  <dc:creator>DEPP-MENJ - Ministère de l'Education nationale et de la Jeunesse; Direction de l'évaluation de la prospective et de la performance</dc:creator>
  <cp:lastModifiedBy>Administration centrale</cp:lastModifiedBy>
  <cp:lastPrinted>2018-07-24T15:05:21Z</cp:lastPrinted>
  <dcterms:created xsi:type="dcterms:W3CDTF">1999-07-30T08:33:34Z</dcterms:created>
  <dcterms:modified xsi:type="dcterms:W3CDTF">2022-08-16T09:12:07Z</dcterms:modified>
  <cp:contentStatus>Publié</cp:contentStatus>
</cp:coreProperties>
</file>