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465" windowWidth="11970" windowHeight="10710"/>
  </bookViews>
  <sheets>
    <sheet name="10.05 Notice" sheetId="15" r:id="rId1"/>
    <sheet name="10.05 Graphique 1" sheetId="14" r:id="rId2"/>
    <sheet name="10.05 Tableau 2" sheetId="7" r:id="rId3"/>
    <sheet name="10.05 Tableau 3" sheetId="8" r:id="rId4"/>
  </sheets>
  <calcPr calcId="162913"/>
</workbook>
</file>

<file path=xl/calcChain.xml><?xml version="1.0" encoding="utf-8"?>
<calcChain xmlns="http://schemas.openxmlformats.org/spreadsheetml/2006/main">
  <c r="M14" i="8" l="1"/>
  <c r="K6" i="8"/>
  <c r="K14" i="8"/>
  <c r="K7" i="8"/>
</calcChain>
</file>

<file path=xl/sharedStrings.xml><?xml version="1.0" encoding="utf-8"?>
<sst xmlns="http://schemas.openxmlformats.org/spreadsheetml/2006/main" count="100" uniqueCount="73">
  <si>
    <t>Universités</t>
  </si>
  <si>
    <t>CPGE</t>
  </si>
  <si>
    <t>Ensemble</t>
  </si>
  <si>
    <t>2010  2011</t>
  </si>
  <si>
    <t>Part des femmes (%)</t>
  </si>
  <si>
    <t>2011  2012</t>
  </si>
  <si>
    <t>2012  2013</t>
  </si>
  <si>
    <t>Universités (1)</t>
  </si>
  <si>
    <t>2013  2014</t>
  </si>
  <si>
    <t xml:space="preserve"> Part des femmes en DUT (%)</t>
  </si>
  <si>
    <t>2014  2015</t>
  </si>
  <si>
    <r>
      <rPr>
        <b/>
        <sz val="8"/>
        <rFont val="Arial"/>
        <family val="2"/>
      </rPr>
      <t>1.</t>
    </r>
    <r>
      <rPr>
        <sz val="8"/>
        <rFont val="Arial"/>
        <family val="2"/>
      </rPr>
      <t xml:space="preserve"> La ligne « universités » comprend le CUFR de Mayotte, créé en 2012.</t>
    </r>
  </si>
  <si>
    <t>2016  2017</t>
  </si>
  <si>
    <t>2017  2018</t>
  </si>
  <si>
    <t>COM</t>
  </si>
  <si>
    <t>2018  2019</t>
  </si>
  <si>
    <t>dont préparation DUT</t>
  </si>
  <si>
    <t>► Champ : COM (hors Mayotte à partir de 2011).</t>
  </si>
  <si>
    <t>2019  2020</t>
  </si>
  <si>
    <t>DROM</t>
  </si>
  <si>
    <t>► Champ : DROM (Mayotte à partir de 2011) et COM.</t>
  </si>
  <si>
    <t>► Champ : DROM (Mayotte à partir de 2011).</t>
  </si>
  <si>
    <r>
      <rPr>
        <b/>
        <sz val="8"/>
        <rFont val="Arial"/>
        <family val="2"/>
      </rPr>
      <t>1.</t>
    </r>
    <r>
      <rPr>
        <sz val="8"/>
        <rFont val="Arial"/>
        <family val="2"/>
      </rPr>
      <t xml:space="preserve"> En 2011, Mayotte est devenu un DROM. Ce changement de statut représente un mouvement de 275 étudiants en STS et assimilés des COM vers les DROM.</t>
    </r>
  </si>
  <si>
    <r>
      <t xml:space="preserve">[2] Évolution des effectifs de l'enseignement supérieur dans les DROM, </t>
    </r>
    <r>
      <rPr>
        <sz val="9"/>
        <rFont val="Arial"/>
        <family val="2"/>
      </rPr>
      <t>hors inscriptions simultanées université-CPGE</t>
    </r>
  </si>
  <si>
    <r>
      <t xml:space="preserve">[3] Évolution des effectifs de l'enseignement supérieur dans les COM et en Nouvelle-Calédonie, </t>
    </r>
    <r>
      <rPr>
        <sz val="9"/>
        <rFont val="Arial"/>
        <family val="2"/>
      </rPr>
      <t>hors inscriptions simultanées université-CPGE</t>
    </r>
  </si>
  <si>
    <r>
      <t xml:space="preserve">[1] Évolution des effectifs de l'enseignement supérieur dans les DROM et COM, </t>
    </r>
    <r>
      <rPr>
        <sz val="9"/>
        <rFont val="Arial"/>
        <family val="2"/>
      </rPr>
      <t>hors inscriptions simultanées université-CPGE</t>
    </r>
    <r>
      <rPr>
        <b/>
        <sz val="9"/>
        <rFont val="Arial"/>
        <family val="2"/>
      </rPr>
      <t xml:space="preserve">
</t>
    </r>
  </si>
  <si>
    <t>2020
2021</t>
  </si>
  <si>
    <t>STS et assimilés (scolaires)</t>
  </si>
  <si>
    <t>2015  2016</t>
  </si>
  <si>
    <t>2020  2021</t>
  </si>
  <si>
    <t>2021  2022 (p)</t>
  </si>
  <si>
    <r>
      <rPr>
        <b/>
        <sz val="8"/>
        <rFont val="Arial"/>
        <family val="2"/>
      </rPr>
      <t xml:space="preserve">1. </t>
    </r>
    <r>
      <rPr>
        <sz val="8"/>
        <rFont val="Arial"/>
        <family val="2"/>
      </rPr>
      <t>Seuls des STS scolaires sont dispensés dans les COM.</t>
    </r>
  </si>
  <si>
    <r>
      <rPr>
        <b/>
        <sz val="8"/>
        <rFont val="Arial"/>
        <family val="2"/>
      </rPr>
      <t xml:space="preserve">2. </t>
    </r>
    <r>
      <rPr>
        <sz val="8"/>
        <rFont val="Arial"/>
        <family val="2"/>
      </rPr>
      <t>Données 2014 pour l'université de Nouvelle-Calédonie.</t>
    </r>
  </si>
  <si>
    <r>
      <rPr>
        <b/>
        <sz val="8"/>
        <rFont val="Arial"/>
        <family val="2"/>
      </rPr>
      <t>3.</t>
    </r>
    <r>
      <rPr>
        <sz val="8"/>
        <rFont val="Arial"/>
        <family val="2"/>
      </rPr>
      <t xml:space="preserve"> En 2011, Mayotte est devenu un DROM. Ce changement de statut représente 275 étudiants de moins en STS et assimilés.</t>
    </r>
  </si>
  <si>
    <r>
      <rPr>
        <b/>
        <sz val="8"/>
        <rFont val="Arial"/>
        <family val="2"/>
      </rPr>
      <t xml:space="preserve">4. </t>
    </r>
    <r>
      <rPr>
        <sz val="8"/>
        <rFont val="Arial"/>
        <family val="2"/>
      </rPr>
      <t>Autres écoles : formations comptables, écoles de commerce et de gestion et établissements universitaires privés.</t>
    </r>
  </si>
  <si>
    <t>2021
2022 (p)</t>
  </si>
  <si>
    <t>(2) 6 487</t>
  </si>
  <si>
    <t>(2) 64,5</t>
  </si>
  <si>
    <t>STS et assimilés (scolaires) (1)</t>
  </si>
  <si>
    <t>(3) 1 771</t>
  </si>
  <si>
    <t>Autres écoles (4)</t>
  </si>
  <si>
    <t>2011 (1)</t>
  </si>
  <si>
    <t>Autres écoles (2)</t>
  </si>
  <si>
    <t>STS et assimilés (apprentis)</t>
  </si>
  <si>
    <r>
      <rPr>
        <b/>
        <sz val="8"/>
        <rFont val="Arial"/>
        <family val="2"/>
      </rPr>
      <t xml:space="preserve">2. </t>
    </r>
    <r>
      <rPr>
        <sz val="8"/>
        <rFont val="Arial"/>
        <family val="2"/>
      </rPr>
      <t>Autres écoles : écoles de commerce et de gestion, architecture, formations comptables, paramédicales, sociales, artistiques et culturelles, d’ingénieurs, formations post-BTS et DSAA (diplôme supérieur des arts appliqués). Pour les écoles paramédicales et sociales, données 2020-2021 reconduites en 2021-2022.</t>
    </r>
  </si>
  <si>
    <t>RERS 2022, DEPP, SIES</t>
  </si>
  <si>
    <t>10.05 Les étudiants du supérieur dans les DROM-COM et en Nouvelle-Calédonie</t>
  </si>
  <si>
    <t>Source : SIES-MESR, Système d’information SISE et autres enquêtes (voir 6.01).</t>
  </si>
  <si>
    <t>2015  2016 (p)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</si>
  <si>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</si>
  <si>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</si>
  <si>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</si>
  <si>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</si>
  <si>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10.05 Les étudiants du supérieur dans les DROM-COM et en Nouvelle-Calédonie</t>
  </si>
  <si>
    <t>Sommaire</t>
  </si>
  <si>
    <t>Précisions</t>
  </si>
  <si>
    <r>
      <t>Localisation des établissements</t>
    </r>
    <r>
      <rPr>
        <sz val="8"/>
        <color rgb="FF000000"/>
        <rFont val="Arial"/>
        <family val="2"/>
      </rPr>
      <t xml:space="preserve"> - L’unité géographique de référence est celle où est implantée la composante, quel que soit le type d’établissement. D’où la présence de formations universitaires privées en Polynésie du fait de la présence d’une antenne de l’université catholique de l’Ouest.</t>
    </r>
  </si>
  <si>
    <t>Les inscriptions comptabilisées excluent les inscriptions simultanées à l’université et en CPGE, rendues obligatoires par la loi en 2013.</t>
  </si>
  <si>
    <r>
      <t>Inscriptions simultanées à l’université et en CPGE, CPGE</t>
    </r>
    <r>
      <rPr>
        <sz val="8"/>
        <color rgb="FF000000"/>
        <rFont val="Arial"/>
        <family val="2"/>
      </rPr>
      <t> - Voir « Glossaire ».</t>
    </r>
  </si>
  <si>
    <t>Pour en savoir plus</t>
  </si>
  <si>
    <r>
      <t>- Note d’Information du SIES :</t>
    </r>
    <r>
      <rPr>
        <sz val="8"/>
        <color rgb="FF000000"/>
        <rFont val="Arial"/>
        <family val="2"/>
      </rPr>
      <t xml:space="preserve"> 21.14.</t>
    </r>
  </si>
  <si>
    <t>Source</t>
  </si>
  <si>
    <t>SIES-MESR, Système d’information SISE et autres enquêtes (voir 6.01).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</si>
  <si>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</si>
  <si>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</si>
  <si>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</si>
  <si>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</si>
  <si>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</si>
  <si>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</si>
  <si>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des effectifs de l'enseignement supérieur dans les DROM et COM, hors inscriptions simultanées université-CPGE
</t>
  </si>
  <si>
    <t>[2] Évolution des effectifs de l'enseignement supérieur dans les DROM, hors inscriptions simultanées université-CPGE</t>
  </si>
  <si>
    <t>[3] Évolution des effectifs de l'enseignement supérieur dans les COM et en Nouvelle-Calédonie, hors inscriptions simultanées université-CPGE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</si>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</sst>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60" x14ac:knownFonts="1">
    <font>
      <sz val="10"/>
      <name val="MS Sans Serif"/>
    </font>
    <font>
      <sz val="10"/>
      <name val="MS Sans Serif"/>
      <family val="2"/>
    </font>
    <font>
      <sz val="8"/>
      <name val="Arial"/>
      <family val="2"/>
    </font>
    <font>
      <b/>
      <sz val="8"/>
      <name val="Arial"/>
      <family val="2"/>
    </font>
    <font>
      <sz val="10"/>
      <name val="Arial"/>
      <family val="2"/>
    </font>
    <font>
      <b/>
      <sz val="10"/>
      <name val="Arial"/>
      <family val="2"/>
    </font>
    <font>
      <i/>
      <sz val="8"/>
      <name val="Arial"/>
      <family val="2"/>
    </font>
    <font>
      <b/>
      <sz val="8"/>
      <color indexed="9"/>
      <name val="Arial"/>
      <family val="2"/>
    </font>
    <font>
      <b/>
      <sz val="8"/>
      <color indexed="9"/>
      <name val="Arial"/>
      <family val="2"/>
    </font>
    <font>
      <b/>
      <sz val="9"/>
      <name val="Arial"/>
      <family val="2"/>
    </font>
    <font>
      <sz val="10"/>
      <name val="Arial"/>
      <family val="2"/>
    </font>
    <font>
      <u/>
      <sz val="10"/>
      <color indexed="12"/>
      <name val="Arial"/>
      <family val="2"/>
    </font>
    <font>
      <b/>
      <sz val="11"/>
      <name val="Arial"/>
      <family val="2"/>
    </font>
    <font>
      <sz val="10"/>
      <name val="Times New Roman"/>
      <family val="1"/>
    </font>
    <font>
      <sz val="8"/>
      <color indexed="8"/>
      <name val="Arial"/>
      <family val="2"/>
    </font>
    <font>
      <sz val="9"/>
      <name val="Arial"/>
      <family val="2"/>
    </font>
    <font>
      <sz val="8"/>
      <name val="MS Sans Serif"/>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Arial"/>
      <family val="2"/>
    </font>
    <font>
      <b/>
      <sz val="8"/>
      <color rgb="FF0000CC"/>
      <name val="Arial"/>
      <family val="2"/>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002060"/>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style="thin">
        <color indexed="9"/>
      </left>
      <right/>
      <top/>
      <bottom/>
      <diagonal/>
    </border>
    <border>
      <left style="thin">
        <color indexed="12"/>
      </left>
      <right style="thin">
        <color indexed="9"/>
      </right>
      <top/>
      <bottom/>
      <diagonal/>
    </border>
    <border>
      <left style="thin">
        <color indexed="12"/>
      </left>
      <right/>
      <top/>
      <bottom/>
      <diagonal/>
    </border>
    <border>
      <left/>
      <right style="thin">
        <color indexed="12"/>
      </right>
      <top/>
      <bottom style="medium">
        <color indexed="12"/>
      </bottom>
      <diagonal/>
    </border>
    <border>
      <left/>
      <right style="thin">
        <color theme="0"/>
      </right>
      <top/>
      <bottom/>
      <diagonal/>
    </border>
    <border>
      <left style="thin">
        <color theme="0"/>
      </left>
      <right style="thin">
        <color theme="0"/>
      </right>
      <top/>
      <bottom/>
      <diagonal/>
    </border>
    <border>
      <left/>
      <right style="thin">
        <color theme="0"/>
      </right>
      <top/>
      <bottom style="medium">
        <color rgb="FF0000FF"/>
      </bottom>
      <diagonal/>
    </border>
    <border>
      <left style="thin">
        <color theme="0"/>
      </left>
      <right style="thin">
        <color theme="0"/>
      </right>
      <top/>
      <bottom style="medium">
        <color rgb="FF0000FF"/>
      </bottom>
      <diagonal/>
    </border>
  </borders>
  <cellStyleXfs count="81">
    <xf numFmtId="0" fontId="0" fillId="0" borderId="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3"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1" fillId="7" borderId="0" applyNumberFormat="0" applyBorder="0" applyAlignment="0" applyProtection="0"/>
    <xf numFmtId="0" fontId="2" fillId="17" borderId="1"/>
    <xf numFmtId="0" fontId="22" fillId="18" borderId="2" applyNumberFormat="0" applyAlignment="0" applyProtection="0"/>
    <xf numFmtId="0" fontId="2" fillId="0" borderId="3"/>
    <xf numFmtId="0" fontId="17" fillId="19" borderId="4" applyNumberFormat="0" applyAlignment="0" applyProtection="0"/>
    <xf numFmtId="0" fontId="23" fillId="20" borderId="0">
      <alignment horizontal="center"/>
    </xf>
    <xf numFmtId="0" fontId="24" fillId="20" borderId="0">
      <alignment horizontal="center" vertical="center"/>
    </xf>
    <xf numFmtId="0" fontId="4" fillId="21" borderId="0">
      <alignment horizontal="center" wrapText="1"/>
    </xf>
    <xf numFmtId="0" fontId="25" fillId="20" borderId="0">
      <alignment horizontal="center"/>
    </xf>
    <xf numFmtId="167" fontId="13" fillId="0" borderId="0" applyFont="0" applyFill="0" applyBorder="0" applyAlignment="0" applyProtection="0"/>
    <xf numFmtId="168" fontId="4" fillId="0" borderId="0" applyFont="0" applyFill="0" applyBorder="0" applyAlignment="0" applyProtection="0"/>
    <xf numFmtId="168" fontId="13"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26" fillId="22" borderId="1" applyBorder="0">
      <protection locked="0"/>
    </xf>
    <xf numFmtId="0" fontId="27" fillId="0" borderId="0" applyNumberFormat="0" applyFill="0" applyBorder="0" applyAlignment="0" applyProtection="0"/>
    <xf numFmtId="0" fontId="14" fillId="20" borderId="3">
      <alignment horizontal="left"/>
    </xf>
    <xf numFmtId="0" fontId="28" fillId="20" borderId="0">
      <alignment horizontal="left"/>
    </xf>
    <xf numFmtId="0" fontId="29" fillId="8" borderId="0" applyNumberFormat="0" applyBorder="0" applyAlignment="0" applyProtection="0"/>
    <xf numFmtId="0" fontId="30" fillId="23" borderId="0">
      <alignment horizontal="right" vertical="top" textRotation="90" wrapText="1"/>
    </xf>
    <xf numFmtId="0" fontId="31" fillId="0" borderId="5"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4" borderId="2" applyNumberFormat="0" applyAlignment="0" applyProtection="0"/>
    <xf numFmtId="0" fontId="5" fillId="21" borderId="0">
      <alignment horizontal="center"/>
    </xf>
    <xf numFmtId="0" fontId="2" fillId="20" borderId="8">
      <alignment wrapText="1"/>
    </xf>
    <xf numFmtId="0" fontId="36" fillId="20" borderId="9"/>
    <xf numFmtId="0" fontId="36" fillId="20" borderId="10"/>
    <xf numFmtId="0" fontId="2" fillId="20" borderId="11">
      <alignment horizontal="center" wrapText="1"/>
    </xf>
    <xf numFmtId="0" fontId="11"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37" fillId="0" borderId="12" applyNumberFormat="0" applyFill="0" applyAlignment="0" applyProtection="0"/>
    <xf numFmtId="0" fontId="4" fillId="0" borderId="0" applyFont="0" applyFill="0" applyBorder="0" applyAlignment="0" applyProtection="0"/>
    <xf numFmtId="0" fontId="38" fillId="10" borderId="0" applyNumberFormat="0" applyBorder="0" applyAlignment="0" applyProtection="0"/>
    <xf numFmtId="0" fontId="39" fillId="0" borderId="0"/>
    <xf numFmtId="0" fontId="10" fillId="0" borderId="0"/>
    <xf numFmtId="0" fontId="4" fillId="0" borderId="0"/>
    <xf numFmtId="0" fontId="19" fillId="0" borderId="0"/>
    <xf numFmtId="0" fontId="4" fillId="0" borderId="0"/>
    <xf numFmtId="0" fontId="48" fillId="0" borderId="0"/>
    <xf numFmtId="0" fontId="19" fillId="0" borderId="0"/>
    <xf numFmtId="0" fontId="18" fillId="0" borderId="0"/>
    <xf numFmtId="0" fontId="47" fillId="0" borderId="0"/>
    <xf numFmtId="0" fontId="40" fillId="18" borderId="13" applyNumberFormat="0" applyAlignment="0" applyProtection="0"/>
    <xf numFmtId="9" fontId="4" fillId="0" borderId="0" applyFont="0" applyFill="0" applyBorder="0" applyAlignment="0" applyProtection="0"/>
    <xf numFmtId="9" fontId="4" fillId="0" borderId="0" applyNumberFormat="0" applyFont="0" applyFill="0" applyBorder="0" applyAlignment="0" applyProtection="0"/>
    <xf numFmtId="9" fontId="1" fillId="0" borderId="0" applyFont="0" applyFill="0" applyBorder="0" applyAlignment="0" applyProtection="0"/>
    <xf numFmtId="9" fontId="4" fillId="0" borderId="0" applyNumberFormat="0" applyFont="0" applyFill="0" applyBorder="0" applyAlignment="0" applyProtection="0"/>
    <xf numFmtId="0" fontId="2" fillId="20" borderId="3"/>
    <xf numFmtId="0" fontId="24" fillId="20" borderId="0">
      <alignment horizontal="right"/>
    </xf>
    <xf numFmtId="0" fontId="41" fillId="24" borderId="0">
      <alignment horizontal="center"/>
    </xf>
    <xf numFmtId="0" fontId="42" fillId="21" borderId="0"/>
    <xf numFmtId="0" fontId="43" fillId="23" borderId="14">
      <alignment horizontal="left" vertical="top" wrapText="1"/>
    </xf>
    <xf numFmtId="0" fontId="43" fillId="23" borderId="15">
      <alignment horizontal="left" vertical="top"/>
    </xf>
    <xf numFmtId="37" fontId="44" fillId="0" borderId="0"/>
    <xf numFmtId="0" fontId="23" fillId="20" borderId="0">
      <alignment horizontal="center"/>
    </xf>
    <xf numFmtId="0" fontId="45" fillId="0" borderId="0" applyNumberFormat="0" applyFill="0" applyBorder="0" applyAlignment="0" applyProtection="0"/>
    <xf numFmtId="0" fontId="3" fillId="20" borderId="0"/>
    <xf numFmtId="0" fontId="46" fillId="0" borderId="0" applyNumberFormat="0" applyFill="0" applyBorder="0" applyAlignment="0" applyProtection="0"/>
  </cellStyleXfs>
  <cellXfs count="107">
    <xf numFmtId="0" fontId="0" fillId="0" borderId="0" xfId="0"/>
    <xf numFmtId="0" fontId="2" fillId="0" borderId="0" xfId="0" applyFont="1"/>
    <xf numFmtId="0" fontId="4" fillId="0" borderId="0" xfId="0" applyFont="1"/>
    <xf numFmtId="0" fontId="2" fillId="0" borderId="0" xfId="0" applyFont="1" applyBorder="1"/>
    <xf numFmtId="164" fontId="2" fillId="0" borderId="0" xfId="0" applyNumberFormat="1" applyFont="1" applyBorder="1"/>
    <xf numFmtId="0" fontId="5" fillId="0" borderId="0" xfId="0" applyFont="1"/>
    <xf numFmtId="0" fontId="2" fillId="0" borderId="0" xfId="0" quotePrefix="1" applyFont="1" applyBorder="1" applyAlignment="1"/>
    <xf numFmtId="3" fontId="2" fillId="0" borderId="0" xfId="0" applyNumberFormat="1" applyFont="1" applyBorder="1"/>
    <xf numFmtId="164" fontId="2" fillId="0" borderId="0" xfId="0" applyNumberFormat="1" applyFont="1"/>
    <xf numFmtId="3" fontId="2" fillId="0" borderId="0" xfId="0" applyNumberFormat="1" applyFont="1"/>
    <xf numFmtId="166" fontId="2" fillId="0" borderId="0" xfId="68" applyNumberFormat="1" applyFont="1"/>
    <xf numFmtId="1" fontId="6" fillId="0" borderId="0" xfId="68" applyNumberFormat="1" applyFont="1" applyBorder="1" applyAlignment="1">
      <alignment horizontal="center"/>
    </xf>
    <xf numFmtId="164" fontId="6" fillId="0" borderId="0" xfId="68" applyNumberFormat="1" applyFont="1" applyBorder="1" applyAlignment="1">
      <alignment horizontal="center"/>
    </xf>
    <xf numFmtId="0" fontId="3" fillId="0" borderId="0" xfId="0" applyFont="1" applyBorder="1" applyAlignment="1">
      <alignment horizontal="left"/>
    </xf>
    <xf numFmtId="0" fontId="2" fillId="0" borderId="0" xfId="0" applyFont="1" applyAlignment="1">
      <alignment vertical="top"/>
    </xf>
    <xf numFmtId="0" fontId="7" fillId="25" borderId="0" xfId="0" applyFont="1" applyFill="1" applyBorder="1" applyAlignment="1" applyProtection="1">
      <alignment horizontal="left" vertical="top"/>
      <protection locked="0"/>
    </xf>
    <xf numFmtId="0" fontId="7" fillId="25" borderId="0" xfId="0" applyFont="1" applyFill="1" applyBorder="1" applyAlignment="1">
      <alignment horizontal="right" vertical="top" wrapText="1"/>
    </xf>
    <xf numFmtId="3" fontId="7" fillId="25" borderId="0" xfId="0" applyNumberFormat="1" applyFont="1" applyFill="1" applyBorder="1" applyAlignment="1">
      <alignment horizontal="right" vertical="top" wrapText="1"/>
    </xf>
    <xf numFmtId="0" fontId="8" fillId="25" borderId="0" xfId="0" applyFont="1" applyFill="1" applyBorder="1" applyAlignment="1">
      <alignment horizontal="left"/>
    </xf>
    <xf numFmtId="3" fontId="8" fillId="25" borderId="0" xfId="0" applyNumberFormat="1" applyFont="1" applyFill="1" applyBorder="1" applyAlignment="1">
      <alignment horizontal="right"/>
    </xf>
    <xf numFmtId="0" fontId="2" fillId="0" borderId="0" xfId="0" applyFont="1" applyAlignment="1">
      <alignment horizontal="center"/>
    </xf>
    <xf numFmtId="0" fontId="2" fillId="0" borderId="0" xfId="0" applyFont="1" applyBorder="1" applyAlignment="1">
      <alignment horizontal="left" indent="1"/>
    </xf>
    <xf numFmtId="164" fontId="2" fillId="0" borderId="0" xfId="0" applyNumberFormat="1" applyFont="1" applyBorder="1" applyAlignment="1">
      <alignment horizontal="right"/>
    </xf>
    <xf numFmtId="164" fontId="2" fillId="0" borderId="16" xfId="0" applyNumberFormat="1" applyFont="1" applyFill="1" applyBorder="1" applyAlignment="1">
      <alignment horizontal="right"/>
    </xf>
    <xf numFmtId="165" fontId="2" fillId="0" borderId="0" xfId="0" applyNumberFormat="1" applyFont="1" applyBorder="1"/>
    <xf numFmtId="0" fontId="7" fillId="25" borderId="17" xfId="0" applyFont="1" applyFill="1" applyBorder="1" applyAlignment="1">
      <alignment horizontal="right" vertical="top" wrapText="1"/>
    </xf>
    <xf numFmtId="164" fontId="2" fillId="0" borderId="17" xfId="0" applyNumberFormat="1" applyFont="1" applyBorder="1" applyAlignment="1">
      <alignment horizontal="right"/>
    </xf>
    <xf numFmtId="3" fontId="6" fillId="0" borderId="0" xfId="0" applyNumberFormat="1" applyFont="1" applyBorder="1" applyAlignment="1">
      <alignment horizontal="right"/>
    </xf>
    <xf numFmtId="0" fontId="6" fillId="0" borderId="0" xfId="0" applyFont="1"/>
    <xf numFmtId="0" fontId="2" fillId="0" borderId="0" xfId="0" applyFont="1" applyBorder="1" applyAlignment="1">
      <alignment horizontal="left"/>
    </xf>
    <xf numFmtId="0" fontId="2" fillId="0" borderId="16" xfId="0" applyFont="1" applyFill="1" applyBorder="1" applyAlignment="1">
      <alignment horizontal="left"/>
    </xf>
    <xf numFmtId="0" fontId="6" fillId="0" borderId="0" xfId="0" applyFont="1" applyBorder="1" applyAlignment="1">
      <alignment horizontal="left" indent="1"/>
    </xf>
    <xf numFmtId="164" fontId="2" fillId="0" borderId="0" xfId="0" applyNumberFormat="1" applyFont="1" applyFill="1" applyBorder="1" applyAlignment="1">
      <alignment horizontal="right"/>
    </xf>
    <xf numFmtId="164" fontId="2" fillId="0" borderId="18" xfId="0" applyNumberFormat="1" applyFont="1" applyBorder="1" applyAlignment="1">
      <alignment horizontal="right"/>
    </xf>
    <xf numFmtId="164" fontId="2" fillId="0" borderId="19" xfId="0" applyNumberFormat="1" applyFont="1" applyFill="1" applyBorder="1" applyAlignment="1">
      <alignment horizontal="right"/>
    </xf>
    <xf numFmtId="164" fontId="2" fillId="0" borderId="20" xfId="0" applyNumberFormat="1" applyFont="1" applyBorder="1" applyAlignment="1">
      <alignment horizontal="right"/>
    </xf>
    <xf numFmtId="3" fontId="6" fillId="0" borderId="20" xfId="0" applyNumberFormat="1" applyFont="1" applyBorder="1" applyAlignment="1">
      <alignment horizontal="right"/>
    </xf>
    <xf numFmtId="164" fontId="2" fillId="0" borderId="20" xfId="0" applyNumberFormat="1" applyFont="1" applyFill="1" applyBorder="1" applyAlignment="1">
      <alignment horizontal="right"/>
    </xf>
    <xf numFmtId="0" fontId="2" fillId="0" borderId="0" xfId="0" quotePrefix="1" applyFont="1" applyAlignment="1">
      <alignment horizontal="left"/>
    </xf>
    <xf numFmtId="0" fontId="2" fillId="0" borderId="0" xfId="0" applyFont="1" applyAlignment="1">
      <alignment horizontal="right"/>
    </xf>
    <xf numFmtId="3" fontId="6" fillId="0" borderId="0" xfId="0" applyNumberFormat="1" applyFont="1" applyAlignment="1">
      <alignment horizontal="right"/>
    </xf>
    <xf numFmtId="164" fontId="2" fillId="0" borderId="0" xfId="0" applyNumberFormat="1" applyFont="1" applyAlignment="1">
      <alignment horizontal="right"/>
    </xf>
    <xf numFmtId="0" fontId="4" fillId="0" borderId="0" xfId="0" applyFont="1" applyAlignment="1">
      <alignment horizontal="right"/>
    </xf>
    <xf numFmtId="0" fontId="5" fillId="0" borderId="0" xfId="0" quotePrefix="1" applyFont="1" applyAlignment="1">
      <alignment horizontal="left"/>
    </xf>
    <xf numFmtId="0" fontId="51" fillId="25" borderId="17" xfId="0" applyFont="1" applyFill="1" applyBorder="1" applyAlignment="1">
      <alignment horizontal="right" vertical="top" wrapText="1"/>
    </xf>
    <xf numFmtId="164" fontId="2" fillId="0" borderId="21" xfId="0" applyNumberFormat="1" applyFont="1" applyFill="1" applyBorder="1" applyAlignment="1">
      <alignment horizontal="right"/>
    </xf>
    <xf numFmtId="0" fontId="1" fillId="0" borderId="0" xfId="0" applyFont="1" applyAlignment="1">
      <alignment vertical="top" wrapText="1"/>
    </xf>
    <xf numFmtId="0" fontId="9" fillId="0" borderId="0" xfId="0" quotePrefix="1" applyFont="1" applyAlignment="1"/>
    <xf numFmtId="0" fontId="2" fillId="0" borderId="0" xfId="0" applyFont="1" applyFill="1" applyAlignment="1">
      <alignment horizontal="right"/>
    </xf>
    <xf numFmtId="0" fontId="3" fillId="0" borderId="0" xfId="0" quotePrefix="1" applyFont="1" applyAlignment="1">
      <alignment horizontal="left" vertical="top"/>
    </xf>
    <xf numFmtId="0" fontId="16" fillId="0" borderId="0" xfId="0" applyFont="1"/>
    <xf numFmtId="0" fontId="3" fillId="0" borderId="0" xfId="0" applyFont="1"/>
    <xf numFmtId="0" fontId="12" fillId="0" borderId="0" xfId="0" quotePrefix="1" applyFont="1" applyAlignment="1">
      <alignment horizontal="left" vertical="top"/>
    </xf>
    <xf numFmtId="0" fontId="3" fillId="0" borderId="0" xfId="0" quotePrefix="1" applyFont="1" applyAlignment="1"/>
    <xf numFmtId="0" fontId="52" fillId="0" borderId="0" xfId="0" applyFont="1" applyAlignment="1">
      <alignment horizontal="justify" vertical="center"/>
    </xf>
    <xf numFmtId="0" fontId="2" fillId="26" borderId="22" xfId="0" applyFont="1" applyFill="1" applyBorder="1"/>
    <xf numFmtId="0" fontId="7" fillId="25" borderId="23" xfId="0" applyFont="1" applyFill="1" applyBorder="1" applyAlignment="1">
      <alignment horizontal="right" vertical="top" wrapText="1"/>
    </xf>
    <xf numFmtId="0" fontId="2" fillId="0" borderId="22" xfId="0" applyFont="1" applyBorder="1"/>
    <xf numFmtId="3" fontId="2" fillId="0" borderId="23" xfId="0" applyNumberFormat="1" applyFont="1" applyBorder="1"/>
    <xf numFmtId="0" fontId="2" fillId="0" borderId="24" xfId="0" applyFont="1" applyBorder="1"/>
    <xf numFmtId="3" fontId="2" fillId="0" borderId="25" xfId="0" applyNumberFormat="1" applyFont="1" applyBorder="1"/>
    <xf numFmtId="164" fontId="2" fillId="0" borderId="0" xfId="0" applyNumberFormat="1" applyFont="1" applyFill="1" applyAlignment="1">
      <alignment horizontal="right"/>
    </xf>
    <xf numFmtId="0" fontId="9" fillId="0" borderId="0" xfId="0" quotePrefix="1" applyFont="1" applyAlignment="1">
      <alignment horizontal="left"/>
    </xf>
    <xf numFmtId="0" fontId="2" fillId="0" borderId="0" xfId="0" quotePrefix="1" applyFont="1" applyBorder="1" applyAlignment="1">
      <alignment horizontal="left" vertical="center" wrapText="1"/>
    </xf>
    <xf numFmtId="3" fontId="51" fillId="25" borderId="17" xfId="0" applyNumberFormat="1" applyFont="1" applyFill="1" applyBorder="1" applyAlignment="1">
      <alignment horizontal="right" vertical="top" wrapText="1"/>
    </xf>
    <xf numFmtId="3" fontId="51" fillId="25" borderId="0" xfId="0" applyNumberFormat="1" applyFont="1" applyFill="1" applyBorder="1" applyAlignment="1">
      <alignment horizontal="right"/>
    </xf>
    <xf numFmtId="0" fontId="7" fillId="25" borderId="0" xfId="0" applyFont="1" applyFill="1" applyBorder="1" applyAlignment="1">
      <alignment horizontal="left"/>
    </xf>
    <xf numFmtId="3" fontId="7" fillId="25" borderId="17" xfId="0" applyNumberFormat="1" applyFont="1" applyFill="1" applyBorder="1" applyAlignment="1">
      <alignment horizontal="right"/>
    </xf>
    <xf numFmtId="0" fontId="2" fillId="0" borderId="0" xfId="58" applyFont="1" applyAlignment="1">
      <alignment horizontal="right"/>
    </xf>
    <xf numFmtId="0" fontId="53" fillId="0" borderId="0" xfId="0" applyFont="1" applyBorder="1" applyAlignment="1">
      <alignment horizontal="left"/>
    </xf>
    <xf numFmtId="3" fontId="53" fillId="0" borderId="0" xfId="0" applyNumberFormat="1" applyFont="1" applyBorder="1" applyAlignment="1">
      <alignment horizontal="right"/>
    </xf>
    <xf numFmtId="3" fontId="53" fillId="0" borderId="20" xfId="0" applyNumberFormat="1" applyFont="1" applyBorder="1" applyAlignment="1">
      <alignment horizontal="right"/>
    </xf>
    <xf numFmtId="3" fontId="53" fillId="0" borderId="0" xfId="0" applyNumberFormat="1" applyFont="1" applyAlignment="1">
      <alignment horizontal="right"/>
    </xf>
    <xf numFmtId="3" fontId="53" fillId="0" borderId="0" xfId="0" applyNumberFormat="1" applyFont="1" applyFill="1" applyBorder="1" applyAlignment="1">
      <alignment horizontal="right"/>
    </xf>
    <xf numFmtId="3" fontId="53" fillId="0" borderId="0" xfId="0" applyNumberFormat="1" applyFont="1" applyFill="1" applyAlignment="1">
      <alignment horizontal="right"/>
    </xf>
    <xf numFmtId="3" fontId="53" fillId="0" borderId="0" xfId="0" applyNumberFormat="1" applyFont="1" applyFill="1" applyAlignment="1">
      <alignment wrapText="1"/>
    </xf>
    <xf numFmtId="3" fontId="53" fillId="0" borderId="18" xfId="0" applyNumberFormat="1" applyFont="1" applyBorder="1"/>
    <xf numFmtId="3" fontId="53" fillId="0" borderId="19" xfId="0" applyNumberFormat="1" applyFont="1" applyFill="1" applyBorder="1"/>
    <xf numFmtId="3" fontId="53" fillId="0" borderId="17" xfId="0" applyNumberFormat="1" applyFont="1" applyBorder="1"/>
    <xf numFmtId="3" fontId="53" fillId="0" borderId="17" xfId="0" applyNumberFormat="1" applyFont="1" applyBorder="1" applyAlignment="1">
      <alignment horizontal="right"/>
    </xf>
    <xf numFmtId="0" fontId="53" fillId="0" borderId="0" xfId="0" applyFont="1" applyAlignment="1">
      <alignment horizontal="right"/>
    </xf>
    <xf numFmtId="0" fontId="7" fillId="27" borderId="0" xfId="0" applyFont="1" applyFill="1" applyBorder="1" applyAlignment="1">
      <alignment horizontal="right" vertical="top" wrapText="1"/>
    </xf>
    <xf numFmtId="3" fontId="8" fillId="27" borderId="0" xfId="0" applyNumberFormat="1" applyFont="1" applyFill="1" applyBorder="1" applyAlignment="1">
      <alignment horizontal="right"/>
    </xf>
    <xf numFmtId="0" fontId="7" fillId="27" borderId="17" xfId="0" applyFont="1" applyFill="1" applyBorder="1" applyAlignment="1">
      <alignment horizontal="right" vertical="top" wrapText="1"/>
    </xf>
    <xf numFmtId="3" fontId="7" fillId="27" borderId="17" xfId="0" applyNumberFormat="1" applyFont="1" applyFill="1" applyBorder="1" applyAlignment="1">
      <alignment horizontal="right"/>
    </xf>
    <xf numFmtId="0" fontId="54" fillId="0" borderId="0" xfId="60" applyFont="1"/>
    <xf numFmtId="0" fontId="4" fillId="0" borderId="0" xfId="58"/>
    <xf numFmtId="171" fontId="54" fillId="0" borderId="0" xfId="58" applyNumberFormat="1" applyFont="1" applyAlignment="1">
      <alignment horizontal="right" wrapText="1"/>
    </xf>
    <xf numFmtId="0" fontId="4" fillId="0" borderId="0" xfId="58" applyFont="1" applyAlignment="1">
      <alignment horizontal="center" wrapText="1"/>
    </xf>
    <xf numFmtId="0" fontId="4" fillId="0" borderId="0" xfId="60" applyFont="1" applyAlignment="1">
      <alignment horizontal="center" wrapText="1"/>
    </xf>
    <xf numFmtId="0" fontId="50" fillId="0" borderId="0" xfId="52" applyAlignment="1">
      <alignment vertical="center" wrapText="1"/>
    </xf>
    <xf numFmtId="0" fontId="55" fillId="0" borderId="0" xfId="58" applyFont="1" applyAlignment="1">
      <alignment vertical="center" wrapText="1"/>
    </xf>
    <xf numFmtId="0" fontId="54" fillId="0" borderId="0" xfId="58" applyFont="1"/>
    <xf numFmtId="0" fontId="4" fillId="0" borderId="0" xfId="58" applyFont="1"/>
    <xf numFmtId="0" fontId="56" fillId="0" borderId="0" xfId="58" applyFont="1" applyFill="1" applyAlignment="1">
      <alignment vertical="center" wrapText="1"/>
    </xf>
    <xf numFmtId="0" fontId="9" fillId="0" borderId="0" xfId="58" applyFont="1" applyAlignment="1">
      <alignment wrapText="1"/>
    </xf>
    <xf numFmtId="0" fontId="56" fillId="0" borderId="0" xfId="58" applyFont="1" applyFill="1" applyAlignment="1">
      <alignment vertical="center"/>
    </xf>
    <xf numFmtId="0" fontId="57" fillId="0" borderId="0" xfId="58" applyFont="1" applyAlignment="1">
      <alignment horizontal="justify" vertical="center" wrapText="1"/>
    </xf>
    <xf numFmtId="0" fontId="52" fillId="0" borderId="0" xfId="58" applyFont="1" applyAlignment="1">
      <alignment horizontal="justify" vertical="center" wrapText="1"/>
    </xf>
    <xf numFmtId="0" fontId="56" fillId="0" borderId="0" xfId="58" applyFont="1" applyAlignment="1">
      <alignment horizontal="justify" vertical="center" wrapText="1"/>
    </xf>
    <xf numFmtId="0" fontId="58" fillId="0" borderId="0" xfId="58" applyFont="1" applyAlignment="1">
      <alignment vertical="center" wrapText="1"/>
    </xf>
    <xf numFmtId="0" fontId="56" fillId="0" borderId="0" xfId="58" applyFont="1" applyAlignment="1">
      <alignment vertical="center" wrapText="1"/>
    </xf>
    <xf numFmtId="0" fontId="59" fillId="0" borderId="0" xfId="58" applyFont="1" applyAlignment="1">
      <alignment vertical="center" wrapText="1"/>
    </xf>
    <xf numFmtId="0" fontId="2" fillId="0" borderId="0" xfId="58" applyFont="1" applyAlignment="1">
      <alignment wrapText="1"/>
    </xf>
    <xf numFmtId="0" fontId="2" fillId="0" borderId="0" xfId="58" applyFont="1"/>
    <xf numFmtId="0" fontId="2" fillId="0" borderId="0" xfId="0" quotePrefix="1" applyFont="1" applyBorder="1" applyAlignment="1">
      <alignment horizontal="left" vertical="center" wrapText="1"/>
    </xf>
    <xf numFmtId="0" fontId="9" fillId="0" borderId="0" xfId="0" applyFont="1" applyAlignment="1">
      <alignment vertical="top" wrapText="1"/>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5"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58361822419263E-2"/>
          <c:y val="2.8467240967919763E-2"/>
          <c:w val="0.88033921502386459"/>
          <c:h val="0.77782392159428826"/>
        </c:manualLayout>
      </c:layout>
      <c:lineChart>
        <c:grouping val="standard"/>
        <c:varyColors val="0"/>
        <c:ser>
          <c:idx val="0"/>
          <c:order val="0"/>
          <c:tx>
            <c:strRef>
              <c:f>'10.05 Graphique 1'!$A$6</c:f>
              <c:strCache>
                <c:ptCount val="1"/>
                <c:pt idx="0">
                  <c:v>DROM</c:v>
                </c:pt>
              </c:strCache>
            </c:strRef>
          </c:tx>
          <c:spPr>
            <a:ln>
              <a:solidFill>
                <a:srgbClr val="0000FF"/>
              </a:solidFill>
            </a:ln>
          </c:spPr>
          <c:marker>
            <c:symbol val="none"/>
          </c:marker>
          <c:dLbls>
            <c:dLbl>
              <c:idx val="11"/>
              <c:layout>
                <c:manualLayout>
                  <c:x val="-1.48146436747869E-16"/>
                  <c:y val="-4.597701149425288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3F-4170-B9A8-447B25AE9F2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'10.05 Graphique 1'!$B$5:$M$5</c:f>
              <c:strCache>
                <c:ptCount val="12"/>
                <c:pt idx="0">
                  <c:v>2010</c:v>
                </c:pt>
                <c:pt idx="1">
                  <c:v>2011 (1)</c:v>
                </c:pt>
                <c:pt idx="2">
                  <c:v>2012</c:v>
                </c:pt>
                <c:pt idx="3">
                  <c:v>2013</c:v>
                </c:pt>
                <c:pt idx="4">
                  <c:v>2014</c:v>
                </c:pt>
                <c:pt idx="5">
                  <c:v>2015</c:v>
                </c:pt>
                <c:pt idx="6">
                  <c:v>2016</c:v>
                </c:pt>
                <c:pt idx="7">
                  <c:v>2017</c:v>
                </c:pt>
                <c:pt idx="8">
                  <c:v>2018</c:v>
                </c:pt>
                <c:pt idx="9">
                  <c:v>2019</c:v>
                </c:pt>
                <c:pt idx="10">
                  <c:v>2020</c:v>
                </c:pt>
                <c:pt idx="11">
                  <c:v>2021</c:v>
                </c:pt>
              </c:strCache>
            </c:strRef>
          </c:cat>
          <c:val>
            <c:numRef>
              <c:f>'10.05 Graphique 1'!$B$6:$M$6</c:f>
              <c:numCache>
                <c:formatCode>#,##0</c:formatCode>
                <c:ptCount val="12"/>
                <c:pt idx="0">
                  <c:v>37549</c:v>
                </c:pt>
                <c:pt idx="1">
                  <c:v>38417</c:v>
                </c:pt>
                <c:pt idx="2">
                  <c:v>40719</c:v>
                </c:pt>
                <c:pt idx="3">
                  <c:v>42092</c:v>
                </c:pt>
                <c:pt idx="4">
                  <c:v>42745</c:v>
                </c:pt>
                <c:pt idx="5">
                  <c:v>45037</c:v>
                </c:pt>
                <c:pt idx="6">
                  <c:v>45583</c:v>
                </c:pt>
                <c:pt idx="7">
                  <c:v>46398</c:v>
                </c:pt>
                <c:pt idx="8">
                  <c:v>48205</c:v>
                </c:pt>
                <c:pt idx="9">
                  <c:v>49969</c:v>
                </c:pt>
                <c:pt idx="10">
                  <c:v>54627</c:v>
                </c:pt>
                <c:pt idx="11">
                  <c:v>55408</c:v>
                </c:pt>
              </c:numCache>
            </c:numRef>
          </c:val>
          <c:smooth val="0"/>
          <c:extLst>
            <c:ext xmlns:c16="http://schemas.microsoft.com/office/drawing/2014/chart" uri="{C3380CC4-5D6E-409C-BE32-E72D297353CC}">
              <c16:uniqueId val="{00000001-513F-4170-B9A8-447B25AE9F22}"/>
            </c:ext>
          </c:extLst>
        </c:ser>
        <c:ser>
          <c:idx val="1"/>
          <c:order val="1"/>
          <c:tx>
            <c:strRef>
              <c:f>'10.05 Graphique 1'!$A$7</c:f>
              <c:strCache>
                <c:ptCount val="1"/>
                <c:pt idx="0">
                  <c:v>COM</c:v>
                </c:pt>
              </c:strCache>
            </c:strRef>
          </c:tx>
          <c:spPr>
            <a:ln>
              <a:solidFill>
                <a:srgbClr val="99CCFF"/>
              </a:solidFill>
            </a:ln>
          </c:spPr>
          <c:marker>
            <c:symbol val="none"/>
          </c:marker>
          <c:dLbls>
            <c:dLbl>
              <c:idx val="11"/>
              <c:layout>
                <c:manualLayout>
                  <c:x val="-1.48146436747869E-16"/>
                  <c:y val="-2.9258098223615466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3F-4170-B9A8-447B25AE9F2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'10.05 Graphique 1'!$B$5:$M$5</c:f>
              <c:strCache>
                <c:ptCount val="12"/>
                <c:pt idx="0">
                  <c:v>2010</c:v>
                </c:pt>
                <c:pt idx="1">
                  <c:v>2011 (1)</c:v>
                </c:pt>
                <c:pt idx="2">
                  <c:v>2012</c:v>
                </c:pt>
                <c:pt idx="3">
                  <c:v>2013</c:v>
                </c:pt>
                <c:pt idx="4">
                  <c:v>2014</c:v>
                </c:pt>
                <c:pt idx="5">
                  <c:v>2015</c:v>
                </c:pt>
                <c:pt idx="6">
                  <c:v>2016</c:v>
                </c:pt>
                <c:pt idx="7">
                  <c:v>2017</c:v>
                </c:pt>
                <c:pt idx="8">
                  <c:v>2018</c:v>
                </c:pt>
                <c:pt idx="9">
                  <c:v>2019</c:v>
                </c:pt>
                <c:pt idx="10">
                  <c:v>2020</c:v>
                </c:pt>
                <c:pt idx="11">
                  <c:v>2021</c:v>
                </c:pt>
              </c:strCache>
            </c:strRef>
          </c:cat>
          <c:val>
            <c:numRef>
              <c:f>'10.05 Graphique 1'!$B$7:$M$7</c:f>
              <c:numCache>
                <c:formatCode>#,##0</c:formatCode>
                <c:ptCount val="12"/>
                <c:pt idx="0">
                  <c:v>8311</c:v>
                </c:pt>
                <c:pt idx="1">
                  <c:v>7867</c:v>
                </c:pt>
                <c:pt idx="2">
                  <c:v>8242</c:v>
                </c:pt>
                <c:pt idx="3">
                  <c:v>8666</c:v>
                </c:pt>
                <c:pt idx="4">
                  <c:v>9215</c:v>
                </c:pt>
                <c:pt idx="5">
                  <c:v>9586</c:v>
                </c:pt>
                <c:pt idx="6">
                  <c:v>9875</c:v>
                </c:pt>
                <c:pt idx="7">
                  <c:v>10132</c:v>
                </c:pt>
                <c:pt idx="8">
                  <c:v>9949</c:v>
                </c:pt>
                <c:pt idx="9">
                  <c:v>10136</c:v>
                </c:pt>
                <c:pt idx="10">
                  <c:v>10778</c:v>
                </c:pt>
                <c:pt idx="11">
                  <c:v>10877</c:v>
                </c:pt>
              </c:numCache>
            </c:numRef>
          </c:val>
          <c:smooth val="0"/>
          <c:extLst>
            <c:ext xmlns:c16="http://schemas.microsoft.com/office/drawing/2014/chart" uri="{C3380CC4-5D6E-409C-BE32-E72D297353CC}">
              <c16:uniqueId val="{00000003-513F-4170-B9A8-447B25AE9F22}"/>
            </c:ext>
          </c:extLst>
        </c:ser>
        <c:dLbls>
          <c:showLegendKey val="0"/>
          <c:showVal val="0"/>
          <c:showCatName val="0"/>
          <c:showSerName val="0"/>
          <c:showPercent val="0"/>
          <c:showBubbleSize val="0"/>
        </c:dLbls>
        <c:smooth val="0"/>
        <c:axId val="349264648"/>
        <c:axId val="1"/>
      </c:lineChart>
      <c:catAx>
        <c:axId val="34926464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49264648"/>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38100</xdr:rowOff>
    </xdr:from>
    <xdr:to>
      <xdr:col>9</xdr:col>
      <xdr:colOff>476250</xdr:colOff>
      <xdr:row>30</xdr:row>
      <xdr:rowOff>76200</xdr:rowOff>
    </xdr:to>
    <xdr:graphicFrame macro="">
      <xdr:nvGraphicFramePr>
        <xdr:cNvPr id="837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0.83448</cdr:x>
      <cdr:y>0.56119</cdr:y>
    </cdr:from>
    <cdr:to>
      <cdr:x>1</cdr:x>
      <cdr:y>0.84776</cdr:y>
    </cdr:to>
    <cdr:sp macro="" textlink="">
      <cdr:nvSpPr>
        <cdr:cNvPr id="2" name="ZoneTexte 1"/>
        <cdr:cNvSpPr txBox="1"/>
      </cdr:nvSpPr>
      <cdr:spPr>
        <a:xfrm xmlns:a="http://schemas.openxmlformats.org/drawingml/2006/main">
          <a:off x="5086350" y="1790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0.44907</cdr:x>
      <cdr:y>0.27669</cdr:y>
    </cdr:from>
    <cdr:to>
      <cdr:x>0.58506</cdr:x>
      <cdr:y>0.79204</cdr:y>
    </cdr:to>
    <cdr:grpSp>
      <cdr:nvGrpSpPr>
        <cdr:cNvPr id="12" name="Groupe 11"/>
        <cdr:cNvGrpSpPr/>
      </cdr:nvGrpSpPr>
      <cdr:grpSpPr>
        <a:xfrm xmlns:a="http://schemas.openxmlformats.org/drawingml/2006/main">
          <a:off x="2823079" y="840716"/>
          <a:ext cx="854901" cy="1565878"/>
          <a:chOff x="2480893" y="882867"/>
          <a:chExt cx="751257" cy="1644434"/>
        </a:xfrm>
      </cdr:grpSpPr>
      <cdr:sp macro="" textlink="">
        <cdr:nvSpPr>
          <cdr:cNvPr id="3" name="ZoneTexte 2"/>
          <cdr:cNvSpPr txBox="1"/>
        </cdr:nvSpPr>
        <cdr:spPr>
          <a:xfrm xmlns:a="http://schemas.openxmlformats.org/drawingml/2006/main">
            <a:off x="2480893" y="882867"/>
            <a:ext cx="695325" cy="3333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fr-FR" sz="800" b="0">
                <a:latin typeface="Arial" panose="020B0604020202020204" pitchFamily="34" charset="0"/>
                <a:cs typeface="Arial" panose="020B0604020202020204" pitchFamily="34" charset="0"/>
              </a:rPr>
              <a:t>DROM</a:t>
            </a:r>
          </a:p>
        </cdr:txBody>
      </cdr:sp>
      <cdr:sp macro="" textlink="">
        <cdr:nvSpPr>
          <cdr:cNvPr id="4" name="ZoneTexte 1"/>
          <cdr:cNvSpPr txBox="1"/>
        </cdr:nvSpPr>
        <cdr:spPr>
          <a:xfrm xmlns:a="http://schemas.openxmlformats.org/drawingml/2006/main">
            <a:off x="2536825" y="2193925"/>
            <a:ext cx="695325" cy="3333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b="0">
                <a:latin typeface="Arial" panose="020B0604020202020204" pitchFamily="34" charset="0"/>
                <a:cs typeface="Arial" panose="020B0604020202020204" pitchFamily="34" charset="0"/>
              </a:rPr>
              <a:t>COM</a:t>
            </a:r>
          </a:p>
        </cdr:txBody>
      </cdr:sp>
    </cdr:grpSp>
  </cdr:relSizeAnchor>
  <cdr:relSizeAnchor xmlns:cdr="http://schemas.openxmlformats.org/drawingml/2006/chartDrawing">
    <cdr:from>
      <cdr:x>0.84158</cdr:x>
      <cdr:y>0.73407</cdr:y>
    </cdr:from>
    <cdr:to>
      <cdr:x>1</cdr:x>
      <cdr:y>1</cdr:y>
    </cdr:to>
    <cdr:sp macro="" textlink="">
      <cdr:nvSpPr>
        <cdr:cNvPr id="9" name="ZoneTexte 8"/>
        <cdr:cNvSpPr txBox="1"/>
      </cdr:nvSpPr>
      <cdr:spPr>
        <a:xfrm xmlns:a="http://schemas.openxmlformats.org/drawingml/2006/main">
          <a:off x="5286375" y="32861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0.78362</cdr:x>
      <cdr:y>0.94984</cdr:y>
    </cdr:from>
    <cdr:to>
      <cdr:x>0.98182</cdr:x>
      <cdr:y>1</cdr:y>
    </cdr:to>
    <cdr:sp macro="" textlink="">
      <cdr:nvSpPr>
        <cdr:cNvPr id="11" name="ZoneTexte 10"/>
        <cdr:cNvSpPr txBox="1"/>
      </cdr:nvSpPr>
      <cdr:spPr>
        <a:xfrm xmlns:a="http://schemas.openxmlformats.org/drawingml/2006/main">
          <a:off x="4926210" y="2886075"/>
          <a:ext cx="1245990" cy="152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RERS 2022, DEPP, SIES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00"/>
  <sheetViews>
    <sheetView tabSelected="1" zoomScaleNormal="100" zoomScaleSheetLayoutView="110" workbookViewId="0"/>
  </sheetViews>
  <sheetFormatPr baseColWidth="10" defaultRowHeight="12.75" x14ac:dyDescent="0.2"/>
  <cols>
    <col min="1" max="1" width="90.7109375" style="86" customWidth="1"/>
    <col min="2" max="16384" width="11.42578125" style="86"/>
  </cols>
  <sheetData>
    <row r="1" spans="1:1" x14ac:dyDescent="0.2">
      <c r="A1" s="85" t="s">
        <v>49</v>
      </c>
    </row>
    <row r="2" spans="1:1" x14ac:dyDescent="0.2">
      <c r="A2" s="87" t="s">
        <v>72</v>
      </c>
    </row>
    <row r="3" spans="1:1" x14ac:dyDescent="0.2">
      <c r="A3" s="87"/>
    </row>
    <row r="4" spans="1:1" ht="27.75" x14ac:dyDescent="0.2">
      <c r="A4" s="88" t="s">
        <v>50</v>
      </c>
    </row>
    <row r="7" spans="1:1" ht="102" customHeight="1" x14ac:dyDescent="0.2">
      <c r="A7" s="89" t="s">
        <v>51</v>
      </c>
    </row>
    <row r="9" spans="1:1" x14ac:dyDescent="0.2">
      <c r="A9" s="90" t="s">
        <v>52</v>
      </c>
    </row>
    <row r="11" spans="1:1" ht="15.75" x14ac:dyDescent="0.2">
      <c r="A11" s="91" t="s">
        <v>53</v>
      </c>
    </row>
    <row r="12" spans="1:1" x14ac:dyDescent="0.2">
      <c r="A12" s="92"/>
    </row>
    <row r="13" spans="1:1" x14ac:dyDescent="0.2">
      <c r="A13" s="92"/>
    </row>
    <row r="14" spans="1:1" x14ac:dyDescent="0.2">
      <c r="A14" s="92"/>
    </row>
    <row r="15" spans="1:1" s="93" customFormat="1" ht="34.9" customHeight="1" x14ac:dyDescent="0.2"/>
    <row r="16" spans="1:1" ht="35.1" customHeight="1" x14ac:dyDescent="0.2">
      <c r="A16" s="94" t="s">
        <v>54</v>
      </c>
    </row>
    <row r="17" spans="1:1" ht="36" x14ac:dyDescent="0.2">
      <c r="A17" s="95" t="s">
        <v>69</v>
      </c>
    </row>
    <row r="18" spans="1:1" ht="24" x14ac:dyDescent="0.2">
      <c r="A18" s="95" t="s">
        <v>70</v>
      </c>
    </row>
    <row r="19" spans="1:1" ht="24" x14ac:dyDescent="0.2">
      <c r="A19" s="95" t="s">
        <v>71</v>
      </c>
    </row>
    <row r="20" spans="1:1" x14ac:dyDescent="0.2">
      <c r="A20" s="95"/>
    </row>
    <row r="21" spans="1:1" x14ac:dyDescent="0.2">
      <c r="A21" s="95"/>
    </row>
    <row r="22" spans="1:1" x14ac:dyDescent="0.2">
      <c r="A22" s="95"/>
    </row>
    <row r="23" spans="1:1" x14ac:dyDescent="0.2">
      <c r="A23" s="95"/>
    </row>
    <row r="24" spans="1:1" x14ac:dyDescent="0.2">
      <c r="A24" s="95"/>
    </row>
    <row r="25" spans="1:1" ht="35.1" customHeight="1" x14ac:dyDescent="0.2">
      <c r="A25" s="96" t="s">
        <v>55</v>
      </c>
    </row>
    <row r="26" spans="1:1" ht="33.75" x14ac:dyDescent="0.2">
      <c r="A26" s="97" t="s">
        <v>56</v>
      </c>
    </row>
    <row r="27" spans="1:1" ht="22.5" x14ac:dyDescent="0.2">
      <c r="A27" s="98" t="s">
        <v>57</v>
      </c>
    </row>
    <row r="28" spans="1:1" x14ac:dyDescent="0.2">
      <c r="A28" s="97" t="s">
        <v>58</v>
      </c>
    </row>
    <row r="29" spans="1:1" ht="35.1" customHeight="1" x14ac:dyDescent="0.2">
      <c r="A29" s="99" t="s">
        <v>59</v>
      </c>
    </row>
    <row r="30" spans="1:1" x14ac:dyDescent="0.2">
      <c r="A30" s="100" t="s">
        <v>60</v>
      </c>
    </row>
    <row r="31" spans="1:1" ht="35.1" customHeight="1" x14ac:dyDescent="0.2">
      <c r="A31" s="101" t="s">
        <v>61</v>
      </c>
    </row>
    <row r="32" spans="1:1" x14ac:dyDescent="0.2">
      <c r="A32" s="102" t="s">
        <v>62</v>
      </c>
    </row>
    <row r="33" spans="1:1" x14ac:dyDescent="0.2">
      <c r="A33" s="93"/>
    </row>
    <row r="34" spans="1:1" ht="22.5" x14ac:dyDescent="0.2">
      <c r="A34" s="103" t="s">
        <v>63</v>
      </c>
    </row>
    <row r="35" spans="1:1" x14ac:dyDescent="0.2">
      <c r="A35" s="104"/>
    </row>
    <row r="36" spans="1:1" x14ac:dyDescent="0.2">
      <c r="A36" s="96" t="s">
        <v>64</v>
      </c>
    </row>
    <row r="37" spans="1:1" x14ac:dyDescent="0.2">
      <c r="A37" s="104"/>
    </row>
    <row r="38" spans="1:1" x14ac:dyDescent="0.2">
      <c r="A38" s="104" t="s">
        <v>65</v>
      </c>
    </row>
    <row r="39" spans="1:1" x14ac:dyDescent="0.2">
      <c r="A39" s="104" t="s">
        <v>66</v>
      </c>
    </row>
    <row r="40" spans="1:1" x14ac:dyDescent="0.2">
      <c r="A40" s="104" t="s">
        <v>67</v>
      </c>
    </row>
    <row r="41" spans="1:1" x14ac:dyDescent="0.2">
      <c r="A41" s="104" t="s">
        <v>68</v>
      </c>
    </row>
    <row r="42" spans="1:1" x14ac:dyDescent="0.2">
      <c r="A42" s="93"/>
    </row>
    <row r="43" spans="1:1" x14ac:dyDescent="0.2">
      <c r="A43" s="93"/>
    </row>
    <row r="44" spans="1:1" x14ac:dyDescent="0.2">
      <c r="A44" s="93"/>
    </row>
    <row r="45" spans="1:1" x14ac:dyDescent="0.2">
      <c r="A45" s="93"/>
    </row>
    <row r="46" spans="1:1" x14ac:dyDescent="0.2">
      <c r="A46" s="93"/>
    </row>
    <row r="47" spans="1:1" x14ac:dyDescent="0.2">
      <c r="A47" s="93"/>
    </row>
    <row r="48" spans="1:1" x14ac:dyDescent="0.2">
      <c r="A48" s="93"/>
    </row>
    <row r="49" spans="1:1" x14ac:dyDescent="0.2">
      <c r="A49" s="93"/>
    </row>
    <row r="50" spans="1:1" x14ac:dyDescent="0.2">
      <c r="A50" s="93"/>
    </row>
    <row r="51" spans="1:1" x14ac:dyDescent="0.2">
      <c r="A51" s="93"/>
    </row>
    <row r="52" spans="1:1" x14ac:dyDescent="0.2">
      <c r="A52" s="93"/>
    </row>
    <row r="53" spans="1:1" x14ac:dyDescent="0.2">
      <c r="A53" s="93"/>
    </row>
    <row r="54" spans="1:1" x14ac:dyDescent="0.2">
      <c r="A54" s="93"/>
    </row>
    <row r="55" spans="1:1" x14ac:dyDescent="0.2">
      <c r="A55" s="93"/>
    </row>
    <row r="56" spans="1:1" x14ac:dyDescent="0.2">
      <c r="A56" s="93"/>
    </row>
    <row r="57" spans="1:1" x14ac:dyDescent="0.2">
      <c r="A57" s="93"/>
    </row>
    <row r="58" spans="1:1" x14ac:dyDescent="0.2">
      <c r="A58" s="93"/>
    </row>
    <row r="59" spans="1:1" x14ac:dyDescent="0.2">
      <c r="A59" s="93"/>
    </row>
    <row r="60" spans="1:1" x14ac:dyDescent="0.2">
      <c r="A60" s="93"/>
    </row>
    <row r="61" spans="1:1" x14ac:dyDescent="0.2">
      <c r="A61" s="93"/>
    </row>
    <row r="62" spans="1:1" x14ac:dyDescent="0.2">
      <c r="A62" s="93"/>
    </row>
    <row r="63" spans="1:1" x14ac:dyDescent="0.2">
      <c r="A63" s="93"/>
    </row>
    <row r="64" spans="1:1" x14ac:dyDescent="0.2">
      <c r="A64" s="93"/>
    </row>
    <row r="65" spans="1:1" x14ac:dyDescent="0.2">
      <c r="A65" s="93"/>
    </row>
    <row r="66" spans="1:1" x14ac:dyDescent="0.2">
      <c r="A66" s="93"/>
    </row>
    <row r="67" spans="1:1" x14ac:dyDescent="0.2">
      <c r="A67" s="93"/>
    </row>
    <row r="68" spans="1:1" x14ac:dyDescent="0.2">
      <c r="A68" s="93"/>
    </row>
    <row r="69" spans="1:1" x14ac:dyDescent="0.2">
      <c r="A69" s="93"/>
    </row>
    <row r="70" spans="1:1" x14ac:dyDescent="0.2">
      <c r="A70" s="93"/>
    </row>
    <row r="71" spans="1:1" x14ac:dyDescent="0.2">
      <c r="A71" s="93"/>
    </row>
    <row r="72" spans="1:1" x14ac:dyDescent="0.2">
      <c r="A72" s="93"/>
    </row>
    <row r="73" spans="1:1" x14ac:dyDescent="0.2">
      <c r="A73" s="93"/>
    </row>
    <row r="74" spans="1:1" x14ac:dyDescent="0.2">
      <c r="A74" s="93"/>
    </row>
    <row r="75" spans="1:1" x14ac:dyDescent="0.2">
      <c r="A75" s="93"/>
    </row>
    <row r="76" spans="1:1" x14ac:dyDescent="0.2">
      <c r="A76" s="93"/>
    </row>
    <row r="77" spans="1:1" x14ac:dyDescent="0.2">
      <c r="A77" s="93"/>
    </row>
    <row r="78" spans="1:1" x14ac:dyDescent="0.2">
      <c r="A78" s="93"/>
    </row>
    <row r="79" spans="1:1" x14ac:dyDescent="0.2">
      <c r="A79" s="93"/>
    </row>
    <row r="80" spans="1:1" x14ac:dyDescent="0.2">
      <c r="A80" s="93"/>
    </row>
    <row r="81" spans="1:1" x14ac:dyDescent="0.2">
      <c r="A81" s="93"/>
    </row>
    <row r="82" spans="1:1" x14ac:dyDescent="0.2">
      <c r="A82" s="93"/>
    </row>
    <row r="83" spans="1:1" x14ac:dyDescent="0.2">
      <c r="A83" s="93"/>
    </row>
    <row r="84" spans="1:1" x14ac:dyDescent="0.2">
      <c r="A84" s="93"/>
    </row>
    <row r="85" spans="1:1" x14ac:dyDescent="0.2">
      <c r="A85" s="93"/>
    </row>
    <row r="86" spans="1:1" x14ac:dyDescent="0.2">
      <c r="A86" s="93"/>
    </row>
    <row r="87" spans="1:1" x14ac:dyDescent="0.2">
      <c r="A87" s="93"/>
    </row>
    <row r="88" spans="1:1" x14ac:dyDescent="0.2">
      <c r="A88" s="93"/>
    </row>
    <row r="89" spans="1:1" x14ac:dyDescent="0.2">
      <c r="A89" s="93"/>
    </row>
    <row r="90" spans="1:1" x14ac:dyDescent="0.2">
      <c r="A90" s="93"/>
    </row>
    <row r="91" spans="1:1" x14ac:dyDescent="0.2">
      <c r="A91" s="93"/>
    </row>
    <row r="92" spans="1:1" x14ac:dyDescent="0.2">
      <c r="A92" s="93"/>
    </row>
    <row r="93" spans="1:1" x14ac:dyDescent="0.2">
      <c r="A93" s="93"/>
    </row>
    <row r="94" spans="1:1" x14ac:dyDescent="0.2">
      <c r="A94" s="93"/>
    </row>
    <row r="95" spans="1:1" x14ac:dyDescent="0.2">
      <c r="A95" s="93"/>
    </row>
    <row r="96" spans="1:1" x14ac:dyDescent="0.2">
      <c r="A96" s="93"/>
    </row>
    <row r="97" spans="1:1" x14ac:dyDescent="0.2">
      <c r="A97" s="93"/>
    </row>
    <row r="98" spans="1:1" x14ac:dyDescent="0.2">
      <c r="A98" s="93"/>
    </row>
    <row r="99" spans="1:1" x14ac:dyDescent="0.2">
      <c r="A99" s="93"/>
    </row>
    <row r="100" spans="1:1" x14ac:dyDescent="0.2">
      <c r="A100" s="9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A2" sqref="A2"/>
    </sheetView>
  </sheetViews>
  <sheetFormatPr baseColWidth="10" defaultRowHeight="11.25" x14ac:dyDescent="0.2"/>
  <cols>
    <col min="1" max="1" width="26.85546875" style="1" customWidth="1"/>
    <col min="2" max="11" width="7.7109375" style="1" customWidth="1"/>
    <col min="12" max="16384" width="11.42578125" style="1"/>
  </cols>
  <sheetData>
    <row r="1" spans="1:13" ht="15" x14ac:dyDescent="0.2">
      <c r="A1" s="52" t="s">
        <v>46</v>
      </c>
    </row>
    <row r="2" spans="1:13" x14ac:dyDescent="0.2">
      <c r="A2" s="53"/>
      <c r="B2" s="51"/>
      <c r="C2" s="51"/>
      <c r="D2" s="51"/>
      <c r="E2" s="51"/>
    </row>
    <row r="3" spans="1:13" ht="12" customHeight="1" x14ac:dyDescent="0.2">
      <c r="A3" s="106" t="s">
        <v>25</v>
      </c>
      <c r="B3" s="106"/>
      <c r="C3" s="106"/>
      <c r="D3" s="106"/>
      <c r="E3" s="106"/>
      <c r="F3" s="106"/>
      <c r="G3" s="106"/>
      <c r="H3" s="106"/>
      <c r="I3" s="106"/>
      <c r="J3" s="106"/>
      <c r="K3" s="106"/>
    </row>
    <row r="5" spans="1:13" x14ac:dyDescent="0.2">
      <c r="A5" s="55"/>
      <c r="B5" s="56">
        <v>2010</v>
      </c>
      <c r="C5" s="56" t="s">
        <v>41</v>
      </c>
      <c r="D5" s="56">
        <v>2012</v>
      </c>
      <c r="E5" s="56">
        <v>2013</v>
      </c>
      <c r="F5" s="56">
        <v>2014</v>
      </c>
      <c r="G5" s="56">
        <v>2015</v>
      </c>
      <c r="H5" s="56">
        <v>2016</v>
      </c>
      <c r="I5" s="56">
        <v>2017</v>
      </c>
      <c r="J5" s="56">
        <v>2018</v>
      </c>
      <c r="K5" s="56">
        <v>2019</v>
      </c>
      <c r="L5" s="56">
        <v>2020</v>
      </c>
      <c r="M5" s="56">
        <v>2021</v>
      </c>
    </row>
    <row r="6" spans="1:13" x14ac:dyDescent="0.2">
      <c r="A6" s="57" t="s">
        <v>19</v>
      </c>
      <c r="B6" s="58">
        <v>37549</v>
      </c>
      <c r="C6" s="58">
        <v>38417</v>
      </c>
      <c r="D6" s="58">
        <v>40719</v>
      </c>
      <c r="E6" s="58">
        <v>42092</v>
      </c>
      <c r="F6" s="58">
        <v>42745</v>
      </c>
      <c r="G6" s="58">
        <v>45037</v>
      </c>
      <c r="H6" s="58">
        <v>45583</v>
      </c>
      <c r="I6" s="58">
        <v>46398</v>
      </c>
      <c r="J6" s="58">
        <v>48205</v>
      </c>
      <c r="K6" s="58">
        <v>49969</v>
      </c>
      <c r="L6" s="58">
        <v>54627</v>
      </c>
      <c r="M6" s="58">
        <v>55408</v>
      </c>
    </row>
    <row r="7" spans="1:13" ht="12" thickBot="1" x14ac:dyDescent="0.25">
      <c r="A7" s="59" t="s">
        <v>14</v>
      </c>
      <c r="B7" s="60">
        <v>8311</v>
      </c>
      <c r="C7" s="60">
        <v>7867</v>
      </c>
      <c r="D7" s="60">
        <v>8242</v>
      </c>
      <c r="E7" s="60">
        <v>8666</v>
      </c>
      <c r="F7" s="60">
        <v>9215</v>
      </c>
      <c r="G7" s="60">
        <v>9586</v>
      </c>
      <c r="H7" s="60">
        <v>9875</v>
      </c>
      <c r="I7" s="60">
        <v>10132</v>
      </c>
      <c r="J7" s="60">
        <v>9949</v>
      </c>
      <c r="K7" s="60">
        <v>10136</v>
      </c>
      <c r="L7" s="60">
        <v>10778</v>
      </c>
      <c r="M7" s="60">
        <v>10877</v>
      </c>
    </row>
    <row r="8" spans="1:13" x14ac:dyDescent="0.2">
      <c r="A8" s="3"/>
      <c r="B8" s="7"/>
      <c r="C8" s="7"/>
      <c r="D8" s="7"/>
      <c r="E8" s="7"/>
      <c r="F8" s="7"/>
      <c r="G8" s="7"/>
      <c r="H8" s="7"/>
      <c r="I8" s="7"/>
      <c r="M8" s="68" t="s">
        <v>45</v>
      </c>
    </row>
    <row r="9" spans="1:13" x14ac:dyDescent="0.2">
      <c r="A9" s="3"/>
      <c r="B9" s="7"/>
      <c r="C9" s="7"/>
      <c r="D9" s="7"/>
      <c r="E9" s="7"/>
      <c r="F9" s="7"/>
      <c r="G9" s="7"/>
      <c r="H9" s="7"/>
      <c r="I9" s="7"/>
      <c r="J9" s="7"/>
      <c r="K9" s="7"/>
    </row>
    <row r="20" spans="13:15" x14ac:dyDescent="0.2">
      <c r="M20" s="9"/>
      <c r="O20" s="9"/>
    </row>
    <row r="33" spans="1:10" x14ac:dyDescent="0.2">
      <c r="A33" s="13" t="s">
        <v>20</v>
      </c>
      <c r="B33" s="4"/>
      <c r="C33" s="4"/>
      <c r="D33" s="4"/>
      <c r="E33" s="4"/>
      <c r="G33" s="4"/>
      <c r="I33" s="9"/>
    </row>
    <row r="34" spans="1:10" x14ac:dyDescent="0.2">
      <c r="A34" s="38" t="s">
        <v>22</v>
      </c>
    </row>
    <row r="37" spans="1:10" ht="11.25" customHeight="1" x14ac:dyDescent="0.2">
      <c r="A37" s="105" t="s">
        <v>47</v>
      </c>
      <c r="B37" s="105"/>
      <c r="C37" s="105"/>
      <c r="D37" s="105"/>
      <c r="E37" s="105"/>
      <c r="F37" s="105"/>
      <c r="G37" s="105"/>
      <c r="H37" s="105"/>
      <c r="I37" s="105"/>
      <c r="J37" s="105"/>
    </row>
    <row r="39" spans="1:10" x14ac:dyDescent="0.2">
      <c r="A39" s="54"/>
    </row>
  </sheetData>
  <mergeCells count="2">
    <mergeCell ref="A37:J37"/>
    <mergeCell ref="A3: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7" zoomScale="85" zoomScaleNormal="85" workbookViewId="0">
      <selection activeCell="A2" sqref="A2"/>
    </sheetView>
  </sheetViews>
  <sheetFormatPr baseColWidth="10" defaultRowHeight="11.25" x14ac:dyDescent="0.2"/>
  <cols>
    <col min="1" max="1" width="25.85546875" style="1" customWidth="1"/>
    <col min="2" max="5" width="7.42578125" style="1" customWidth="1"/>
    <col min="6" max="6" width="7.5703125" style="1" customWidth="1"/>
    <col min="7" max="7" width="7.7109375" style="1" customWidth="1"/>
    <col min="8" max="9" width="7.140625" style="1" customWidth="1"/>
    <col min="10" max="13" width="8.140625" style="1" customWidth="1"/>
    <col min="14" max="16384" width="11.42578125" style="1"/>
  </cols>
  <sheetData>
    <row r="1" spans="1:14" customFormat="1" ht="24.75" customHeight="1" x14ac:dyDescent="0.2">
      <c r="A1" s="52" t="s">
        <v>46</v>
      </c>
    </row>
    <row r="2" spans="1:14" s="50" customFormat="1" x14ac:dyDescent="0.15">
      <c r="A2" s="49"/>
    </row>
    <row r="3" spans="1:14" s="2" customFormat="1" ht="12.75" x14ac:dyDescent="0.2">
      <c r="A3" s="47" t="s">
        <v>23</v>
      </c>
      <c r="B3" s="5"/>
      <c r="C3" s="5"/>
      <c r="D3" s="5"/>
      <c r="E3" s="5"/>
    </row>
    <row r="4" spans="1:14" s="2" customFormat="1" ht="12.75" x14ac:dyDescent="0.2">
      <c r="A4" s="38"/>
      <c r="B4" s="5"/>
      <c r="C4" s="5"/>
      <c r="D4" s="5"/>
      <c r="E4" s="5"/>
    </row>
    <row r="5" spans="1:14" s="14" customFormat="1" ht="26.25" customHeight="1" x14ac:dyDescent="0.2">
      <c r="A5" s="15"/>
      <c r="B5" s="16" t="s">
        <v>3</v>
      </c>
      <c r="C5" s="16" t="s">
        <v>5</v>
      </c>
      <c r="D5" s="81" t="s">
        <v>6</v>
      </c>
      <c r="E5" s="81" t="s">
        <v>8</v>
      </c>
      <c r="F5" s="16" t="s">
        <v>10</v>
      </c>
      <c r="G5" s="16" t="s">
        <v>28</v>
      </c>
      <c r="H5" s="16" t="s">
        <v>12</v>
      </c>
      <c r="I5" s="16" t="s">
        <v>13</v>
      </c>
      <c r="J5" s="17" t="s">
        <v>15</v>
      </c>
      <c r="K5" s="17" t="s">
        <v>18</v>
      </c>
      <c r="L5" s="17" t="s">
        <v>29</v>
      </c>
      <c r="M5" s="17" t="s">
        <v>30</v>
      </c>
    </row>
    <row r="6" spans="1:14" ht="15" customHeight="1" x14ac:dyDescent="0.2">
      <c r="A6" s="69" t="s">
        <v>7</v>
      </c>
      <c r="B6" s="70">
        <v>24202</v>
      </c>
      <c r="C6" s="71">
        <v>24117</v>
      </c>
      <c r="D6" s="70">
        <v>25510</v>
      </c>
      <c r="E6" s="70">
        <v>26711</v>
      </c>
      <c r="F6" s="72">
        <v>27084</v>
      </c>
      <c r="G6" s="72">
        <v>29034</v>
      </c>
      <c r="H6" s="72">
        <v>29196</v>
      </c>
      <c r="I6" s="72">
        <v>29485</v>
      </c>
      <c r="J6" s="72">
        <v>30441</v>
      </c>
      <c r="K6" s="72">
        <v>31834</v>
      </c>
      <c r="L6" s="72">
        <v>34778</v>
      </c>
      <c r="M6" s="72">
        <v>34402</v>
      </c>
    </row>
    <row r="7" spans="1:14" s="20" customFormat="1" ht="15" customHeight="1" x14ac:dyDescent="0.2">
      <c r="A7" s="29" t="s">
        <v>4</v>
      </c>
      <c r="B7" s="22">
        <v>63.391455251632102</v>
      </c>
      <c r="C7" s="35">
        <v>63.34</v>
      </c>
      <c r="D7" s="22">
        <v>63.08</v>
      </c>
      <c r="E7" s="22">
        <v>62.48</v>
      </c>
      <c r="F7" s="41">
        <v>61.929552503322995</v>
      </c>
      <c r="G7" s="41">
        <v>61.613969828476954</v>
      </c>
      <c r="H7" s="41">
        <v>61.576928346348815</v>
      </c>
      <c r="I7" s="41">
        <v>61.800915719857549</v>
      </c>
      <c r="J7" s="41">
        <v>62.294274169705332</v>
      </c>
      <c r="K7" s="41">
        <v>62.430106175786889</v>
      </c>
      <c r="L7" s="41">
        <v>62.113980102363563</v>
      </c>
      <c r="M7" s="41">
        <v>62.819022149875003</v>
      </c>
    </row>
    <row r="8" spans="1:14" s="28" customFormat="1" ht="15" customHeight="1" x14ac:dyDescent="0.2">
      <c r="A8" s="31" t="s">
        <v>16</v>
      </c>
      <c r="B8" s="27">
        <v>919</v>
      </c>
      <c r="C8" s="36">
        <v>958</v>
      </c>
      <c r="D8" s="27">
        <v>1120</v>
      </c>
      <c r="E8" s="27">
        <v>1087</v>
      </c>
      <c r="F8" s="40">
        <v>1089</v>
      </c>
      <c r="G8" s="40">
        <v>1119</v>
      </c>
      <c r="H8" s="40">
        <v>1162</v>
      </c>
      <c r="I8" s="40">
        <v>1212</v>
      </c>
      <c r="J8" s="40">
        <v>1320</v>
      </c>
      <c r="K8" s="40">
        <v>1344</v>
      </c>
      <c r="L8" s="40">
        <v>1313</v>
      </c>
      <c r="M8" s="40">
        <v>1287</v>
      </c>
      <c r="N8" s="1"/>
    </row>
    <row r="9" spans="1:14" s="20" customFormat="1" ht="15" customHeight="1" x14ac:dyDescent="0.2">
      <c r="A9" s="21" t="s">
        <v>9</v>
      </c>
      <c r="B9" s="22">
        <v>52.992383025027202</v>
      </c>
      <c r="C9" s="35">
        <v>55.323590814196244</v>
      </c>
      <c r="D9" s="22">
        <v>55.8</v>
      </c>
      <c r="E9" s="22">
        <v>56.21</v>
      </c>
      <c r="F9" s="39">
        <v>52.800734618916437</v>
      </c>
      <c r="G9" s="41">
        <v>51.206434316353885</v>
      </c>
      <c r="H9" s="41">
        <v>53.614457831325304</v>
      </c>
      <c r="I9" s="41">
        <v>54.620462046204622</v>
      </c>
      <c r="J9" s="41">
        <v>54.242424242424249</v>
      </c>
      <c r="K9" s="41">
        <v>53.869047619047613</v>
      </c>
      <c r="L9" s="41">
        <v>53.922315308453925</v>
      </c>
      <c r="M9" s="41">
        <v>54.156954156954164</v>
      </c>
      <c r="N9" s="1"/>
    </row>
    <row r="10" spans="1:14" ht="15" customHeight="1" x14ac:dyDescent="0.2">
      <c r="A10" s="69" t="s">
        <v>27</v>
      </c>
      <c r="B10" s="70">
        <v>7195</v>
      </c>
      <c r="C10" s="71">
        <v>7910</v>
      </c>
      <c r="D10" s="70">
        <v>8144</v>
      </c>
      <c r="E10" s="73">
        <v>8564</v>
      </c>
      <c r="F10" s="74">
        <v>8768</v>
      </c>
      <c r="G10" s="74">
        <v>8997</v>
      </c>
      <c r="H10" s="74">
        <v>9116</v>
      </c>
      <c r="I10" s="74">
        <v>9181</v>
      </c>
      <c r="J10" s="74">
        <v>9929</v>
      </c>
      <c r="K10" s="74">
        <v>10280</v>
      </c>
      <c r="L10" s="74">
        <v>10921</v>
      </c>
      <c r="M10" s="74">
        <v>10866</v>
      </c>
    </row>
    <row r="11" spans="1:14" s="20" customFormat="1" ht="15" customHeight="1" x14ac:dyDescent="0.2">
      <c r="A11" s="29" t="s">
        <v>4</v>
      </c>
      <c r="B11" s="22">
        <v>53.42599027102154</v>
      </c>
      <c r="C11" s="35">
        <v>54.677623261694052</v>
      </c>
      <c r="D11" s="22">
        <v>53.794204322200386</v>
      </c>
      <c r="E11" s="32">
        <v>53.117702008407285</v>
      </c>
      <c r="F11" s="61">
        <v>53.010948905109487</v>
      </c>
      <c r="G11" s="61">
        <v>52.739802156274315</v>
      </c>
      <c r="H11" s="61">
        <v>51.491882404563405</v>
      </c>
      <c r="I11" s="61">
        <v>50.321315760810371</v>
      </c>
      <c r="J11" s="61">
        <v>50.579111693020437</v>
      </c>
      <c r="K11" s="61">
        <v>50.661478599221788</v>
      </c>
      <c r="L11" s="61">
        <v>50.70048530354363</v>
      </c>
      <c r="M11" s="61">
        <v>50.570587152586043</v>
      </c>
      <c r="N11" s="1"/>
    </row>
    <row r="12" spans="1:14" s="20" customFormat="1" ht="15" customHeight="1" x14ac:dyDescent="0.2">
      <c r="A12" s="69" t="s">
        <v>43</v>
      </c>
      <c r="B12" s="70">
        <v>804</v>
      </c>
      <c r="C12" s="71">
        <v>900</v>
      </c>
      <c r="D12" s="70">
        <v>1309</v>
      </c>
      <c r="E12" s="70">
        <v>1329</v>
      </c>
      <c r="F12" s="70">
        <v>1318</v>
      </c>
      <c r="G12" s="70">
        <v>1346</v>
      </c>
      <c r="H12" s="70">
        <v>1441</v>
      </c>
      <c r="I12" s="70">
        <v>1464</v>
      </c>
      <c r="J12" s="70">
        <v>1448</v>
      </c>
      <c r="K12" s="70">
        <v>1436</v>
      </c>
      <c r="L12" s="70">
        <v>2402</v>
      </c>
      <c r="M12" s="70">
        <v>3413</v>
      </c>
      <c r="N12" s="1"/>
    </row>
    <row r="13" spans="1:14" s="20" customFormat="1" ht="15" customHeight="1" x14ac:dyDescent="0.2">
      <c r="A13" s="29" t="s">
        <v>4</v>
      </c>
      <c r="B13" s="22">
        <v>58.706467661691541</v>
      </c>
      <c r="C13" s="35">
        <v>59.777777777777771</v>
      </c>
      <c r="D13" s="22">
        <v>57.754010695187162</v>
      </c>
      <c r="E13" s="32">
        <v>51.993980436418362</v>
      </c>
      <c r="F13" s="61">
        <v>49.92412746585736</v>
      </c>
      <c r="G13" s="61">
        <v>52.154531946508179</v>
      </c>
      <c r="H13" s="61">
        <v>51.977793199167245</v>
      </c>
      <c r="I13" s="61">
        <v>50.341530054644814</v>
      </c>
      <c r="J13" s="61">
        <v>49.930939226519335</v>
      </c>
      <c r="K13" s="61">
        <v>48.816155988857943</v>
      </c>
      <c r="L13" s="61">
        <v>51.998334721065774</v>
      </c>
      <c r="M13" s="61">
        <v>53.589217697040723</v>
      </c>
      <c r="N13" s="1"/>
    </row>
    <row r="14" spans="1:14" ht="15" customHeight="1" x14ac:dyDescent="0.2">
      <c r="A14" s="69" t="s">
        <v>1</v>
      </c>
      <c r="B14" s="70">
        <v>1290</v>
      </c>
      <c r="C14" s="71">
        <v>1302</v>
      </c>
      <c r="D14" s="70">
        <v>1471</v>
      </c>
      <c r="E14" s="73">
        <v>1581</v>
      </c>
      <c r="F14" s="74">
        <v>1636</v>
      </c>
      <c r="G14" s="74">
        <v>1685</v>
      </c>
      <c r="H14" s="74">
        <v>1646</v>
      </c>
      <c r="I14" s="74">
        <v>1741</v>
      </c>
      <c r="J14" s="74">
        <v>1763</v>
      </c>
      <c r="K14" s="74">
        <v>1693</v>
      </c>
      <c r="L14" s="74">
        <v>1713</v>
      </c>
      <c r="M14" s="74">
        <v>1692</v>
      </c>
    </row>
    <row r="15" spans="1:14" s="20" customFormat="1" ht="15" customHeight="1" x14ac:dyDescent="0.2">
      <c r="A15" s="29" t="s">
        <v>4</v>
      </c>
      <c r="B15" s="22">
        <v>54.341085271317837</v>
      </c>
      <c r="C15" s="35">
        <v>53.60983102918587</v>
      </c>
      <c r="D15" s="22">
        <v>52.481305234534325</v>
      </c>
      <c r="E15" s="32">
        <v>51.423149905123346</v>
      </c>
      <c r="F15" s="48">
        <v>50.183374083129586</v>
      </c>
      <c r="G15" s="61">
        <v>48.605341246290799</v>
      </c>
      <c r="H15" s="61">
        <v>49.392466585662206</v>
      </c>
      <c r="I15" s="61">
        <v>49.569213095921882</v>
      </c>
      <c r="J15" s="61">
        <v>48.723766307430516</v>
      </c>
      <c r="K15" s="61">
        <v>48.493797991730659</v>
      </c>
      <c r="L15" s="61">
        <v>48.394629305312321</v>
      </c>
      <c r="M15" s="61">
        <v>46.513002364066189</v>
      </c>
    </row>
    <row r="16" spans="1:14" ht="15" customHeight="1" x14ac:dyDescent="0.2">
      <c r="A16" s="69" t="s">
        <v>42</v>
      </c>
      <c r="B16" s="70">
        <v>4058</v>
      </c>
      <c r="C16" s="71">
        <v>4188</v>
      </c>
      <c r="D16" s="70">
        <v>4285</v>
      </c>
      <c r="E16" s="73">
        <v>3907</v>
      </c>
      <c r="F16" s="75">
        <v>3939</v>
      </c>
      <c r="G16" s="75">
        <v>3975</v>
      </c>
      <c r="H16" s="75">
        <v>4184</v>
      </c>
      <c r="I16" s="75">
        <v>4527</v>
      </c>
      <c r="J16" s="75">
        <v>4624</v>
      </c>
      <c r="K16" s="75">
        <v>4726</v>
      </c>
      <c r="L16" s="75">
        <v>4813</v>
      </c>
      <c r="M16" s="75">
        <v>5035</v>
      </c>
    </row>
    <row r="17" spans="1:14" s="20" customFormat="1" ht="15" customHeight="1" x14ac:dyDescent="0.2">
      <c r="A17" s="29" t="s">
        <v>4</v>
      </c>
      <c r="B17" s="22">
        <v>76.712666338097591</v>
      </c>
      <c r="C17" s="37">
        <v>77.602674307545371</v>
      </c>
      <c r="D17" s="32">
        <v>76.896149358226367</v>
      </c>
      <c r="E17" s="32">
        <v>75.09598157153826</v>
      </c>
      <c r="F17" s="48">
        <v>78.243208936278236</v>
      </c>
      <c r="G17" s="61">
        <v>76.578616352201252</v>
      </c>
      <c r="H17" s="61">
        <v>76.290630975143401</v>
      </c>
      <c r="I17" s="61">
        <v>75.855975259553787</v>
      </c>
      <c r="J17" s="61">
        <v>76.665224913494811</v>
      </c>
      <c r="K17" s="61">
        <v>77.655522640710956</v>
      </c>
      <c r="L17" s="61">
        <v>78.10097652191979</v>
      </c>
      <c r="M17" s="61">
        <v>77.020854021847072</v>
      </c>
    </row>
    <row r="18" spans="1:14" ht="15" customHeight="1" x14ac:dyDescent="0.2">
      <c r="A18" s="18" t="s">
        <v>2</v>
      </c>
      <c r="B18" s="19">
        <v>37549</v>
      </c>
      <c r="C18" s="19">
        <v>38417</v>
      </c>
      <c r="D18" s="82">
        <v>40719</v>
      </c>
      <c r="E18" s="82">
        <v>42092</v>
      </c>
      <c r="F18" s="19">
        <v>42745</v>
      </c>
      <c r="G18" s="19">
        <v>45037</v>
      </c>
      <c r="H18" s="19">
        <v>45583</v>
      </c>
      <c r="I18" s="19">
        <v>46398</v>
      </c>
      <c r="J18" s="19">
        <v>48205</v>
      </c>
      <c r="K18" s="19">
        <v>49969</v>
      </c>
      <c r="L18" s="19">
        <v>54627</v>
      </c>
      <c r="M18" s="65">
        <v>55408</v>
      </c>
    </row>
    <row r="19" spans="1:14" s="20" customFormat="1" ht="15" customHeight="1" thickBot="1" x14ac:dyDescent="0.25">
      <c r="A19" s="30" t="s">
        <v>4</v>
      </c>
      <c r="B19" s="45">
        <v>62.510319848730987</v>
      </c>
      <c r="C19" s="23">
        <v>62.73180613994078</v>
      </c>
      <c r="D19" s="23">
        <v>62.28210398112202</v>
      </c>
      <c r="E19" s="23">
        <v>58.851613724616456</v>
      </c>
      <c r="F19" s="23">
        <v>60.783717393847233</v>
      </c>
      <c r="G19" s="23">
        <v>60.392566112307655</v>
      </c>
      <c r="H19" s="23">
        <v>60.167167584406464</v>
      </c>
      <c r="I19" s="23">
        <v>60.080175869649551</v>
      </c>
      <c r="J19" s="23">
        <v>60.392075510839128</v>
      </c>
      <c r="K19" s="23">
        <v>60.585563049090439</v>
      </c>
      <c r="L19" s="23">
        <v>60.365753198967539</v>
      </c>
      <c r="M19" s="23">
        <v>60.641062662431423</v>
      </c>
    </row>
    <row r="20" spans="1:14" x14ac:dyDescent="0.2">
      <c r="A20" s="13" t="s">
        <v>21</v>
      </c>
      <c r="B20" s="4"/>
      <c r="C20" s="4"/>
      <c r="D20" s="4"/>
      <c r="E20" s="4"/>
      <c r="G20" s="4"/>
      <c r="K20" s="48"/>
      <c r="M20" s="68" t="s">
        <v>45</v>
      </c>
      <c r="N20" s="8"/>
    </row>
    <row r="21" spans="1:14" ht="12.75" customHeight="1" x14ac:dyDescent="0.2">
      <c r="A21" s="38" t="s">
        <v>11</v>
      </c>
      <c r="I21" s="9"/>
    </row>
    <row r="22" spans="1:14" ht="39" customHeight="1" x14ac:dyDescent="0.2">
      <c r="A22" s="105" t="s">
        <v>44</v>
      </c>
      <c r="B22" s="105"/>
      <c r="C22" s="105"/>
      <c r="D22" s="105"/>
      <c r="E22" s="105"/>
      <c r="F22" s="105"/>
      <c r="G22" s="105"/>
      <c r="H22" s="105"/>
      <c r="I22" s="105"/>
      <c r="J22" s="105"/>
      <c r="K22" s="105"/>
    </row>
    <row r="23" spans="1:14" ht="14.25" customHeight="1" x14ac:dyDescent="0.2">
      <c r="A23" s="63"/>
      <c r="B23" s="63"/>
      <c r="C23" s="63"/>
      <c r="D23" s="63"/>
      <c r="E23" s="63"/>
      <c r="F23" s="63"/>
      <c r="G23" s="63"/>
      <c r="H23" s="63"/>
      <c r="I23" s="63"/>
      <c r="J23" s="63"/>
      <c r="K23" s="63"/>
    </row>
    <row r="24" spans="1:14" ht="11.25" customHeight="1" x14ac:dyDescent="0.2">
      <c r="A24" s="105"/>
      <c r="B24" s="105"/>
      <c r="C24" s="105"/>
      <c r="D24" s="105"/>
      <c r="E24" s="105"/>
      <c r="F24" s="105"/>
      <c r="G24" s="105"/>
      <c r="H24" s="105"/>
      <c r="I24" s="105"/>
      <c r="J24" s="105"/>
      <c r="K24" s="105"/>
    </row>
    <row r="25" spans="1:14" x14ac:dyDescent="0.2">
      <c r="A25" s="105" t="s">
        <v>47</v>
      </c>
      <c r="B25" s="105"/>
      <c r="C25" s="105"/>
      <c r="D25" s="105"/>
      <c r="E25" s="105"/>
      <c r="F25" s="105"/>
      <c r="G25" s="105"/>
      <c r="H25" s="105"/>
      <c r="I25" s="105"/>
      <c r="J25" s="105"/>
      <c r="M25" s="9"/>
    </row>
    <row r="26" spans="1:14" ht="12.75" customHeight="1" x14ac:dyDescent="0.2">
      <c r="B26" s="8"/>
      <c r="C26" s="8"/>
      <c r="D26" s="8"/>
      <c r="E26" s="8"/>
      <c r="G26" s="10"/>
    </row>
    <row r="27" spans="1:14" x14ac:dyDescent="0.2">
      <c r="C27" s="9"/>
      <c r="D27" s="9"/>
      <c r="E27" s="9"/>
      <c r="F27" s="9"/>
      <c r="G27" s="9"/>
      <c r="H27" s="9"/>
      <c r="I27" s="9"/>
      <c r="J27" s="9"/>
      <c r="K27" s="9"/>
      <c r="L27" s="9"/>
      <c r="M27" s="9"/>
    </row>
    <row r="29" spans="1:14" ht="12.75" customHeight="1" x14ac:dyDescent="0.2"/>
    <row r="30" spans="1:14" ht="12.75" customHeight="1" x14ac:dyDescent="0.2"/>
    <row r="31" spans="1:14" ht="12.75" customHeight="1" x14ac:dyDescent="0.2"/>
    <row r="32" spans="1:14" ht="12.75" customHeight="1" x14ac:dyDescent="0.2">
      <c r="G32" s="10"/>
    </row>
    <row r="39" spans="6:6" ht="12.75" customHeight="1" x14ac:dyDescent="0.2">
      <c r="F39" s="8"/>
    </row>
    <row r="40" spans="6:6" ht="12.75" customHeight="1" x14ac:dyDescent="0.2"/>
    <row r="45" spans="6:6" ht="12.75" customHeight="1" x14ac:dyDescent="0.2"/>
    <row r="46" spans="6:6" ht="12.75" customHeight="1" x14ac:dyDescent="0.2"/>
  </sheetData>
  <mergeCells count="3">
    <mergeCell ref="A22:K22"/>
    <mergeCell ref="A24:K24"/>
    <mergeCell ref="A25:J25"/>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4" zoomScaleNormal="100" workbookViewId="0">
      <selection activeCell="A2" sqref="A2"/>
    </sheetView>
  </sheetViews>
  <sheetFormatPr baseColWidth="10" defaultRowHeight="11.25" x14ac:dyDescent="0.2"/>
  <cols>
    <col min="1" max="1" width="26.7109375" style="1" customWidth="1"/>
    <col min="2" max="2" width="7.7109375" style="1" customWidth="1"/>
    <col min="3" max="3" width="8.140625" style="1" customWidth="1"/>
    <col min="4" max="5" width="7.7109375" style="1" customWidth="1"/>
    <col min="6" max="6" width="7.7109375" style="39" customWidth="1"/>
    <col min="7" max="7" width="6.5703125" style="1" customWidth="1"/>
    <col min="8" max="8" width="6.42578125" style="1" customWidth="1"/>
    <col min="9" max="9" width="6.85546875" style="1" customWidth="1"/>
    <col min="10" max="13" width="7.42578125" style="1" customWidth="1"/>
    <col min="14" max="16384" width="11.42578125" style="1"/>
  </cols>
  <sheetData>
    <row r="1" spans="1:14" ht="15" x14ac:dyDescent="0.2">
      <c r="A1" s="52" t="s">
        <v>46</v>
      </c>
    </row>
    <row r="3" spans="1:14" ht="12.75" x14ac:dyDescent="0.2">
      <c r="A3" s="62" t="s">
        <v>24</v>
      </c>
      <c r="B3" s="43"/>
      <c r="C3" s="43"/>
      <c r="D3" s="43"/>
    </row>
    <row r="4" spans="1:14" s="2" customFormat="1" ht="12.75" x14ac:dyDescent="0.2">
      <c r="A4" s="38"/>
      <c r="B4" s="5"/>
      <c r="C4" s="5"/>
      <c r="D4" s="1"/>
      <c r="E4" s="1"/>
      <c r="F4" s="42"/>
    </row>
    <row r="5" spans="1:14" s="14" customFormat="1" ht="26.25" customHeight="1" x14ac:dyDescent="0.2">
      <c r="A5" s="15"/>
      <c r="B5" s="25" t="s">
        <v>3</v>
      </c>
      <c r="C5" s="25" t="s">
        <v>5</v>
      </c>
      <c r="D5" s="83" t="s">
        <v>6</v>
      </c>
      <c r="E5" s="83" t="s">
        <v>8</v>
      </c>
      <c r="F5" s="25" t="s">
        <v>10</v>
      </c>
      <c r="G5" s="44" t="s">
        <v>48</v>
      </c>
      <c r="H5" s="44" t="s">
        <v>12</v>
      </c>
      <c r="I5" s="44" t="s">
        <v>13</v>
      </c>
      <c r="J5" s="44" t="s">
        <v>15</v>
      </c>
      <c r="K5" s="44" t="s">
        <v>18</v>
      </c>
      <c r="L5" s="64" t="s">
        <v>26</v>
      </c>
      <c r="M5" s="64" t="s">
        <v>35</v>
      </c>
    </row>
    <row r="6" spans="1:14" ht="15" customHeight="1" x14ac:dyDescent="0.2">
      <c r="A6" s="69" t="s">
        <v>0</v>
      </c>
      <c r="B6" s="76">
        <v>5661</v>
      </c>
      <c r="C6" s="77">
        <v>5371</v>
      </c>
      <c r="D6" s="78">
        <v>5608</v>
      </c>
      <c r="E6" s="79">
        <v>6033</v>
      </c>
      <c r="F6" s="72">
        <v>6340</v>
      </c>
      <c r="G6" s="80" t="s">
        <v>36</v>
      </c>
      <c r="H6" s="72">
        <v>6331</v>
      </c>
      <c r="I6" s="72">
        <v>6149</v>
      </c>
      <c r="J6" s="72">
        <v>5830</v>
      </c>
      <c r="K6" s="72">
        <f>2847+3260</f>
        <v>6107</v>
      </c>
      <c r="L6" s="72">
        <v>6535</v>
      </c>
      <c r="M6" s="72">
        <v>6650</v>
      </c>
    </row>
    <row r="7" spans="1:14" s="20" customFormat="1" ht="15" customHeight="1" x14ac:dyDescent="0.2">
      <c r="A7" s="29" t="s">
        <v>4</v>
      </c>
      <c r="B7" s="33">
        <v>64.2</v>
      </c>
      <c r="C7" s="34">
        <v>64.271085458946203</v>
      </c>
      <c r="D7" s="26">
        <v>64.900000000000006</v>
      </c>
      <c r="E7" s="26">
        <v>63.85</v>
      </c>
      <c r="F7" s="41">
        <v>64</v>
      </c>
      <c r="G7" s="39" t="s">
        <v>37</v>
      </c>
      <c r="H7" s="41">
        <v>64.482029598308671</v>
      </c>
      <c r="I7" s="41">
        <v>64.482029598308671</v>
      </c>
      <c r="J7" s="41">
        <v>65.128644939965696</v>
      </c>
      <c r="K7" s="41">
        <f>100*(1858+2083)/K6</f>
        <v>64.532503684296714</v>
      </c>
      <c r="L7" s="41">
        <v>65.11</v>
      </c>
      <c r="M7" s="41">
        <v>64.31578947368422</v>
      </c>
    </row>
    <row r="8" spans="1:14" ht="15" customHeight="1" x14ac:dyDescent="0.2">
      <c r="A8" s="69" t="s">
        <v>38</v>
      </c>
      <c r="B8" s="76">
        <v>1920</v>
      </c>
      <c r="C8" s="77" t="s">
        <v>39</v>
      </c>
      <c r="D8" s="78">
        <v>1835</v>
      </c>
      <c r="E8" s="79">
        <v>1924</v>
      </c>
      <c r="F8" s="72">
        <v>2081</v>
      </c>
      <c r="G8" s="80">
        <v>2197</v>
      </c>
      <c r="H8" s="72">
        <v>2537</v>
      </c>
      <c r="I8" s="72">
        <v>2881</v>
      </c>
      <c r="J8" s="72">
        <v>3000</v>
      </c>
      <c r="K8" s="72">
        <v>2912</v>
      </c>
      <c r="L8" s="72">
        <v>3029</v>
      </c>
      <c r="M8" s="72">
        <v>3035</v>
      </c>
    </row>
    <row r="9" spans="1:14" s="20" customFormat="1" ht="15" customHeight="1" x14ac:dyDescent="0.2">
      <c r="A9" s="29" t="s">
        <v>4</v>
      </c>
      <c r="B9" s="33">
        <v>59.4</v>
      </c>
      <c r="C9" s="34">
        <v>58.610954263128178</v>
      </c>
      <c r="D9" s="26">
        <v>59.2</v>
      </c>
      <c r="E9" s="26">
        <v>57.69</v>
      </c>
      <c r="F9" s="39">
        <v>57.4</v>
      </c>
      <c r="G9" s="39">
        <v>57.7</v>
      </c>
      <c r="H9" s="41">
        <v>57.9</v>
      </c>
      <c r="I9" s="41">
        <v>57.271780631725093</v>
      </c>
      <c r="J9" s="41">
        <v>55.833333333333336</v>
      </c>
      <c r="K9" s="41">
        <v>55.46</v>
      </c>
      <c r="L9" s="41">
        <v>55.06</v>
      </c>
      <c r="M9" s="41">
        <v>54.925864909390441</v>
      </c>
    </row>
    <row r="10" spans="1:14" ht="15" customHeight="1" x14ac:dyDescent="0.2">
      <c r="A10" s="69" t="s">
        <v>1</v>
      </c>
      <c r="B10" s="76">
        <v>207</v>
      </c>
      <c r="C10" s="77">
        <v>202</v>
      </c>
      <c r="D10" s="78">
        <v>232</v>
      </c>
      <c r="E10" s="79">
        <v>253</v>
      </c>
      <c r="F10" s="72">
        <v>307</v>
      </c>
      <c r="G10" s="80">
        <v>382</v>
      </c>
      <c r="H10" s="72">
        <v>433</v>
      </c>
      <c r="I10" s="72">
        <v>477</v>
      </c>
      <c r="J10" s="72">
        <v>472</v>
      </c>
      <c r="K10" s="72">
        <v>490</v>
      </c>
      <c r="L10" s="72">
        <v>527</v>
      </c>
      <c r="M10" s="72">
        <v>499</v>
      </c>
    </row>
    <row r="11" spans="1:14" s="20" customFormat="1" ht="15" customHeight="1" x14ac:dyDescent="0.2">
      <c r="A11" s="29" t="s">
        <v>4</v>
      </c>
      <c r="B11" s="33">
        <v>41.1</v>
      </c>
      <c r="C11" s="34">
        <v>37.128712871287128</v>
      </c>
      <c r="D11" s="26">
        <v>37.5</v>
      </c>
      <c r="E11" s="26">
        <v>39.92</v>
      </c>
      <c r="F11" s="41">
        <v>44</v>
      </c>
      <c r="G11" s="39">
        <v>48.2</v>
      </c>
      <c r="H11" s="41">
        <v>49</v>
      </c>
      <c r="I11" s="41">
        <v>47.169811320754718</v>
      </c>
      <c r="J11" s="41">
        <v>45.762711864406782</v>
      </c>
      <c r="K11" s="41">
        <v>47.96</v>
      </c>
      <c r="L11" s="41">
        <v>48.57</v>
      </c>
      <c r="M11" s="41">
        <v>48.697394789579157</v>
      </c>
    </row>
    <row r="12" spans="1:14" s="20" customFormat="1" ht="15" customHeight="1" x14ac:dyDescent="0.2">
      <c r="A12" s="69" t="s">
        <v>40</v>
      </c>
      <c r="B12" s="76">
        <v>523</v>
      </c>
      <c r="C12" s="77">
        <v>523</v>
      </c>
      <c r="D12" s="78">
        <v>567</v>
      </c>
      <c r="E12" s="79">
        <v>456</v>
      </c>
      <c r="F12" s="72">
        <v>487</v>
      </c>
      <c r="G12" s="80">
        <v>520</v>
      </c>
      <c r="H12" s="72">
        <v>574</v>
      </c>
      <c r="I12" s="72">
        <v>625</v>
      </c>
      <c r="J12" s="72">
        <v>647</v>
      </c>
      <c r="K12" s="72">
        <v>628</v>
      </c>
      <c r="L12" s="72">
        <v>687</v>
      </c>
      <c r="M12" s="72">
        <v>693</v>
      </c>
      <c r="N12" s="1"/>
    </row>
    <row r="13" spans="1:14" s="20" customFormat="1" ht="15" customHeight="1" x14ac:dyDescent="0.2">
      <c r="A13" s="29" t="s">
        <v>4</v>
      </c>
      <c r="B13" s="33">
        <v>72.3</v>
      </c>
      <c r="C13" s="34">
        <v>69.789674952198851</v>
      </c>
      <c r="D13" s="26">
        <v>69.099999999999994</v>
      </c>
      <c r="E13" s="26">
        <v>72.81</v>
      </c>
      <c r="F13" s="39">
        <v>74.3</v>
      </c>
      <c r="G13" s="39">
        <v>71.900000000000006</v>
      </c>
      <c r="H13" s="41">
        <v>73.693378999999993</v>
      </c>
      <c r="I13" s="41">
        <v>67.36</v>
      </c>
      <c r="J13" s="41">
        <v>64.61</v>
      </c>
      <c r="K13" s="41">
        <v>62.9</v>
      </c>
      <c r="L13" s="41">
        <v>63.6</v>
      </c>
      <c r="M13" s="41">
        <v>65.367965367965368</v>
      </c>
    </row>
    <row r="14" spans="1:14" ht="15" customHeight="1" x14ac:dyDescent="0.2">
      <c r="A14" s="66" t="s">
        <v>2</v>
      </c>
      <c r="B14" s="67">
        <v>8311</v>
      </c>
      <c r="C14" s="67">
        <v>7867</v>
      </c>
      <c r="D14" s="84">
        <v>8242</v>
      </c>
      <c r="E14" s="84">
        <v>8666</v>
      </c>
      <c r="F14" s="67">
        <v>9215</v>
      </c>
      <c r="G14" s="67">
        <v>9586</v>
      </c>
      <c r="H14" s="67">
        <v>9875</v>
      </c>
      <c r="I14" s="67">
        <v>10132</v>
      </c>
      <c r="J14" s="67">
        <v>9949</v>
      </c>
      <c r="K14" s="67">
        <f>K6+K8+K10+K12</f>
        <v>10137</v>
      </c>
      <c r="L14" s="67">
        <v>10778</v>
      </c>
      <c r="M14" s="67">
        <f>M6+M8+M10+M12</f>
        <v>10877</v>
      </c>
    </row>
    <row r="15" spans="1:14" s="20" customFormat="1" ht="15" customHeight="1" thickBot="1" x14ac:dyDescent="0.25">
      <c r="A15" s="30" t="s">
        <v>4</v>
      </c>
      <c r="B15" s="23">
        <v>63</v>
      </c>
      <c r="C15" s="23">
        <v>62.66683615101055</v>
      </c>
      <c r="D15" s="23">
        <v>63.2</v>
      </c>
      <c r="E15" s="23">
        <v>62.5</v>
      </c>
      <c r="F15" s="23">
        <v>62.4</v>
      </c>
      <c r="G15" s="23">
        <v>62.7</v>
      </c>
      <c r="H15" s="23">
        <v>62.647597866622</v>
      </c>
      <c r="I15" s="23">
        <v>61.794315041452826</v>
      </c>
      <c r="J15" s="23">
        <v>61.37</v>
      </c>
      <c r="K15" s="23">
        <v>61.029989999999998</v>
      </c>
      <c r="L15" s="23">
        <v>61.38</v>
      </c>
      <c r="M15" s="23">
        <v>61.04624436885171</v>
      </c>
    </row>
    <row r="16" spans="1:14" x14ac:dyDescent="0.2">
      <c r="A16" s="13" t="s">
        <v>17</v>
      </c>
      <c r="B16" s="7"/>
      <c r="C16" s="24"/>
      <c r="D16" s="24"/>
      <c r="E16" s="24"/>
      <c r="L16" s="48"/>
      <c r="M16" s="68" t="s">
        <v>45</v>
      </c>
    </row>
    <row r="17" spans="1:10" x14ac:dyDescent="0.2">
      <c r="A17" s="6" t="s">
        <v>31</v>
      </c>
      <c r="B17" s="7"/>
      <c r="C17" s="24"/>
      <c r="D17" s="24"/>
      <c r="E17" s="24"/>
    </row>
    <row r="18" spans="1:10" ht="14.25" customHeight="1" x14ac:dyDescent="0.2">
      <c r="A18" s="6" t="s">
        <v>32</v>
      </c>
      <c r="B18" s="12"/>
      <c r="C18" s="12"/>
      <c r="D18" s="12"/>
      <c r="E18" s="12"/>
    </row>
    <row r="19" spans="1:10" x14ac:dyDescent="0.2">
      <c r="A19" s="38" t="s">
        <v>33</v>
      </c>
      <c r="B19" s="11"/>
      <c r="C19" s="12"/>
      <c r="D19" s="12"/>
      <c r="E19" s="12"/>
    </row>
    <row r="20" spans="1:10" ht="12.75" customHeight="1" x14ac:dyDescent="0.2">
      <c r="A20" s="6" t="s">
        <v>34</v>
      </c>
    </row>
    <row r="21" spans="1:10" ht="11.25" customHeight="1" x14ac:dyDescent="0.2"/>
    <row r="22" spans="1:10" x14ac:dyDescent="0.2">
      <c r="A22" s="105" t="s">
        <v>47</v>
      </c>
      <c r="B22" s="105"/>
      <c r="C22" s="105"/>
      <c r="D22" s="105"/>
      <c r="E22" s="105"/>
      <c r="F22" s="105"/>
      <c r="G22" s="105"/>
      <c r="H22" s="105"/>
      <c r="I22" s="105"/>
      <c r="J22" s="105"/>
    </row>
    <row r="23" spans="1:10" ht="12.75" customHeight="1" x14ac:dyDescent="0.2">
      <c r="G23" s="46"/>
      <c r="H23" s="46"/>
    </row>
    <row r="24" spans="1:10" ht="12.75" customHeight="1" x14ac:dyDescent="0.2">
      <c r="G24" s="46"/>
      <c r="H24" s="46"/>
    </row>
    <row r="25" spans="1:10" ht="12.75" customHeight="1" x14ac:dyDescent="0.2">
      <c r="F25" s="1"/>
    </row>
    <row r="26" spans="1:10" ht="12.75" customHeight="1" x14ac:dyDescent="0.2">
      <c r="F26" s="1"/>
    </row>
    <row r="27" spans="1:10" x14ac:dyDescent="0.2">
      <c r="F27" s="1"/>
    </row>
    <row r="28" spans="1:10" x14ac:dyDescent="0.2">
      <c r="F28" s="1"/>
    </row>
    <row r="29" spans="1:10" ht="12.75" customHeight="1" x14ac:dyDescent="0.2">
      <c r="F29" s="1"/>
    </row>
    <row r="30" spans="1:10" ht="38.25" customHeight="1" x14ac:dyDescent="0.2">
      <c r="F30" s="1"/>
    </row>
    <row r="31" spans="1:10" x14ac:dyDescent="0.2">
      <c r="F31" s="1"/>
    </row>
    <row r="32" spans="1:10" x14ac:dyDescent="0.2">
      <c r="F32" s="1"/>
    </row>
    <row r="33" spans="2:6" x14ac:dyDescent="0.2">
      <c r="F33" s="1"/>
    </row>
    <row r="34" spans="2:6" x14ac:dyDescent="0.2">
      <c r="F34" s="1"/>
    </row>
    <row r="35" spans="2:6" x14ac:dyDescent="0.2">
      <c r="F35" s="1"/>
    </row>
    <row r="36" spans="2:6" x14ac:dyDescent="0.2">
      <c r="F36" s="1"/>
    </row>
    <row r="37" spans="2:6" x14ac:dyDescent="0.2">
      <c r="F37" s="1"/>
    </row>
    <row r="38" spans="2:6" x14ac:dyDescent="0.2">
      <c r="F38" s="1"/>
    </row>
    <row r="39" spans="2:6" ht="12.75" x14ac:dyDescent="0.2">
      <c r="B39" s="46"/>
      <c r="F39" s="1"/>
    </row>
    <row r="40" spans="2:6" ht="12.75" x14ac:dyDescent="0.2">
      <c r="B40" s="46"/>
      <c r="F40" s="1"/>
    </row>
    <row r="41" spans="2:6" x14ac:dyDescent="0.2">
      <c r="F41" s="1"/>
    </row>
  </sheetData>
  <mergeCells count="1">
    <mergeCell ref="A22:J22"/>
  </mergeCells>
  <phoneticPr fontId="0" type="noConversion"/>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10.05 Notice</vt:lpstr>
      <vt:lpstr>10.05 Graphique 1</vt:lpstr>
      <vt:lpstr>10.05 Tableau 2</vt:lpstr>
      <vt:lpstr>10.05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;10.05 </dc:title>
  <dc:creator>DEPP-MENJ - Ministère de l'Education nationale et de la Jeunesse; Direction de l'évaluation de la prospective et de la performance</dc:creator>
  <cp:lastModifiedBy>Administration centrale</cp:lastModifiedBy>
  <cp:lastPrinted>2016-07-21T09:59:10Z</cp:lastPrinted>
  <dcterms:created xsi:type="dcterms:W3CDTF">1999-06-11T10:47:39Z</dcterms:created>
  <dcterms:modified xsi:type="dcterms:W3CDTF">2022-08-16T09:13:16Z</dcterms:modified>
  <cp:contentStatus>Publié</cp:contentStatus>
</cp:coreProperties>
</file>