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xl/charts/chart13.xml" ContentType="application/vnd.openxmlformats-officedocument.drawingml.chart+xml"/>
  <Override PartName="/xl/theme/themeOverride2.xml" ContentType="application/vnd.openxmlformats-officedocument.themeOverride+xml"/>
  <Override PartName="/xl/drawings/drawing20.xml" ContentType="application/vnd.openxmlformats-officedocument.drawingml.chartshapes+xml"/>
  <Override PartName="/xl/charts/chart14.xml" ContentType="application/vnd.openxmlformats-officedocument.drawingml.chart+xml"/>
  <Override PartName="/xl/theme/themeOverride3.xml" ContentType="application/vnd.openxmlformats-officedocument.themeOverride+xml"/>
  <Override PartName="/xl/drawings/drawing21.xml" ContentType="application/vnd.openxmlformats-officedocument.drawingml.chartshapes+xml"/>
  <Override PartName="/xl/charts/chart15.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charts/chart16.xml" ContentType="application/vnd.openxmlformats-officedocument.drawingml.chart+xml"/>
  <Override PartName="/xl/theme/themeOverride5.xml" ContentType="application/vnd.openxmlformats-officedocument.themeOverride+xml"/>
  <Override PartName="/xl/drawings/drawing23.xml" ContentType="application/vnd.openxmlformats-officedocument.drawingml.chartshapes+xml"/>
  <Override PartName="/xl/charts/chart17.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charts/chart18.xml" ContentType="application/vnd.openxmlformats-officedocument.drawingml.chart+xml"/>
  <Override PartName="/xl/theme/themeOverride7.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120" yWindow="-120" windowWidth="29040" windowHeight="17640" tabRatio="873" firstSheet="14" activeTab="19"/>
  </bookViews>
  <sheets>
    <sheet name="Tab2.1" sheetId="2" r:id="rId1"/>
    <sheet name="Fig2.1" sheetId="89" r:id="rId2"/>
    <sheet name="Fig2.2" sheetId="12" r:id="rId3"/>
    <sheet name="Fig2.3" sheetId="87" r:id="rId4"/>
    <sheet name="Tab2.2" sheetId="28" r:id="rId5"/>
    <sheet name="Fig2.4" sheetId="73" r:id="rId6"/>
    <sheet name="Fig2.5" sheetId="131" r:id="rId7"/>
    <sheet name="Tab2.3" sheetId="106" r:id="rId8"/>
    <sheet name="Tab.2.4" sheetId="44" r:id="rId9"/>
    <sheet name="Fig2.6" sheetId="109" r:id="rId10"/>
    <sheet name="Tab2.5.1" sheetId="134" r:id="rId11"/>
    <sheet name="Tab2.5.2" sheetId="135" r:id="rId12"/>
    <sheet name="Tab2.5.3" sheetId="140" r:id="rId13"/>
    <sheet name="Tab2.6" sheetId="137" r:id="rId14"/>
    <sheet name="Figure 2.7" sheetId="127" r:id="rId15"/>
    <sheet name="Tab2.7.1" sheetId="41" r:id="rId16"/>
    <sheet name="Tab2.7.2" sheetId="107" r:id="rId17"/>
    <sheet name="Tab2.8.1" sheetId="40" r:id="rId18"/>
    <sheet name="Tab2.8.2" sheetId="133" r:id="rId19"/>
    <sheet name="Tab_2.9" sheetId="14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8" hidden="1">Tab.2.4!$A$4:$S$32</definedName>
    <definedName name="_xlnm._FilterDatabase" localSheetId="0" hidden="1">'Tab2.1'!$A$3:$M$45</definedName>
    <definedName name="_xlnm._FilterDatabase" localSheetId="15" hidden="1">'Tab2.7.1'!$A$3:$R$57</definedName>
    <definedName name="_xlnm._FilterDatabase" localSheetId="17" hidden="1">'Tab2.8.1'!$A$4:$N$61</definedName>
    <definedName name="_TAB1">'[1]C4.4'!$A$6:$G$25</definedName>
    <definedName name="body" localSheetId="6">#REF!</definedName>
    <definedName name="body" localSheetId="14">#REF!</definedName>
    <definedName name="body" localSheetId="19">#REF!</definedName>
    <definedName name="body" localSheetId="10">#REF!</definedName>
    <definedName name="body" localSheetId="11">#REF!</definedName>
    <definedName name="body" localSheetId="12">#REF!</definedName>
    <definedName name="body" localSheetId="13">#REF!</definedName>
    <definedName name="body" localSheetId="18">#REF!</definedName>
    <definedName name="body">#REF!</definedName>
    <definedName name="calcul">'[2]Calcul_B1.1'!$A$1:$L$37</definedName>
    <definedName name="cop" localSheetId="6">#REF!</definedName>
    <definedName name="cop" localSheetId="14">#REF!</definedName>
    <definedName name="cop" localSheetId="19">#REF!</definedName>
    <definedName name="cop" localSheetId="10">#REF!</definedName>
    <definedName name="cop" localSheetId="11">#REF!</definedName>
    <definedName name="cop" localSheetId="12">#REF!</definedName>
    <definedName name="cop" localSheetId="13">#REF!</definedName>
    <definedName name="cop" localSheetId="18">#REF!</definedName>
    <definedName name="cop">#REF!</definedName>
    <definedName name="countries" localSheetId="6">#REF!</definedName>
    <definedName name="countries" localSheetId="14">#REF!</definedName>
    <definedName name="countries" localSheetId="19">#REF!</definedName>
    <definedName name="countries" localSheetId="10">#REF!</definedName>
    <definedName name="countries" localSheetId="11">#REF!</definedName>
    <definedName name="countries" localSheetId="12">#REF!</definedName>
    <definedName name="countries" localSheetId="13">#REF!</definedName>
    <definedName name="countries" localSheetId="18">#REF!</definedName>
    <definedName name="countries">#REF!</definedName>
    <definedName name="DGRH_EFF" localSheetId="1">#REF!</definedName>
    <definedName name="DGRH_EFF" localSheetId="3">#REF!</definedName>
    <definedName name="DGRH_EFF" localSheetId="6">#REF!</definedName>
    <definedName name="DGRH_EFF" localSheetId="14">#REF!</definedName>
    <definedName name="DGRH_EFF" localSheetId="19">#REF!</definedName>
    <definedName name="DGRH_EFF" localSheetId="10">#REF!</definedName>
    <definedName name="DGRH_EFF" localSheetId="11">#REF!</definedName>
    <definedName name="DGRH_EFF" localSheetId="12">#REF!</definedName>
    <definedName name="DGRH_EFF" localSheetId="13">#REF!</definedName>
    <definedName name="DGRH_EFF" localSheetId="18">#REF!</definedName>
    <definedName name="DGRH_EFF">#REF!</definedName>
    <definedName name="donnee" localSheetId="6">#REF!,#REF!</definedName>
    <definedName name="donnee" localSheetId="14">#REF!,#REF!</definedName>
    <definedName name="donnee" localSheetId="19">#REF!,#REF!</definedName>
    <definedName name="donnee" localSheetId="10">#REF!,#REF!</definedName>
    <definedName name="donnee" localSheetId="11">#REF!,#REF!</definedName>
    <definedName name="donnee" localSheetId="12">#REF!,#REF!</definedName>
    <definedName name="donnee" localSheetId="13">#REF!,#REF!</definedName>
    <definedName name="donnee" localSheetId="18">#REF!,#REF!</definedName>
    <definedName name="donnee">#REF!,#REF!</definedName>
    <definedName name="GRAPH3_6" localSheetId="6">#REF!</definedName>
    <definedName name="GRAPH3_6" localSheetId="14">#REF!</definedName>
    <definedName name="GRAPH3_6" localSheetId="19">#REF!</definedName>
    <definedName name="GRAPH3_6" localSheetId="10">#REF!</definedName>
    <definedName name="GRAPH3_6" localSheetId="11">#REF!</definedName>
    <definedName name="GRAPH3_6" localSheetId="12">#REF!</definedName>
    <definedName name="GRAPH3_6" localSheetId="13">#REF!</definedName>
    <definedName name="GRAPH3_6" localSheetId="15">#REF!</definedName>
    <definedName name="GRAPH3_6" localSheetId="17">#REF!</definedName>
    <definedName name="GRAPH3_6" localSheetId="18">#REF!</definedName>
    <definedName name="GRAPH3_6">#REF!</definedName>
    <definedName name="GRAPH8" localSheetId="14">[3]GRAPH8!$A$1:$H$1343</definedName>
    <definedName name="GRAPH8" localSheetId="13">[4]GRAPH8!$A$1:$H$1343</definedName>
    <definedName name="GRAPH8" localSheetId="15">[3]GRAPH8!$A$1:$H$1343</definedName>
    <definedName name="GRAPH8" localSheetId="17">[3]GRAPH8!$A$1:$H$1343</definedName>
    <definedName name="GRAPH8">[3]GRAPH8!$A$1:$H$1343</definedName>
    <definedName name="note" localSheetId="6">#REF!</definedName>
    <definedName name="note" localSheetId="14">#REF!</definedName>
    <definedName name="note" localSheetId="19">#REF!</definedName>
    <definedName name="note" localSheetId="10">#REF!</definedName>
    <definedName name="note" localSheetId="11">#REF!</definedName>
    <definedName name="note" localSheetId="12">#REF!</definedName>
    <definedName name="note" localSheetId="13">#REF!</definedName>
    <definedName name="note" localSheetId="18">#REF!</definedName>
    <definedName name="note">#REF!</definedName>
    <definedName name="p5_age">[5]E6C3NAGE!$A$1:$D$55</definedName>
    <definedName name="p5nr">[6]E6C3NE!$A$1:$AC$43</definedName>
    <definedName name="POpula">[7]POpula!$A$1:$I$1559</definedName>
    <definedName name="PYR_DIEO" localSheetId="14">[8]PYR_DIEO!$A$1:$E$990</definedName>
    <definedName name="PYR_DIEO" localSheetId="13">[9]PYR_DIEO!$A$1:$E$990</definedName>
    <definedName name="PYR_DIEO" localSheetId="15">[8]PYR_DIEO!$A$1:$E$990</definedName>
    <definedName name="PYR_DIEO" localSheetId="17">[8]PYR_DIEO!$A$1:$E$990</definedName>
    <definedName name="PYR_DIEO">[8]PYR_DIEO!$A$1:$E$990</definedName>
    <definedName name="source" localSheetId="6">#REF!</definedName>
    <definedName name="source" localSheetId="14">#REF!</definedName>
    <definedName name="source" localSheetId="19">#REF!</definedName>
    <definedName name="source" localSheetId="10">#REF!</definedName>
    <definedName name="source" localSheetId="11">#REF!</definedName>
    <definedName name="source" localSheetId="12">#REF!</definedName>
    <definedName name="source" localSheetId="13">#REF!</definedName>
    <definedName name="source" localSheetId="18">#REF!</definedName>
    <definedName name="source">#REF!</definedName>
    <definedName name="t" localSheetId="6">#REF!</definedName>
    <definedName name="t" localSheetId="14">#REF!</definedName>
    <definedName name="t" localSheetId="19">#REF!</definedName>
    <definedName name="t" localSheetId="10">#REF!</definedName>
    <definedName name="t" localSheetId="11">#REF!</definedName>
    <definedName name="t" localSheetId="12">#REF!</definedName>
    <definedName name="t" localSheetId="13">#REF!</definedName>
    <definedName name="t" localSheetId="18">#REF!</definedName>
    <definedName name="t">#REF!</definedName>
    <definedName name="Template_Y1" localSheetId="6">#REF!</definedName>
    <definedName name="Template_Y1" localSheetId="14">#REF!</definedName>
    <definedName name="Template_Y1" localSheetId="19">#REF!</definedName>
    <definedName name="Template_Y1" localSheetId="10">#REF!</definedName>
    <definedName name="Template_Y1" localSheetId="11">#REF!</definedName>
    <definedName name="Template_Y1" localSheetId="12">#REF!</definedName>
    <definedName name="Template_Y1" localSheetId="13">#REF!</definedName>
    <definedName name="Template_Y1" localSheetId="18">#REF!</definedName>
    <definedName name="Template_Y1">#REF!</definedName>
    <definedName name="Template_Y10" localSheetId="6">#REF!</definedName>
    <definedName name="Template_Y10" localSheetId="14">#REF!</definedName>
    <definedName name="Template_Y10" localSheetId="19">#REF!</definedName>
    <definedName name="Template_Y10" localSheetId="10">#REF!</definedName>
    <definedName name="Template_Y10" localSheetId="11">#REF!</definedName>
    <definedName name="Template_Y10" localSheetId="12">#REF!</definedName>
    <definedName name="Template_Y10" localSheetId="13">#REF!</definedName>
    <definedName name="Template_Y10" localSheetId="18">#REF!</definedName>
    <definedName name="Template_Y10">#REF!</definedName>
    <definedName name="Template_Y2" localSheetId="6">#REF!</definedName>
    <definedName name="Template_Y2" localSheetId="14">#REF!</definedName>
    <definedName name="Template_Y2" localSheetId="19">#REF!</definedName>
    <definedName name="Template_Y2" localSheetId="10">#REF!</definedName>
    <definedName name="Template_Y2" localSheetId="11">#REF!</definedName>
    <definedName name="Template_Y2" localSheetId="12">#REF!</definedName>
    <definedName name="Template_Y2" localSheetId="13">#REF!</definedName>
    <definedName name="Template_Y2" localSheetId="18">#REF!</definedName>
    <definedName name="Template_Y2">#REF!</definedName>
    <definedName name="Template_Y3" localSheetId="6">#REF!</definedName>
    <definedName name="Template_Y3" localSheetId="14">#REF!</definedName>
    <definedName name="Template_Y3" localSheetId="19">#REF!</definedName>
    <definedName name="Template_Y3" localSheetId="10">#REF!</definedName>
    <definedName name="Template_Y3" localSheetId="11">#REF!</definedName>
    <definedName name="Template_Y3" localSheetId="12">#REF!</definedName>
    <definedName name="Template_Y3" localSheetId="13">#REF!</definedName>
    <definedName name="Template_Y3" localSheetId="18">#REF!</definedName>
    <definedName name="Template_Y3">#REF!</definedName>
    <definedName name="Template_Y4" localSheetId="6">#REF!</definedName>
    <definedName name="Template_Y4" localSheetId="14">#REF!</definedName>
    <definedName name="Template_Y4" localSheetId="19">#REF!</definedName>
    <definedName name="Template_Y4" localSheetId="10">#REF!</definedName>
    <definedName name="Template_Y4" localSheetId="11">#REF!</definedName>
    <definedName name="Template_Y4" localSheetId="12">#REF!</definedName>
    <definedName name="Template_Y4" localSheetId="13">#REF!</definedName>
    <definedName name="Template_Y4" localSheetId="18">#REF!</definedName>
    <definedName name="Template_Y4">#REF!</definedName>
    <definedName name="Template_Y5" localSheetId="6">#REF!</definedName>
    <definedName name="Template_Y5" localSheetId="14">#REF!</definedName>
    <definedName name="Template_Y5" localSheetId="19">#REF!</definedName>
    <definedName name="Template_Y5" localSheetId="10">#REF!</definedName>
    <definedName name="Template_Y5" localSheetId="11">#REF!</definedName>
    <definedName name="Template_Y5" localSheetId="12">#REF!</definedName>
    <definedName name="Template_Y5" localSheetId="13">#REF!</definedName>
    <definedName name="Template_Y5" localSheetId="18">#REF!</definedName>
    <definedName name="Template_Y5">#REF!</definedName>
    <definedName name="Template_Y6" localSheetId="6">#REF!</definedName>
    <definedName name="Template_Y6" localSheetId="14">#REF!</definedName>
    <definedName name="Template_Y6" localSheetId="19">#REF!</definedName>
    <definedName name="Template_Y6" localSheetId="10">#REF!</definedName>
    <definedName name="Template_Y6" localSheetId="11">#REF!</definedName>
    <definedName name="Template_Y6" localSheetId="12">#REF!</definedName>
    <definedName name="Template_Y6" localSheetId="13">#REF!</definedName>
    <definedName name="Template_Y6" localSheetId="18">#REF!</definedName>
    <definedName name="Template_Y6">#REF!</definedName>
    <definedName name="Template_Y7" localSheetId="6">#REF!</definedName>
    <definedName name="Template_Y7" localSheetId="14">#REF!</definedName>
    <definedName name="Template_Y7" localSheetId="19">#REF!</definedName>
    <definedName name="Template_Y7" localSheetId="10">#REF!</definedName>
    <definedName name="Template_Y7" localSheetId="11">#REF!</definedName>
    <definedName name="Template_Y7" localSheetId="12">#REF!</definedName>
    <definedName name="Template_Y7" localSheetId="13">#REF!</definedName>
    <definedName name="Template_Y7" localSheetId="18">#REF!</definedName>
    <definedName name="Template_Y7">#REF!</definedName>
    <definedName name="Template_Y8" localSheetId="6">#REF!</definedName>
    <definedName name="Template_Y8" localSheetId="14">#REF!</definedName>
    <definedName name="Template_Y8" localSheetId="19">#REF!</definedName>
    <definedName name="Template_Y8" localSheetId="10">#REF!</definedName>
    <definedName name="Template_Y8" localSheetId="11">#REF!</definedName>
    <definedName name="Template_Y8" localSheetId="12">#REF!</definedName>
    <definedName name="Template_Y8" localSheetId="13">#REF!</definedName>
    <definedName name="Template_Y8" localSheetId="18">#REF!</definedName>
    <definedName name="Template_Y8">#REF!</definedName>
    <definedName name="Template_Y9" localSheetId="6">#REF!</definedName>
    <definedName name="Template_Y9" localSheetId="14">#REF!</definedName>
    <definedName name="Template_Y9" localSheetId="19">#REF!</definedName>
    <definedName name="Template_Y9" localSheetId="10">#REF!</definedName>
    <definedName name="Template_Y9" localSheetId="11">#REF!</definedName>
    <definedName name="Template_Y9" localSheetId="12">#REF!</definedName>
    <definedName name="Template_Y9" localSheetId="13">#REF!</definedName>
    <definedName name="Template_Y9" localSheetId="18">#REF!</definedName>
    <definedName name="Template_Y9">#REF!</definedName>
    <definedName name="test" localSheetId="12">#REF!</definedName>
    <definedName name="test">#REF!</definedName>
    <definedName name="unite" localSheetId="6">#REF!</definedName>
    <definedName name="unite" localSheetId="14">#REF!</definedName>
    <definedName name="unite" localSheetId="19">#REF!</definedName>
    <definedName name="unite" localSheetId="10">#REF!</definedName>
    <definedName name="unite" localSheetId="11">#REF!</definedName>
    <definedName name="unite" localSheetId="12">#REF!</definedName>
    <definedName name="unite" localSheetId="13">#REF!</definedName>
    <definedName name="unite" localSheetId="18">#REF!</definedName>
    <definedName name="unite">#REF!</definedName>
    <definedName name="_xlnm.Print_Area" localSheetId="13">'Tab2.6'!$B$1:$H$27</definedName>
  </definedNames>
  <calcPr calcId="162913"/>
</workbook>
</file>

<file path=xl/calcChain.xml><?xml version="1.0" encoding="utf-8"?>
<calcChain xmlns="http://schemas.openxmlformats.org/spreadsheetml/2006/main">
  <c r="E12" i="133" l="1"/>
  <c r="E11" i="133"/>
  <c r="E10" i="133"/>
  <c r="E9" i="133"/>
  <c r="E8" i="133"/>
  <c r="E7" i="133"/>
  <c r="E6" i="133"/>
  <c r="E5" i="133"/>
  <c r="E4" i="133"/>
  <c r="E10" i="40"/>
  <c r="E11" i="40"/>
  <c r="E12" i="40"/>
  <c r="E13" i="40"/>
  <c r="E14" i="40"/>
  <c r="E15" i="40"/>
  <c r="E16" i="40"/>
  <c r="E17" i="40"/>
  <c r="E18" i="40"/>
  <c r="E19" i="40"/>
  <c r="E20" i="40"/>
  <c r="E21" i="40"/>
  <c r="E22" i="40"/>
  <c r="E23" i="40"/>
  <c r="E24" i="40"/>
  <c r="E25" i="40"/>
  <c r="E26" i="40"/>
  <c r="E27" i="40"/>
  <c r="E28" i="40"/>
  <c r="E29" i="40"/>
  <c r="E30" i="40"/>
  <c r="E31" i="40"/>
  <c r="E32" i="40"/>
  <c r="E33" i="40"/>
  <c r="E34" i="40"/>
  <c r="E35" i="40"/>
  <c r="E36" i="40"/>
  <c r="E37" i="40"/>
  <c r="E38" i="40"/>
  <c r="E39" i="40"/>
  <c r="E40" i="40"/>
  <c r="E41" i="40"/>
  <c r="E42" i="40"/>
  <c r="E43" i="40"/>
  <c r="E44" i="40"/>
  <c r="E45" i="40"/>
  <c r="E46" i="40"/>
  <c r="E47" i="40"/>
  <c r="E48" i="40"/>
  <c r="E49" i="40"/>
  <c r="E50" i="40"/>
  <c r="E51" i="40"/>
  <c r="E52" i="40"/>
  <c r="E53" i="40"/>
  <c r="E54" i="40"/>
  <c r="E55" i="40"/>
  <c r="E56" i="40"/>
  <c r="E57" i="40"/>
  <c r="E58" i="40"/>
  <c r="E6" i="40"/>
  <c r="E7" i="40"/>
  <c r="E8" i="40"/>
  <c r="E9" i="40"/>
  <c r="E5" i="40"/>
  <c r="E5" i="107"/>
  <c r="E6" i="107"/>
  <c r="E7" i="107"/>
  <c r="E8" i="107"/>
  <c r="E9" i="107"/>
  <c r="E10" i="107"/>
  <c r="E11" i="107"/>
  <c r="E12" i="107"/>
  <c r="E4" i="107"/>
  <c r="E5" i="41"/>
  <c r="E6" i="41"/>
  <c r="E7" i="41"/>
  <c r="E8" i="41"/>
  <c r="E9" i="41"/>
  <c r="E10" i="41"/>
  <c r="E11" i="41"/>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4" i="41"/>
  <c r="E37" i="2"/>
  <c r="E38" i="2"/>
  <c r="E39" i="2"/>
  <c r="E40" i="2"/>
  <c r="E41" i="2"/>
  <c r="E42"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4" i="2"/>
  <c r="E9" i="44"/>
  <c r="E10" i="44"/>
  <c r="E11" i="44"/>
  <c r="E12" i="44"/>
  <c r="E13" i="44"/>
  <c r="E14" i="44"/>
  <c r="E15" i="44"/>
  <c r="E16" i="44"/>
  <c r="E17" i="44"/>
  <c r="E18" i="44"/>
  <c r="E19" i="44"/>
  <c r="E20" i="44"/>
  <c r="E21" i="44"/>
  <c r="E22" i="44"/>
  <c r="E23" i="44"/>
  <c r="E24" i="44"/>
  <c r="E25" i="44"/>
  <c r="E26" i="44"/>
  <c r="E27" i="44"/>
  <c r="E28" i="44"/>
  <c r="E29" i="44"/>
  <c r="E30" i="44"/>
  <c r="E31" i="44"/>
  <c r="E32" i="44"/>
  <c r="E6" i="44"/>
  <c r="E7" i="44"/>
  <c r="E8" i="44"/>
  <c r="E5" i="44"/>
</calcChain>
</file>

<file path=xl/sharedStrings.xml><?xml version="1.0" encoding="utf-8"?>
<sst xmlns="http://schemas.openxmlformats.org/spreadsheetml/2006/main" count="756" uniqueCount="234">
  <si>
    <t>Ensemble titulaires</t>
  </si>
  <si>
    <t>Ensemble non titulaires</t>
  </si>
  <si>
    <t>H</t>
  </si>
  <si>
    <t>F</t>
  </si>
  <si>
    <t>Ensemble</t>
  </si>
  <si>
    <t>Effectifs</t>
  </si>
  <si>
    <t>% sur total</t>
  </si>
  <si>
    <t>Age moyen</t>
  </si>
  <si>
    <t>Effectifs ETP</t>
  </si>
  <si>
    <t>Secteur public</t>
  </si>
  <si>
    <r>
      <t>1</t>
    </r>
    <r>
      <rPr>
        <vertAlign val="superscript"/>
        <sz val="8"/>
        <rFont val="Arial"/>
        <family val="2"/>
      </rPr>
      <t>er</t>
    </r>
    <r>
      <rPr>
        <sz val="8"/>
        <rFont val="Arial"/>
        <family val="2"/>
      </rPr>
      <t xml:space="preserve"> degré</t>
    </r>
  </si>
  <si>
    <r>
      <t>2</t>
    </r>
    <r>
      <rPr>
        <vertAlign val="superscript"/>
        <sz val="8"/>
        <rFont val="Arial"/>
        <family val="2"/>
      </rPr>
      <t xml:space="preserve">nd </t>
    </r>
    <r>
      <rPr>
        <sz val="8"/>
        <rFont val="Arial"/>
        <family val="2"/>
      </rPr>
      <t>degré</t>
    </r>
  </si>
  <si>
    <t>Titulaire</t>
  </si>
  <si>
    <t>Non titulaire</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</si>
  <si>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t>
    </r>
  </si>
  <si>
    <t>Secteur prive</t>
  </si>
  <si>
    <t>Ensemble sur échelle de rémunération de titulaires</t>
  </si>
  <si>
    <t>Professeurs des écoles</t>
  </si>
  <si>
    <t>Instituteurs</t>
  </si>
  <si>
    <r>
      <t>Ensemble 1</t>
    </r>
    <r>
      <rPr>
        <b/>
        <vertAlign val="superscript"/>
        <sz val="8"/>
        <rFont val="Arial"/>
        <family val="2"/>
      </rPr>
      <t xml:space="preserve">er </t>
    </r>
    <r>
      <rPr>
        <b/>
        <sz val="8"/>
        <rFont val="Arial"/>
        <family val="2"/>
      </rPr>
      <t>degré</t>
    </r>
  </si>
  <si>
    <t>Professeurs de chaire supérieure</t>
  </si>
  <si>
    <t>Professeurs agrégés</t>
  </si>
  <si>
    <t>Professeurs de lycée professionnels</t>
  </si>
  <si>
    <r>
      <t>Ensemble 2</t>
    </r>
    <r>
      <rPr>
        <b/>
        <vertAlign val="superscript"/>
        <sz val="8"/>
        <rFont val="Arial"/>
        <family val="2"/>
      </rPr>
      <t>nd</t>
    </r>
    <r>
      <rPr>
        <b/>
        <sz val="8"/>
        <rFont val="Arial"/>
        <family val="2"/>
      </rPr>
      <t xml:space="preserve"> degré</t>
    </r>
  </si>
  <si>
    <t>1er degré</t>
  </si>
  <si>
    <r>
      <t>2</t>
    </r>
    <r>
      <rPr>
        <b/>
        <vertAlign val="superscript"/>
        <sz val="8"/>
        <rFont val="Arial"/>
        <family val="2"/>
      </rPr>
      <t xml:space="preserve">nd </t>
    </r>
    <r>
      <rPr>
        <b/>
        <sz val="8"/>
        <rFont val="Arial"/>
        <family val="2"/>
      </rPr>
      <t>degré</t>
    </r>
  </si>
  <si>
    <t>Ensemble sur une échelle de rémunération de titulaires</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</si>
  <si>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 privé, titulaires et non titulaires</t>
    </r>
  </si>
  <si>
    <t>Hommes</t>
  </si>
  <si>
    <t>Femmes</t>
  </si>
  <si>
    <t>Non titulaires</t>
  </si>
  <si>
    <t>Titulaires</t>
  </si>
  <si>
    <t>Secteur privé</t>
  </si>
  <si>
    <t>2nd degré</t>
  </si>
  <si>
    <t>Total titulaires</t>
  </si>
  <si>
    <t>25-29 ans</t>
  </si>
  <si>
    <t>30-34 ans</t>
  </si>
  <si>
    <t>35-39 ans</t>
  </si>
  <si>
    <t>40-44 ans</t>
  </si>
  <si>
    <t>45-49 ans</t>
  </si>
  <si>
    <t>50-54 ans</t>
  </si>
  <si>
    <t>55-59 ans</t>
  </si>
  <si>
    <t>20-24 ans</t>
  </si>
  <si>
    <t>Professeurs certifiés</t>
  </si>
  <si>
    <t>Professeurs d'éducation physique et sportive</t>
  </si>
  <si>
    <t>Maîtres délégués</t>
  </si>
  <si>
    <t>Ensemble des maîtres délégués</t>
  </si>
  <si>
    <t>Instituteurs et instituteurs suppléants</t>
  </si>
  <si>
    <t>CDD</t>
  </si>
  <si>
    <t>CDI</t>
  </si>
  <si>
    <t>Ensemble des enseignants non titulaires</t>
  </si>
  <si>
    <t>Temps partiel (en %)</t>
  </si>
  <si>
    <t>© DEPP</t>
  </si>
  <si>
    <t>Philosophie</t>
  </si>
  <si>
    <t>Lettres</t>
  </si>
  <si>
    <t>Langues</t>
  </si>
  <si>
    <t>Histoire-géographie</t>
  </si>
  <si>
    <t>Sciences économiques et sociales</t>
  </si>
  <si>
    <t xml:space="preserve">Mathématiques </t>
  </si>
  <si>
    <t>Physique-chimie</t>
  </si>
  <si>
    <t>Biologie-géologie</t>
  </si>
  <si>
    <t>Éducation musicale</t>
  </si>
  <si>
    <t>Arts plastiques</t>
  </si>
  <si>
    <t>Éducation physique et sportive</t>
  </si>
  <si>
    <t>Technologie</t>
  </si>
  <si>
    <t>Économie et gestion</t>
  </si>
  <si>
    <t>Part des femmes (en %)</t>
  </si>
  <si>
    <t xml:space="preserve"> Part des moins de 35 ans   (en %)</t>
  </si>
  <si>
    <t>Ensemble des enseignants des premiers degrés public et privé</t>
  </si>
  <si>
    <t>Ensemble des enseignants des seconds degrés public et privé</t>
  </si>
  <si>
    <t>% des personnes dont la quotité est :</t>
  </si>
  <si>
    <t>Inférieure ou égale à 50%</t>
  </si>
  <si>
    <t xml:space="preserve">Supérieure à 50% et inférieure ou égale à 80% </t>
  </si>
  <si>
    <t>Egale à 100% (temps complet)</t>
  </si>
  <si>
    <t>Maîtres délégués du 1er degré</t>
  </si>
  <si>
    <t xml:space="preserve"> Enseignants  du 1er degré  échelle de rémunération de titulaires </t>
  </si>
  <si>
    <t>Vacations</t>
  </si>
  <si>
    <t>Quotité  moyenne (en %)</t>
  </si>
  <si>
    <t>Titulaires ou assimilés</t>
  </si>
  <si>
    <t>Non titulaires ou assimilés</t>
  </si>
  <si>
    <t>Privé - Hommes</t>
  </si>
  <si>
    <t>Privé -Femmes</t>
  </si>
  <si>
    <t>Public- Hommes</t>
  </si>
  <si>
    <t>Public- Femmes</t>
  </si>
  <si>
    <t>1er degré public et privé - Temps partiel des enseignants titulaires</t>
  </si>
  <si>
    <t>2D degré public et privé - Temps partiel des enseignants titulaires</t>
  </si>
  <si>
    <t>Temps incomplet (en %)</t>
  </si>
  <si>
    <t>temps plein (en %)</t>
  </si>
  <si>
    <t>PLP</t>
  </si>
  <si>
    <t>Heures rémunérées</t>
  </si>
  <si>
    <t xml:space="preserve">Enseignement 
</t>
  </si>
  <si>
    <t xml:space="preserve">Second degré public </t>
  </si>
  <si>
    <t xml:space="preserve">Agrégés et chaires supérieures       </t>
  </si>
  <si>
    <t>Certifiés et assimilés</t>
  </si>
  <si>
    <t xml:space="preserve">PLP                         </t>
  </si>
  <si>
    <t xml:space="preserve">Ensemble second degré public </t>
  </si>
  <si>
    <t>Second degré privé</t>
  </si>
  <si>
    <t>Agrégés et chaires supérieures</t>
  </si>
  <si>
    <t>Public</t>
  </si>
  <si>
    <t>Privé</t>
  </si>
  <si>
    <t>Autres titulaires (4)</t>
  </si>
  <si>
    <t>Non-titulaires (5)</t>
  </si>
  <si>
    <t>Ensemble second degré privé</t>
  </si>
  <si>
    <t>Nature de contrat, dont :</t>
  </si>
  <si>
    <t>Enseignants du premier degré public</t>
  </si>
  <si>
    <t>Enseignants du second degré public</t>
  </si>
  <si>
    <t>Total Enseignants du secteur public</t>
  </si>
  <si>
    <t>Enseignants du premier degré privé</t>
  </si>
  <si>
    <t>Enseignants du second degré privé</t>
  </si>
  <si>
    <t>Total Enseignants du secteur privé</t>
  </si>
  <si>
    <t>Ensemble privé</t>
  </si>
  <si>
    <t>Ensemble public</t>
  </si>
  <si>
    <t xml:space="preserve">                                                                                      </t>
  </si>
  <si>
    <t xml:space="preserve">dont heures supplémentaires annualisées
</t>
  </si>
  <si>
    <t>Adjoints, chargés d'enseignement, PEGC</t>
  </si>
  <si>
    <t>Supérieure à 80%  et moins de 100%</t>
  </si>
  <si>
    <t>► Champ : France métropolitaine + DOM (hors Mayotte pour le privé), personnels appartenant à un corps enseignant, rémunérés au titre de l'Education nationale, en activité au 30 novembre.</t>
  </si>
  <si>
    <t>Premier degré public</t>
  </si>
  <si>
    <t>Second degré public</t>
  </si>
  <si>
    <t>Premier degré privé</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</si>
  <si>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degrés</t>
    </r>
  </si>
  <si>
    <t>► Champ : France métropolitaine + DROM (hors Mayotte pour le privé), personnels appartenant à un corps enseignant titulaire, rémunérés au titre de l'Education nationale, en activité au 30 novembre.</t>
  </si>
  <si>
    <t>Public - Hommes</t>
  </si>
  <si>
    <t>Public - Femmes</t>
  </si>
  <si>
    <t>Crédit d'heures pour fonction élective</t>
  </si>
  <si>
    <t>Tout</t>
  </si>
  <si>
    <t>Ensemble 1er et 2nd degré</t>
  </si>
  <si>
    <r>
      <t>1</t>
    </r>
    <r>
      <rPr>
        <vertAlign val="superscript"/>
        <sz val="9"/>
        <rFont val="Arial"/>
        <family val="2"/>
      </rPr>
      <t>er</t>
    </r>
    <r>
      <rPr>
        <sz val="9"/>
        <rFont val="Arial"/>
        <family val="2"/>
      </rPr>
      <t xml:space="preserve"> degre</t>
    </r>
  </si>
  <si>
    <r>
      <t>1</t>
    </r>
    <r>
      <rPr>
        <vertAlign val="superscript"/>
        <sz val="9"/>
        <rFont val="Arial"/>
        <family val="2"/>
      </rPr>
      <t>er</t>
    </r>
    <r>
      <rPr>
        <sz val="9"/>
        <rFont val="Arial"/>
        <family val="2"/>
      </rPr>
      <t xml:space="preserve"> degré</t>
    </r>
  </si>
  <si>
    <r>
      <t>2</t>
    </r>
    <r>
      <rPr>
        <vertAlign val="superscript"/>
        <sz val="9"/>
        <rFont val="Arial"/>
        <family val="2"/>
      </rPr>
      <t xml:space="preserve">nd </t>
    </r>
    <r>
      <rPr>
        <sz val="9"/>
        <rFont val="Arial"/>
        <family val="2"/>
      </rPr>
      <t>degré</t>
    </r>
  </si>
  <si>
    <t>PEGC, Adjoints et chargés d'enseignement</t>
  </si>
  <si>
    <t xml:space="preserve"> Etudiants en pré-professionnalisation dans le premier degré</t>
  </si>
  <si>
    <t>Ensemble 1er degré</t>
  </si>
  <si>
    <t xml:space="preserve"> Etudiants en pré-professionnalisation dans le second degré</t>
  </si>
  <si>
    <t>► Champ : France métropolitaine + DROM,  personnels appartenant à un corps enseignant du secteur public, rémunérés au titre de l'Education nationale, en activité  au 30 novembre.</t>
  </si>
  <si>
    <t>Ensemble des étudiants en préprofessionnalisation</t>
  </si>
  <si>
    <t>Maîtres auxiliaire sur contrat définitif</t>
  </si>
  <si>
    <t>► Champ : France métropolitaine + DROM hors Mayotte, personnels appartenant à un corps enseignant du secteur privé, rémunérés au titre de l'Education nationale, en activité au 30 novembre.</t>
  </si>
  <si>
    <r>
      <t>Ensemble 1</t>
    </r>
    <r>
      <rPr>
        <b/>
        <vertAlign val="superscript"/>
        <sz val="9"/>
        <rFont val="Arial"/>
        <family val="2"/>
      </rPr>
      <t xml:space="preserve">er </t>
    </r>
    <r>
      <rPr>
        <b/>
        <sz val="9"/>
        <rFont val="Arial"/>
        <family val="2"/>
      </rPr>
      <t>et 2</t>
    </r>
    <r>
      <rPr>
        <b/>
        <vertAlign val="superscript"/>
        <sz val="9"/>
        <rFont val="Arial"/>
        <family val="2"/>
      </rPr>
      <t>nd</t>
    </r>
    <r>
      <rPr>
        <b/>
        <sz val="9"/>
        <rFont val="Arial"/>
        <family val="2"/>
      </rPr>
      <t xml:space="preserve"> degré public, titulaires et non titulaires</t>
    </r>
  </si>
  <si>
    <r>
      <t>Ensemble 2</t>
    </r>
    <r>
      <rPr>
        <b/>
        <vertAlign val="superscript"/>
        <sz val="9"/>
        <rFont val="Arial"/>
        <family val="2"/>
      </rPr>
      <t>nd</t>
    </r>
    <r>
      <rPr>
        <b/>
        <sz val="9"/>
        <rFont val="Arial"/>
        <family val="2"/>
      </rPr>
      <t xml:space="preserve"> degré</t>
    </r>
  </si>
  <si>
    <t>Ensemble des enseignants, public et privé</t>
  </si>
  <si>
    <r>
      <t>Ensemble 1</t>
    </r>
    <r>
      <rPr>
        <b/>
        <vertAlign val="superscript"/>
        <sz val="9"/>
        <rFont val="Arial"/>
        <family val="2"/>
      </rPr>
      <t>er</t>
    </r>
    <r>
      <rPr>
        <b/>
        <sz val="9"/>
        <rFont val="Arial"/>
        <family val="2"/>
      </rPr>
      <t xml:space="preserve"> et 2</t>
    </r>
    <r>
      <rPr>
        <b/>
        <vertAlign val="superscript"/>
        <sz val="9"/>
        <rFont val="Arial"/>
        <family val="2"/>
      </rPr>
      <t>nd</t>
    </r>
    <r>
      <rPr>
        <b/>
        <sz val="9"/>
        <rFont val="Arial"/>
        <family val="2"/>
      </rPr>
      <t xml:space="preserve"> degré</t>
    </r>
  </si>
  <si>
    <t>► Champ : France métropolitaine + DROM (hors Mayotte pour le privé), personnels  non titulaires ou assimilés, rémunérés au titre de l'Education nationale, en activité et ayant une affectation au 30 novembre (hors étudiants en préprofessionnalisation).</t>
  </si>
  <si>
    <t>► Champ : France métropolitaine + DROM,  personnels non titulaires du secteur public en préprofessionnalisation , rémunérés au titre de l'Education nationale, en activité  au 30 novembre.</t>
  </si>
  <si>
    <t>Professeurs de lycées professionnels</t>
  </si>
  <si>
    <r>
      <rPr>
        <b/>
        <sz val="9"/>
        <rFont val="Arial"/>
        <family val="2"/>
      </rPr>
      <t>1.</t>
    </r>
    <r>
      <rPr>
        <sz val="9"/>
        <rFont val="Arial"/>
        <family val="2"/>
      </rPr>
      <t xml:space="preserve"> Heures de réduction de service ainsi que les heures consacrées à des activités complémentaires à l’enseignement.</t>
    </r>
  </si>
  <si>
    <r>
      <rPr>
        <b/>
        <sz val="9"/>
        <rFont val="Arial"/>
        <family val="2"/>
      </rPr>
      <t>3.</t>
    </r>
    <r>
      <rPr>
        <sz val="9"/>
        <rFont val="Arial"/>
        <family val="2"/>
      </rPr>
      <t xml:space="preserve"> Y compris les pondérations.</t>
    </r>
  </si>
  <si>
    <r>
      <rPr>
        <b/>
        <sz val="9"/>
        <rFont val="Arial"/>
        <family val="2"/>
      </rPr>
      <t xml:space="preserve">5. </t>
    </r>
    <r>
      <rPr>
        <sz val="9"/>
        <rFont val="Arial"/>
        <family val="2"/>
      </rPr>
      <t>Dans le secteur public, professeurs contractuels et maîtres auxiliaires. Dans le secteur privé, maîtres auxiliaires, indemnitaires , vacataires et bénéficiaires de l'obligation d'emploi.</t>
    </r>
  </si>
  <si>
    <r>
      <rPr>
        <b/>
        <sz val="9"/>
        <rFont val="Arial"/>
        <family val="2"/>
      </rPr>
      <t xml:space="preserve">1. </t>
    </r>
    <r>
      <rPr>
        <sz val="9"/>
        <rFont val="Arial"/>
        <family val="2"/>
      </rPr>
      <t xml:space="preserve">Uniquement les enseignants en charge d'élèves à l'année, y compris stagiaires. </t>
    </r>
  </si>
  <si>
    <t>► Champ : France métropolitaine + DROM (hors Mayotte pour le privé), personnels appartenant à un corps enseignant, rémunérés au titre de l'Education nationale, en activité au 30 novembre.</t>
  </si>
  <si>
    <t>► Champ :  France métropolitaine + DOM (hors Mayotte pour le privé), personnels appartenant à un corps enseignant, rémunérés au titre de l'Education nationale, en activité au 30 novembre.</t>
  </si>
  <si>
    <t>► Champ : France métropolitaine + DROM (hors Mayotte pour le privé), personnels appartenant à un corps enseignant non titulaire, rémunérés au titre de l'Education nationale, en activité au 30 novembre.</t>
  </si>
  <si>
    <t>Privé - Femmes</t>
  </si>
  <si>
    <t>Privé -  Hommes</t>
  </si>
  <si>
    <t>PEPS</t>
  </si>
  <si>
    <t>Prof0 agrégés</t>
  </si>
  <si>
    <t>Prof0 certifiés</t>
  </si>
  <si>
    <t>► Champ :  France métropolitaine + DROM (hors Mayotte pour le privé), personnels enseignants, rémunérés au titre de l'Education nationale, en activité au 30 novembre.</t>
  </si>
  <si>
    <r>
      <t xml:space="preserve"> Enseignants  du 2</t>
    </r>
    <r>
      <rPr>
        <vertAlign val="superscript"/>
        <sz val="8"/>
        <rFont val="Arial"/>
        <family val="2"/>
      </rPr>
      <t xml:space="preserve">nd </t>
    </r>
    <r>
      <rPr>
        <sz val="8"/>
        <rFont val="Arial"/>
        <family val="2"/>
      </rPr>
      <t xml:space="preserve">degré  échelle de rémunération de titulaires </t>
    </r>
  </si>
  <si>
    <r>
      <t>Maîtres délégués du 2</t>
    </r>
    <r>
      <rPr>
        <vertAlign val="superscript"/>
        <sz val="8"/>
        <rFont val="Arial"/>
        <family val="2"/>
      </rPr>
      <t>nd</t>
    </r>
    <r>
      <rPr>
        <sz val="8"/>
        <rFont val="Arial"/>
        <family val="2"/>
      </rPr>
      <t xml:space="preserve"> degré</t>
    </r>
  </si>
  <si>
    <t>► Champ : France métropolitaine + DOM. Secteur privé sous contrat</t>
  </si>
  <si>
    <t xml:space="preserve">Autres activités (1)
</t>
  </si>
  <si>
    <t xml:space="preserve">Heures de pondération (2)
</t>
  </si>
  <si>
    <t xml:space="preserve">Service hebdomadaire total (3)
</t>
  </si>
  <si>
    <t>► Champ : France métropolitaine + DOM.</t>
  </si>
  <si>
    <t>► Source : DEPP, Panel des personnels issu de BSA, novembre 2021.</t>
  </si>
  <si>
    <t>► Lecture :  dans le premier degré public, le temps partiel concerne 18,9 % des enseignantes titulaires âgées entre 30 et 34 ans et 3,8 % des enseignants titulaires du même âge.</t>
  </si>
  <si>
    <t>► Source : DEPP-MENJS, Panel des personnels issu de BSA, novembre 2021</t>
  </si>
  <si>
    <t>► Champ : France métropolitaine + DROM,  personnels non titulaires du secteur privé en préprofessionnalisation , rémunérés au titre de l'Education nationale, en activité  au 30 novembre.</t>
  </si>
  <si>
    <t>Tableau 2.1 - Répartition des enseignants des secteurs public et privé sous contrat, par degré d'enseignement en 2021-2022</t>
  </si>
  <si>
    <t xml:space="preserve">Temps partiel </t>
  </si>
  <si>
    <t>De droit pour élever un enfant</t>
  </si>
  <si>
    <t>Sur autorisation</t>
  </si>
  <si>
    <t>De droit pour soins à enfant ou à ascendant ou à conjoint</t>
  </si>
  <si>
    <t>Thérapeutique</t>
  </si>
  <si>
    <t>De droit pour personne handicapée</t>
  </si>
  <si>
    <t>Pour créer ou reprendre une entreprise</t>
  </si>
  <si>
    <t>Tableau 2.4 - Nature du contrat des enseignants non titulaires des secteurs public et privé sous contrat en 2021-2022</t>
  </si>
  <si>
    <t>Figure 2.3 - Evolution de la part des non-titulaires parmi les enseignants depuis 2015, en %.</t>
  </si>
  <si>
    <t>Figure 2.4 Temps partiel des enseignants titulaires en 2021, en %.</t>
  </si>
  <si>
    <t>Figure 2.2 - Répartition des personnels enseignants, par statut en 2021-2022, en %.</t>
  </si>
  <si>
    <t xml:space="preserve">Figure 2.1 - Evolution de la part des femmes dans les corps enseignants depuis 2015, en %. </t>
  </si>
  <si>
    <t>Tableau 2.2 – Quotité de travail des personnels enseignants  en 2021-2022, en %.</t>
  </si>
  <si>
    <t>Tableau 2.3 - Motif du temps partiel pris par les enseignants titulaires des secteurs public et privé sous contrat en 2021-2022, en %.</t>
  </si>
  <si>
    <t>Figure 2.6 Evolution du temps incomplet des enseignants non titulaires depuis 2015, par sexe, en %</t>
  </si>
  <si>
    <r>
      <rPr>
        <b/>
        <i/>
        <sz val="9"/>
        <rFont val="Arial"/>
        <family val="2"/>
      </rPr>
      <t>Lecture :</t>
    </r>
    <r>
      <rPr>
        <i/>
        <sz val="9"/>
        <rFont val="Arial"/>
        <family val="2"/>
      </rPr>
      <t xml:space="preserve"> dans le secteur public, la part des femmes avec une discipline de poste "Philosophie" est passée de 39,1 % en 2015 à 39,3 % en 2021.</t>
    </r>
  </si>
  <si>
    <t>► Source : DEPP/ Bases relais.</t>
  </si>
  <si>
    <t>► Série : https://www.education.gouv.fr/series-chronologiques-de-donnees-statistiques-sur-le-systeme-educatif-12530</t>
  </si>
  <si>
    <t>Tableau 2.5.1 - Part des femmes dans le second degré public pour les principaux groupes de disciplines depuis 2015, en %</t>
  </si>
  <si>
    <r>
      <rPr>
        <b/>
        <i/>
        <sz val="9"/>
        <rFont val="Arial"/>
        <family val="2"/>
      </rPr>
      <t>Lecture :</t>
    </r>
    <r>
      <rPr>
        <i/>
        <sz val="9"/>
        <rFont val="Arial"/>
        <family val="2"/>
      </rPr>
      <t xml:space="preserve"> dans le secteur privé sous contrat la part des femmes avec une discipline de poste "Philosophie" est passée de 44,7 % en 2015 à 42,7 % en 2021.</t>
    </r>
  </si>
  <si>
    <t>Moins de 35 ans</t>
  </si>
  <si>
    <t>De 35 à 55 ans</t>
  </si>
  <si>
    <t>Plus de 55 ans</t>
  </si>
  <si>
    <t>Autres titulaires</t>
  </si>
  <si>
    <r>
      <t xml:space="preserve">2. </t>
    </r>
    <r>
      <rPr>
        <sz val="9"/>
        <rFont val="Arial"/>
        <family val="2"/>
      </rPr>
      <t>Les  heures d'enseignement des enseignants dans certains niveaux de formations sont pondérées pour prendre en compte les spécificités inhérentes à l'enseignement de ces formations. Une heure dispensée en STS par exemple compte comme une heure quinze de service.</t>
    </r>
  </si>
  <si>
    <r>
      <rPr>
        <b/>
        <sz val="9"/>
        <rFont val="Arial"/>
        <family val="2"/>
      </rPr>
      <t>4.</t>
    </r>
    <r>
      <rPr>
        <sz val="9"/>
        <rFont val="Arial"/>
        <family val="2"/>
      </rPr>
      <t xml:space="preserve"> Majoritairement des enseignants du 1er degré.</t>
    </r>
  </si>
  <si>
    <r>
      <rPr>
        <b/>
        <i/>
        <sz val="9"/>
        <rFont val="Arial"/>
        <family val="2"/>
      </rPr>
      <t>Lecture :</t>
    </r>
    <r>
      <rPr>
        <i/>
        <sz val="9"/>
        <rFont val="Arial"/>
        <family val="2"/>
      </rPr>
      <t xml:space="preserve"> dans le secteur public, toutes disciplines et toutes modalités de service confondues, les hommes qui sont agrégés et professeurs de chaire supérieure ont un service moyen de 16,3 heures qui se décompose en 15,0 heures devant élèves, 0,4 heure dans une autre activité et 0,9 heure de pondération. Sur ce service moyen, 2,6 heures sont rémunérées en heure supplémentaire.</t>
    </r>
  </si>
  <si>
    <t>Agrégés</t>
  </si>
  <si>
    <t>Certifiés</t>
  </si>
  <si>
    <t>Tableau 2.6  Le service hebdomadaire moyen des enseignants par corps dans le second degré 2021-2022</t>
  </si>
  <si>
    <t>Figure 2.7: Pyramides des âges des enseignants des principaux corps de titulaires des secteurs public et privé et des enseignants non-titulaires en novembre 2021.</t>
  </si>
  <si>
    <t>Tableau 2.7.2 - Répartition des étudiants en préprofessionnalisation du secteur public, par degré d'enseignement en 2021-2022</t>
  </si>
  <si>
    <t>Tableau 2.7.1 - Répartition des enseignants du secteur public, par degré d'enseignement en 2021-2022</t>
  </si>
  <si>
    <t>Tableau 2.8.2 - Répartition des étudiants en préprofessionnalisation du secteur privé, par degré d'enseignement en 2021-2022</t>
  </si>
  <si>
    <t>Tableau 2.5.2- Part des femmes dans le second degré privé sous contrat pour les principaux groupes de disciplines depuis 2015 , en %</t>
  </si>
  <si>
    <t>Privé sous contrat</t>
  </si>
  <si>
    <r>
      <rPr>
        <b/>
        <i/>
        <sz val="9"/>
        <rFont val="Arial"/>
        <family val="2"/>
      </rPr>
      <t>Lecture :</t>
    </r>
    <r>
      <rPr>
        <i/>
        <sz val="9"/>
        <rFont val="Arial"/>
        <family val="2"/>
      </rPr>
      <t xml:space="preserve"> dans le secteur public, la part des femmes est de 40,5 % parmi les enseignants de philosophie de moins de 35 ans en 2021 et de 40,3 % dans le privé sous contrat.</t>
    </r>
  </si>
  <si>
    <t>Tableau 2.5.3 - Part des femmes dans le second degré public pour les principaux groupes de disciplines en 2021 par tranche d'âge, en %</t>
  </si>
  <si>
    <t>Panorama statistique des personnels de l’enseignement scolaire 2022, DEPP </t>
  </si>
  <si>
    <t>Part des 50 ans ou plus  (en %)</t>
  </si>
  <si>
    <t>60 ans ou plus</t>
  </si>
  <si>
    <t>Figure 2.5 Evolution du temps partiel des enseignants titulaires depuis 2015, par sexe, en %</t>
  </si>
  <si>
    <t>► Champ : France métropolitaine + DROM (hors Mayotte pour le privé), personnels appartenant à un corps enseignant de titulaire, rémunérés au titre de l'Education nationale, en activité au 30 novembre.</t>
  </si>
  <si>
    <t>Part des femmes en %</t>
  </si>
  <si>
    <t>Prof. des écoles</t>
  </si>
  <si>
    <t>Enseignants non titulaires</t>
  </si>
  <si>
    <r>
      <t>Corps du 1</t>
    </r>
    <r>
      <rPr>
        <b/>
        <vertAlign val="superscript"/>
        <sz val="8"/>
        <rFont val="Arial"/>
        <family val="2"/>
      </rPr>
      <t>er</t>
    </r>
    <r>
      <rPr>
        <b/>
        <sz val="8"/>
        <rFont val="Arial"/>
        <family val="2"/>
      </rPr>
      <t xml:space="preserve"> degré</t>
    </r>
  </si>
  <si>
    <t>Prof. chaire sup.</t>
  </si>
  <si>
    <t xml:space="preserve">PEPS </t>
  </si>
  <si>
    <t>PEGC- Adjoints &amp; chargés d’ens.</t>
  </si>
  <si>
    <r>
      <t>Corps du 2</t>
    </r>
    <r>
      <rPr>
        <b/>
        <vertAlign val="superscript"/>
        <sz val="8"/>
        <rFont val="Arial"/>
        <family val="2"/>
      </rPr>
      <t>nd</t>
    </r>
    <r>
      <rPr>
        <b/>
        <sz val="8"/>
        <rFont val="Arial"/>
        <family val="2"/>
      </rPr>
      <t xml:space="preserve"> degré</t>
    </r>
  </si>
  <si>
    <t>Ensemble enseignants du secteur public</t>
  </si>
  <si>
    <t>Secteur privé sous contrat</t>
  </si>
  <si>
    <t>Maitres délégués</t>
  </si>
  <si>
    <r>
      <t>Effectifs du 1</t>
    </r>
    <r>
      <rPr>
        <b/>
        <vertAlign val="superscript"/>
        <sz val="8"/>
        <rFont val="Arial"/>
        <family val="2"/>
      </rPr>
      <t>er</t>
    </r>
    <r>
      <rPr>
        <b/>
        <sz val="8"/>
        <rFont val="Arial"/>
        <family val="2"/>
      </rPr>
      <t xml:space="preserve"> degré</t>
    </r>
  </si>
  <si>
    <t>Maitres aux. sur contrat définitif</t>
  </si>
  <si>
    <r>
      <t>Effectifs du 2</t>
    </r>
    <r>
      <rPr>
        <b/>
        <vertAlign val="superscript"/>
        <sz val="8"/>
        <rFont val="Arial"/>
        <family val="2"/>
      </rPr>
      <t>nd</t>
    </r>
    <r>
      <rPr>
        <b/>
        <sz val="8"/>
        <rFont val="Arial"/>
        <family val="2"/>
      </rPr>
      <t xml:space="preserve"> degré</t>
    </r>
  </si>
  <si>
    <t>Ensemble enseignants du secteur privé sous contrat</t>
  </si>
  <si>
    <t>► Champ : France métropolitaine + DROM (hors Mayotte pour le privé), personnels rémunérés au titre de l'Education nationale, en activité au 30 novembre (hors étudiants en préprofessionnalisation).</t>
  </si>
  <si>
    <t>Tableau 2.9 - Évolution des effectifs des enseignants des secteurs public et privé depuis la rentrée scolaire 2015</t>
  </si>
  <si>
    <t xml:space="preserve">► Lecture : dans le premier degré public,  99 % des femmes sont titulaires et 1 % non titulaires. </t>
  </si>
  <si>
    <t>► Champ : France métropolitaine + DROM. Secteur public.</t>
  </si>
  <si>
    <t>► Champ : France métropolitaine + DROM. Secteurs public et privé sous contrat.</t>
  </si>
  <si>
    <t>Tableau 2.8.1  -  Répartition des enseignants du secteur privé sous contrat , par degré d'enseignement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</si>
</sst>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
    <numFmt numFmtId="166" formatCode="0.0%"/>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
    <numFmt numFmtId="173" formatCode="##########0"/>
    <numFmt numFmtId="174" formatCode="_-* #,##0\ _€_-;\-* #,##0\ _€_-;_-* &quot;-&quot;?\ _€_-;_-@_-"/>
    <numFmt numFmtId="175" formatCode="_-* #,##0.0000\ _€_-;\-* #,##0.0000\ _€_-;_-* &quot;-&quot;?\ _€_-;_-@_-"/>
    <numFmt numFmtId="176" formatCode="_-* #,##0\ _€_-;\-* #,##0\ _€_-;_-* &quot;-&quot;????\ _€_-;_-@_-"/>
    <numFmt numFmtId="177" formatCode="#,##0.0"/>
  </numFmts>
  <fonts count="87">
    <font>
      <sz val="10"/>
      <name val="Arial"/>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0"/>
      <name val="Arial"/>
      <family val="2"/>
    </font>
    <font>
      <b/>
      <sz val="10"/>
      <name val="Arial"/>
      <family val="2"/>
    </font>
    <font>
      <b/>
      <sz val="10"/>
      <name val="Arial"/>
      <family val="2"/>
    </font>
    <font>
      <sz val="9"/>
      <name val="Arial"/>
      <family val="2"/>
    </font>
    <font>
      <b/>
      <sz val="9"/>
      <name val="Arial"/>
      <family val="2"/>
    </font>
    <font>
      <sz val="10"/>
      <name val="Arial"/>
      <family val="2"/>
    </font>
    <font>
      <b/>
      <sz val="9"/>
      <name val="Arial"/>
      <family val="2"/>
    </font>
    <font>
      <sz val="8"/>
      <name val="Arial"/>
      <family val="2"/>
    </font>
    <font>
      <b/>
      <sz val="8"/>
      <name val="Arial"/>
      <family val="2"/>
    </font>
    <font>
      <sz val="8"/>
      <name val="Arial"/>
      <family val="2"/>
    </font>
    <font>
      <vertAlign val="superscript"/>
      <sz val="8"/>
      <name val="Arial"/>
      <family val="2"/>
    </font>
    <font>
      <b/>
      <vertAlign val="superscript"/>
      <sz val="8"/>
      <name val="Arial"/>
      <family val="2"/>
    </font>
    <font>
      <i/>
      <sz val="9"/>
      <name val="Arial"/>
      <family val="2"/>
    </font>
    <font>
      <sz val="10"/>
      <name val="MS Sans Serif"/>
      <family val="2"/>
    </font>
    <font>
      <sz val="8"/>
      <name val="MS Sans Serif"/>
      <family val="2"/>
    </font>
    <font>
      <sz val="8"/>
      <name val="Courier"/>
      <family val="3"/>
    </font>
    <font>
      <b/>
      <sz val="10"/>
      <name val="MS Sans Serif"/>
      <family val="2"/>
    </font>
    <font>
      <sz val="10"/>
      <name val="Arial"/>
      <family val="2"/>
    </font>
    <font>
      <sz val="11"/>
      <name val="Calibri"/>
      <family val="2"/>
    </font>
    <font>
      <b/>
      <sz val="8"/>
      <color indexed="9"/>
      <name val="Arial"/>
      <family val="2"/>
    </font>
    <font>
      <b/>
      <vertAlign val="superscript"/>
      <sz val="9"/>
      <name val="Arial"/>
      <family val="2"/>
    </font>
    <font>
      <u/>
      <sz val="10"/>
      <color indexed="12"/>
      <name val="Arial"/>
      <family val="2"/>
    </font>
    <font>
      <b/>
      <i/>
      <sz val="8"/>
      <name val="Arial"/>
      <family val="2"/>
    </font>
    <font>
      <i/>
      <sz val="8"/>
      <name val="Arial"/>
      <family val="2"/>
    </font>
    <font>
      <sz val="11"/>
      <color theme="1"/>
      <name val="Marianne Light"/>
      <family val="2"/>
      <scheme val="minor"/>
    </font>
    <font>
      <u/>
      <sz val="11"/>
      <color theme="10"/>
      <name val="Marianne Light"/>
      <family val="2"/>
      <scheme val="minor"/>
    </font>
    <font>
      <sz val="8"/>
      <color theme="1"/>
      <name val="Arial"/>
      <family val="2"/>
    </font>
    <font>
      <b/>
      <sz val="10"/>
      <color rgb="FFFF0000"/>
      <name val="Arial"/>
      <family val="2"/>
    </font>
    <font>
      <b/>
      <sz val="8"/>
      <color rgb="FFFF0000"/>
      <name val="MS Sans Serif"/>
      <family val="2"/>
    </font>
    <font>
      <sz val="9"/>
      <color theme="1"/>
      <name val="Arial"/>
      <family val="2"/>
    </font>
    <font>
      <b/>
      <sz val="9"/>
      <color theme="1"/>
      <name val="Arial"/>
      <family val="2"/>
    </font>
    <font>
      <vertAlign val="superscript"/>
      <sz val="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theme="10"/>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9"/>
      <name val="Calibri"/>
      <family val="2"/>
    </font>
    <font>
      <b/>
      <sz val="8"/>
      <color theme="1"/>
      <name val="Marianne Light"/>
      <family val="2"/>
      <scheme val="minor"/>
    </font>
    <font>
      <sz val="10"/>
      <name val="Cambria"/>
      <family val="1"/>
    </font>
    <font>
      <sz val="9"/>
      <name val="MS Sans Serif"/>
      <family val="2"/>
    </font>
    <font>
      <b/>
      <i/>
      <sz val="9"/>
      <name val="Arial"/>
      <family val="2"/>
    </font>
    <font>
      <sz val="9.5"/>
      <color rgb="FF000000"/>
      <name val="Albany AMT"/>
      <family val="2"/>
    </font>
    <font>
      <b/>
      <sz val="9.5"/>
      <color rgb="FF000000"/>
      <name val="Albany AMT"/>
      <family val="2"/>
    </font>
    <font>
      <b/>
      <sz val="8"/>
      <name val="Verdana"/>
      <family val="2"/>
    </font>
    <font>
      <b/>
      <sz val="7"/>
      <name val="Arial"/>
      <family val="2"/>
    </font>
    <font>
      <sz val="7"/>
      <name val="Arial"/>
      <family val="2"/>
    </font>
  </fonts>
  <fills count="35">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rgb="FFF5F7F1"/>
        <bgColor indexed="64"/>
      </patternFill>
    </fill>
    <fill>
      <patternFill patternType="solid">
        <fgColor rgb="FFFFFFFF"/>
        <bgColor indexed="64"/>
      </patternFill>
    </fill>
    <fill>
      <patternFill patternType="solid">
        <fgColor theme="8"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style="thin">
        <color indexed="8"/>
      </left>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8"/>
      </left>
      <right style="thin">
        <color indexed="64"/>
      </right>
      <top style="thin">
        <color indexed="64"/>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thin">
        <color indexed="64"/>
      </right>
      <top style="thin">
        <color indexed="8"/>
      </top>
      <bottom/>
      <diagonal/>
    </border>
    <border>
      <left style="thin">
        <color indexed="64"/>
      </left>
      <right/>
      <top/>
      <bottom style="thin">
        <color indexed="8"/>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8"/>
      </left>
      <right style="thin">
        <color indexed="8"/>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rgb="FF000000"/>
      </top>
      <bottom style="thin">
        <color indexed="64"/>
      </bottom>
      <diagonal/>
    </border>
    <border>
      <left style="thin">
        <color rgb="FF000000"/>
      </left>
      <right style="thin">
        <color indexed="64"/>
      </right>
      <top style="medium">
        <color rgb="FF000000"/>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style="thin">
        <color indexed="64"/>
      </left>
      <right/>
      <top/>
      <bottom style="thin">
        <color auto="1"/>
      </bottom>
      <diagonal/>
    </border>
    <border>
      <left/>
      <right style="thin">
        <color indexed="64"/>
      </right>
      <top/>
      <bottom style="thin">
        <color auto="1"/>
      </bottom>
      <diagonal/>
    </border>
    <border>
      <left/>
      <right style="thin">
        <color indexed="9"/>
      </right>
      <top style="thin">
        <color indexed="64"/>
      </top>
      <bottom/>
      <diagonal/>
    </border>
    <border>
      <left/>
      <right style="thin">
        <color indexed="9"/>
      </right>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right/>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rgb="FF000000"/>
      </left>
      <right style="thin">
        <color rgb="FF000000"/>
      </right>
      <top/>
      <bottom style="thin">
        <color indexed="64"/>
      </bottom>
      <diagonal/>
    </border>
    <border>
      <left style="thin">
        <color indexed="9"/>
      </left>
      <right/>
      <top/>
      <bottom style="thin">
        <color indexed="9"/>
      </bottom>
      <diagonal/>
    </border>
    <border>
      <left/>
      <right/>
      <top/>
      <bottom style="thin">
        <color indexed="9"/>
      </bottom>
      <diagonal/>
    </border>
    <border>
      <left/>
      <right/>
      <top style="thin">
        <color auto="1"/>
      </top>
      <bottom/>
      <diagonal/>
    </border>
    <border>
      <left style="thin">
        <color indexed="64"/>
      </left>
      <right style="thin">
        <color indexed="64"/>
      </right>
      <top/>
      <bottom style="thin">
        <color auto="1"/>
      </bottom>
      <diagonal/>
    </border>
    <border>
      <left/>
      <right/>
      <top/>
      <bottom style="thin">
        <color indexed="64"/>
      </bottom>
      <diagonal/>
    </border>
    <border>
      <left/>
      <right style="thin">
        <color indexed="64"/>
      </right>
      <top/>
      <bottom style="thin">
        <color auto="1"/>
      </bottom>
      <diagonal/>
    </border>
    <border>
      <left style="thin">
        <color indexed="64"/>
      </left>
      <right/>
      <top/>
      <bottom style="thin">
        <color auto="1"/>
      </bottom>
      <diagonal/>
    </border>
  </borders>
  <cellStyleXfs count="122">
    <xf numFmtId="0" fontId="0" fillId="0" borderId="0"/>
    <xf numFmtId="0" fontId="37" fillId="3" borderId="62" applyNumberFormat="0" applyFont="0" applyAlignment="0" applyProtection="0"/>
    <xf numFmtId="0" fontId="34" fillId="0" borderId="0" applyNumberFormat="0" applyFill="0" applyBorder="0" applyAlignment="0" applyProtection="0">
      <alignment vertical="top"/>
      <protection locked="0"/>
    </xf>
    <xf numFmtId="0" fontId="38" fillId="0" borderId="0" applyNumberFormat="0" applyFill="0" applyBorder="0" applyAlignment="0" applyProtection="0"/>
    <xf numFmtId="164" fontId="13" fillId="0" borderId="0" applyFont="0" applyFill="0" applyBorder="0" applyAlignment="0" applyProtection="0"/>
    <xf numFmtId="0" fontId="37" fillId="0" borderId="0"/>
    <xf numFmtId="0" fontId="13" fillId="0" borderId="0"/>
    <xf numFmtId="0" fontId="37" fillId="0" borderId="0"/>
    <xf numFmtId="0" fontId="13" fillId="0" borderId="0"/>
    <xf numFmtId="0" fontId="13" fillId="0" borderId="0"/>
    <xf numFmtId="0" fontId="13" fillId="0" borderId="0"/>
    <xf numFmtId="0" fontId="13" fillId="0" borderId="0"/>
    <xf numFmtId="0" fontId="26" fillId="0" borderId="0"/>
    <xf numFmtId="0" fontId="28" fillId="0" borderId="0"/>
    <xf numFmtId="0" fontId="26" fillId="0" borderId="0"/>
    <xf numFmtId="0" fontId="26" fillId="0" borderId="0"/>
    <xf numFmtId="9" fontId="30" fillId="0" borderId="0" applyFont="0" applyFill="0" applyBorder="0" applyAlignment="0" applyProtection="0"/>
    <xf numFmtId="9" fontId="13" fillId="0" borderId="0" applyFont="0" applyFill="0" applyBorder="0" applyAlignment="0" applyProtection="0"/>
    <xf numFmtId="0" fontId="12" fillId="0" borderId="0"/>
    <xf numFmtId="0" fontId="13" fillId="0" borderId="0"/>
    <xf numFmtId="0" fontId="13" fillId="0" borderId="0"/>
    <xf numFmtId="0" fontId="11" fillId="0" borderId="0"/>
    <xf numFmtId="0" fontId="13" fillId="0" borderId="0"/>
    <xf numFmtId="0" fontId="11" fillId="3" borderId="62" applyNumberFormat="0" applyFont="0" applyAlignment="0" applyProtection="0"/>
    <xf numFmtId="164" fontId="13" fillId="0" borderId="0" applyFont="0" applyFill="0" applyBorder="0" applyAlignment="0" applyProtection="0"/>
    <xf numFmtId="0" fontId="11" fillId="0" borderId="0"/>
    <xf numFmtId="0" fontId="11" fillId="0" borderId="0"/>
    <xf numFmtId="9" fontId="13" fillId="0" borderId="0" applyFont="0" applyFill="0" applyBorder="0" applyAlignment="0" applyProtection="0"/>
    <xf numFmtId="0" fontId="11" fillId="0" borderId="0"/>
    <xf numFmtId="0" fontId="10" fillId="0" borderId="0"/>
    <xf numFmtId="0" fontId="9" fillId="0" borderId="0"/>
    <xf numFmtId="0" fontId="8" fillId="0" borderId="0"/>
    <xf numFmtId="0" fontId="8" fillId="0" borderId="0"/>
    <xf numFmtId="0" fontId="7"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7" fillId="9" borderId="0" applyNumberFormat="0" applyBorder="0" applyAlignment="0" applyProtection="0"/>
    <xf numFmtId="0" fontId="20" fillId="22" borderId="90"/>
    <xf numFmtId="0" fontId="48" fillId="23" borderId="91" applyNumberFormat="0" applyAlignment="0" applyProtection="0"/>
    <xf numFmtId="0" fontId="20" fillId="0" borderId="1"/>
    <xf numFmtId="0" fontId="49" fillId="24" borderId="92" applyNumberFormat="0" applyAlignment="0" applyProtection="0"/>
    <xf numFmtId="0" fontId="50" fillId="25" borderId="0">
      <alignment horizontal="center"/>
    </xf>
    <xf numFmtId="0" fontId="51" fillId="25" borderId="0">
      <alignment horizontal="center" vertical="center"/>
    </xf>
    <xf numFmtId="0" fontId="13" fillId="26" borderId="0">
      <alignment horizontal="center" wrapText="1"/>
    </xf>
    <xf numFmtId="0" fontId="52" fillId="25" borderId="0">
      <alignment horizontal="center"/>
    </xf>
    <xf numFmtId="168" fontId="53" fillId="0" borderId="0" applyFont="0" applyFill="0" applyBorder="0" applyAlignment="0" applyProtection="0"/>
    <xf numFmtId="169" fontId="13" fillId="0" borderId="0" applyFont="0" applyFill="0" applyBorder="0" applyAlignment="0" applyProtection="0"/>
    <xf numFmtId="169" fontId="53" fillId="0" borderId="0" applyFont="0" applyFill="0" applyBorder="0" applyAlignment="0" applyProtection="0"/>
    <xf numFmtId="170" fontId="53" fillId="0" borderId="0" applyFont="0" applyFill="0" applyBorder="0" applyAlignment="0" applyProtection="0"/>
    <xf numFmtId="171" fontId="53" fillId="0" borderId="0" applyFont="0" applyFill="0" applyBorder="0" applyAlignment="0" applyProtection="0"/>
    <xf numFmtId="0" fontId="54" fillId="27" borderId="90" applyBorder="0">
      <protection locked="0"/>
    </xf>
    <xf numFmtId="0" fontId="55" fillId="0" borderId="0" applyNumberFormat="0" applyFill="0" applyBorder="0" applyAlignment="0" applyProtection="0"/>
    <xf numFmtId="0" fontId="56" fillId="25" borderId="1">
      <alignment horizontal="left"/>
    </xf>
    <xf numFmtId="0" fontId="57" fillId="25" borderId="0">
      <alignment horizontal="left"/>
    </xf>
    <xf numFmtId="0" fontId="58" fillId="10" borderId="0" applyNumberFormat="0" applyBorder="0" applyAlignment="0" applyProtection="0"/>
    <xf numFmtId="0" fontId="59" fillId="28" borderId="0">
      <alignment horizontal="right" vertical="top" textRotation="90" wrapText="1"/>
    </xf>
    <xf numFmtId="0" fontId="60" fillId="0" borderId="93" applyNumberFormat="0" applyFill="0" applyAlignment="0" applyProtection="0"/>
    <xf numFmtId="0" fontId="61" fillId="0" borderId="94" applyNumberFormat="0" applyFill="0" applyAlignment="0" applyProtection="0"/>
    <xf numFmtId="0" fontId="62" fillId="0" borderId="95"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13" borderId="91" applyNumberFormat="0" applyAlignment="0" applyProtection="0"/>
    <xf numFmtId="0" fontId="14" fillId="26" borderId="0">
      <alignment horizontal="center"/>
    </xf>
    <xf numFmtId="0" fontId="20" fillId="25" borderId="11">
      <alignment wrapText="1"/>
    </xf>
    <xf numFmtId="0" fontId="65" fillId="25" borderId="36"/>
    <xf numFmtId="0" fontId="65" fillId="25" borderId="79"/>
    <xf numFmtId="0" fontId="20" fillId="25" borderId="77">
      <alignment horizontal="center" wrapText="1"/>
    </xf>
    <xf numFmtId="0" fontId="66" fillId="0" borderId="0" applyNumberFormat="0" applyFill="0" applyBorder="0" applyAlignment="0" applyProtection="0"/>
    <xf numFmtId="0" fontId="67" fillId="0" borderId="96" applyNumberFormat="0" applyFill="0" applyAlignment="0" applyProtection="0"/>
    <xf numFmtId="0" fontId="13" fillId="0" borderId="0" applyFont="0" applyFill="0" applyBorder="0" applyAlignment="0" applyProtection="0"/>
    <xf numFmtId="0" fontId="68" fillId="29" borderId="0" applyNumberFormat="0" applyBorder="0" applyAlignment="0" applyProtection="0"/>
    <xf numFmtId="0" fontId="69" fillId="0" borderId="0"/>
    <xf numFmtId="0" fontId="13" fillId="0" borderId="0"/>
    <xf numFmtId="0" fontId="13" fillId="30" borderId="97" applyNumberFormat="0" applyFont="0" applyAlignment="0" applyProtection="0"/>
    <xf numFmtId="0" fontId="70" fillId="23" borderId="98"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NumberFormat="0" applyFont="0" applyFill="0" applyBorder="0" applyAlignment="0" applyProtection="0"/>
    <xf numFmtId="0" fontId="20" fillId="25" borderId="1"/>
    <xf numFmtId="0" fontId="51" fillId="25" borderId="0">
      <alignment horizontal="right"/>
    </xf>
    <xf numFmtId="0" fontId="71" fillId="31" borderId="0">
      <alignment horizontal="center"/>
    </xf>
    <xf numFmtId="0" fontId="72" fillId="26" borderId="0"/>
    <xf numFmtId="0" fontId="73" fillId="28" borderId="49">
      <alignment horizontal="left" vertical="top" wrapText="1"/>
    </xf>
    <xf numFmtId="0" fontId="73" fillId="28" borderId="10">
      <alignment horizontal="left" vertical="top"/>
    </xf>
    <xf numFmtId="37" fontId="74" fillId="0" borderId="0"/>
    <xf numFmtId="0" fontId="50" fillId="25" borderId="0">
      <alignment horizontal="center"/>
    </xf>
    <xf numFmtId="0" fontId="75" fillId="0" borderId="0" applyNumberFormat="0" applyFill="0" applyBorder="0" applyAlignment="0" applyProtection="0"/>
    <xf numFmtId="0" fontId="21" fillId="25" borderId="0"/>
    <xf numFmtId="0" fontId="76" fillId="0" borderId="0" applyNumberFormat="0" applyFill="0" applyBorder="0" applyAlignment="0" applyProtection="0"/>
    <xf numFmtId="0" fontId="6" fillId="0" borderId="0"/>
    <xf numFmtId="44" fontId="13"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0" fontId="53" fillId="0" borderId="0"/>
    <xf numFmtId="9" fontId="13" fillId="0" borderId="0" applyFont="0" applyFill="0" applyBorder="0" applyAlignment="0" applyProtection="0"/>
    <xf numFmtId="0" fontId="82" fillId="0" borderId="0"/>
    <xf numFmtId="0" fontId="4" fillId="3" borderId="62" applyNumberFormat="0" applyFont="0" applyAlignment="0" applyProtection="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cellStyleXfs>
  <cellXfs count="675">
    <xf numFmtId="0" fontId="0" fillId="0" borderId="0" xfId="0"/>
    <xf numFmtId="0" fontId="22" fillId="0" borderId="1" xfId="0" applyFont="1" applyBorder="1" applyAlignment="1">
      <alignment horizontal="center" vertical="top" wrapText="1"/>
    </xf>
    <xf numFmtId="0" fontId="21" fillId="0" borderId="1" xfId="0" applyFont="1" applyBorder="1" applyAlignment="1">
      <alignment horizontal="center" vertical="top" wrapText="1"/>
    </xf>
    <xf numFmtId="165" fontId="16" fillId="0" borderId="2" xfId="0" applyNumberFormat="1" applyFont="1" applyBorder="1" applyAlignment="1">
      <alignment vertical="top" wrapText="1"/>
    </xf>
    <xf numFmtId="165" fontId="16" fillId="0" borderId="3" xfId="0" applyNumberFormat="1" applyFont="1" applyBorder="1" applyAlignment="1">
      <alignment vertical="top" wrapText="1"/>
    </xf>
    <xf numFmtId="165" fontId="16" fillId="0" borderId="4" xfId="0" applyNumberFormat="1" applyFont="1" applyBorder="1" applyAlignment="1">
      <alignment vertical="top" wrapText="1"/>
    </xf>
    <xf numFmtId="3" fontId="0" fillId="0" borderId="0" xfId="0" applyNumberFormat="1"/>
    <xf numFmtId="3" fontId="16" fillId="0" borderId="6" xfId="0" applyNumberFormat="1" applyFont="1" applyBorder="1" applyAlignment="1">
      <alignment vertical="top" wrapText="1"/>
    </xf>
    <xf numFmtId="3" fontId="16" fillId="0" borderId="7" xfId="0" applyNumberFormat="1" applyFont="1" applyBorder="1" applyAlignment="1">
      <alignment vertical="top" wrapText="1"/>
    </xf>
    <xf numFmtId="3" fontId="16" fillId="0" borderId="8" xfId="0" applyNumberFormat="1" applyFont="1" applyBorder="1" applyAlignment="1">
      <alignment vertical="top" wrapText="1"/>
    </xf>
    <xf numFmtId="3" fontId="16" fillId="0" borderId="4" xfId="0" applyNumberFormat="1" applyFont="1" applyFill="1" applyBorder="1" applyAlignment="1">
      <alignment vertical="top" wrapText="1"/>
    </xf>
    <xf numFmtId="3" fontId="16" fillId="0" borderId="3" xfId="0" applyNumberFormat="1" applyFont="1" applyFill="1" applyBorder="1" applyAlignment="1">
      <alignment vertical="top" wrapText="1"/>
    </xf>
    <xf numFmtId="3" fontId="16" fillId="0" borderId="2" xfId="0" applyNumberFormat="1" applyFont="1" applyFill="1" applyBorder="1" applyAlignment="1">
      <alignment vertical="top" wrapText="1"/>
    </xf>
    <xf numFmtId="3" fontId="19" fillId="0" borderId="3" xfId="0" applyNumberFormat="1" applyFont="1" applyFill="1" applyBorder="1" applyAlignment="1">
      <alignment vertical="top" wrapText="1"/>
    </xf>
    <xf numFmtId="3" fontId="19" fillId="0" borderId="4" xfId="0" applyNumberFormat="1" applyFont="1" applyFill="1" applyBorder="1" applyAlignment="1">
      <alignment vertical="top" wrapText="1"/>
    </xf>
    <xf numFmtId="3" fontId="16" fillId="0" borderId="5" xfId="0" applyNumberFormat="1" applyFont="1" applyFill="1" applyBorder="1" applyAlignment="1">
      <alignment vertical="top" wrapText="1"/>
    </xf>
    <xf numFmtId="0" fontId="15" fillId="0" borderId="0" xfId="0" applyFont="1"/>
    <xf numFmtId="0" fontId="20" fillId="0" borderId="0" xfId="0" applyFont="1"/>
    <xf numFmtId="0" fontId="20" fillId="0" borderId="0" xfId="0" applyFont="1" applyBorder="1"/>
    <xf numFmtId="0" fontId="0" fillId="0" borderId="0" xfId="0" applyBorder="1"/>
    <xf numFmtId="3" fontId="16" fillId="0" borderId="0" xfId="0" applyNumberFormat="1" applyFont="1" applyFill="1" applyBorder="1" applyAlignment="1">
      <alignment vertical="top" wrapText="1"/>
    </xf>
    <xf numFmtId="0" fontId="16" fillId="0" borderId="0" xfId="0" applyFont="1" applyFill="1"/>
    <xf numFmtId="0" fontId="13" fillId="0" borderId="0" xfId="0" applyFont="1"/>
    <xf numFmtId="165" fontId="0" fillId="0" borderId="0" xfId="0" applyNumberFormat="1"/>
    <xf numFmtId="3" fontId="22" fillId="0" borderId="0" xfId="0" applyNumberFormat="1" applyFont="1" applyFill="1" applyBorder="1" applyAlignment="1">
      <alignment vertical="top" wrapText="1"/>
    </xf>
    <xf numFmtId="3" fontId="18" fillId="0" borderId="0" xfId="0" applyNumberFormat="1" applyFont="1" applyBorder="1" applyAlignment="1">
      <alignment vertical="top" wrapText="1"/>
    </xf>
    <xf numFmtId="0" fontId="18" fillId="0" borderId="0" xfId="0" applyFont="1" applyBorder="1"/>
    <xf numFmtId="3" fontId="18" fillId="0" borderId="0" xfId="0" applyNumberFormat="1" applyFont="1" applyFill="1" applyBorder="1" applyAlignment="1">
      <alignment vertical="top" wrapText="1"/>
    </xf>
    <xf numFmtId="0" fontId="20" fillId="0" borderId="1" xfId="0" applyFont="1" applyBorder="1"/>
    <xf numFmtId="165" fontId="22" fillId="0" borderId="1" xfId="0" applyNumberFormat="1" applyFont="1" applyBorder="1" applyAlignment="1">
      <alignment horizontal="right" vertical="top" wrapText="1"/>
    </xf>
    <xf numFmtId="0" fontId="22" fillId="2" borderId="1" xfId="0" applyFont="1" applyFill="1" applyBorder="1"/>
    <xf numFmtId="165" fontId="22" fillId="0" borderId="1" xfId="0" applyNumberFormat="1" applyFont="1" applyFill="1" applyBorder="1" applyAlignment="1">
      <alignment horizontal="right" vertical="top" wrapText="1"/>
    </xf>
    <xf numFmtId="0" fontId="20" fillId="2" borderId="1" xfId="0" applyFont="1" applyFill="1" applyBorder="1" applyAlignment="1">
      <alignment wrapText="1"/>
    </xf>
    <xf numFmtId="0" fontId="13" fillId="0" borderId="0" xfId="9"/>
    <xf numFmtId="0" fontId="0" fillId="4" borderId="0" xfId="0" applyFill="1"/>
    <xf numFmtId="0" fontId="16" fillId="0" borderId="0" xfId="6" applyFont="1"/>
    <xf numFmtId="0" fontId="16" fillId="0" borderId="0" xfId="6" applyFont="1" applyFill="1"/>
    <xf numFmtId="0" fontId="20" fillId="0" borderId="0" xfId="6" applyFont="1"/>
    <xf numFmtId="0" fontId="20" fillId="0" borderId="1" xfId="6" applyFont="1" applyBorder="1" applyAlignment="1">
      <alignment horizontal="center" vertical="top" wrapText="1"/>
    </xf>
    <xf numFmtId="3" fontId="20" fillId="0" borderId="1" xfId="6" applyNumberFormat="1" applyFont="1" applyBorder="1" applyAlignment="1">
      <alignment vertical="top" wrapText="1"/>
    </xf>
    <xf numFmtId="165" fontId="20" fillId="0" borderId="29" xfId="6" applyNumberFormat="1" applyFont="1" applyBorder="1" applyAlignment="1">
      <alignment vertical="top" wrapText="1"/>
    </xf>
    <xf numFmtId="165" fontId="20" fillId="0" borderId="30" xfId="6" applyNumberFormat="1" applyFont="1" applyBorder="1" applyAlignment="1">
      <alignment vertical="top" wrapText="1"/>
    </xf>
    <xf numFmtId="165" fontId="20" fillId="0" borderId="30" xfId="6" applyNumberFormat="1" applyFont="1" applyFill="1" applyBorder="1" applyAlignment="1">
      <alignment vertical="top" wrapText="1"/>
    </xf>
    <xf numFmtId="0" fontId="21" fillId="0" borderId="1" xfId="6" applyFont="1" applyBorder="1" applyAlignment="1">
      <alignment horizontal="center" vertical="top" wrapText="1"/>
    </xf>
    <xf numFmtId="3" fontId="21" fillId="0" borderId="1" xfId="6" applyNumberFormat="1" applyFont="1" applyBorder="1" applyAlignment="1">
      <alignment vertical="top" wrapText="1"/>
    </xf>
    <xf numFmtId="165" fontId="21" fillId="0" borderId="29" xfId="6" applyNumberFormat="1" applyFont="1" applyBorder="1" applyAlignment="1">
      <alignment vertical="top" wrapText="1"/>
    </xf>
    <xf numFmtId="165" fontId="21" fillId="0" borderId="30" xfId="6" applyNumberFormat="1" applyFont="1" applyBorder="1" applyAlignment="1">
      <alignment vertical="top" wrapText="1"/>
    </xf>
    <xf numFmtId="165" fontId="21" fillId="0" borderId="30" xfId="6" applyNumberFormat="1" applyFont="1" applyFill="1" applyBorder="1" applyAlignment="1">
      <alignment vertical="top" wrapText="1"/>
    </xf>
    <xf numFmtId="165" fontId="20" fillId="0" borderId="29" xfId="6" applyNumberFormat="1" applyFont="1" applyBorder="1" applyAlignment="1">
      <alignment horizontal="right" vertical="top" wrapText="1"/>
    </xf>
    <xf numFmtId="165" fontId="20" fillId="0" borderId="30" xfId="6" applyNumberFormat="1" applyFont="1" applyBorder="1" applyAlignment="1">
      <alignment horizontal="right" vertical="top" wrapText="1"/>
    </xf>
    <xf numFmtId="165" fontId="20" fillId="0" borderId="30" xfId="6" applyNumberFormat="1" applyFont="1" applyFill="1" applyBorder="1" applyAlignment="1">
      <alignment horizontal="right" vertical="top" wrapText="1"/>
    </xf>
    <xf numFmtId="0" fontId="13" fillId="0" borderId="0" xfId="6"/>
    <xf numFmtId="3" fontId="21" fillId="0" borderId="3" xfId="6" applyNumberFormat="1" applyFont="1" applyFill="1" applyBorder="1" applyAlignment="1">
      <alignment vertical="top" wrapText="1"/>
    </xf>
    <xf numFmtId="165" fontId="21" fillId="0" borderId="3" xfId="6" applyNumberFormat="1" applyFont="1" applyBorder="1" applyAlignment="1">
      <alignment vertical="top" wrapText="1"/>
    </xf>
    <xf numFmtId="165" fontId="21" fillId="0" borderId="3" xfId="6" applyNumberFormat="1" applyFont="1" applyFill="1" applyBorder="1" applyAlignment="1">
      <alignment vertical="top" wrapText="1"/>
    </xf>
    <xf numFmtId="3" fontId="13" fillId="0" borderId="0" xfId="6" applyNumberFormat="1"/>
    <xf numFmtId="165" fontId="13" fillId="0" borderId="0" xfId="6" applyNumberFormat="1"/>
    <xf numFmtId="0" fontId="13" fillId="0" borderId="0" xfId="6" applyFill="1"/>
    <xf numFmtId="3" fontId="20" fillId="0" borderId="1" xfId="6" applyNumberFormat="1" applyFont="1" applyFill="1" applyBorder="1" applyAlignment="1">
      <alignment vertical="top" wrapText="1"/>
    </xf>
    <xf numFmtId="165" fontId="20" fillId="0" borderId="29" xfId="6" applyNumberFormat="1" applyFont="1" applyFill="1" applyBorder="1" applyAlignment="1">
      <alignment vertical="top" wrapText="1"/>
    </xf>
    <xf numFmtId="3" fontId="20" fillId="0" borderId="31" xfId="6" applyNumberFormat="1" applyFont="1" applyFill="1" applyBorder="1" applyAlignment="1">
      <alignment vertical="top" wrapText="1"/>
    </xf>
    <xf numFmtId="165" fontId="16" fillId="0" borderId="5" xfId="0" applyNumberFormat="1" applyFont="1" applyFill="1" applyBorder="1" applyAlignment="1">
      <alignment vertical="top" wrapText="1"/>
    </xf>
    <xf numFmtId="165" fontId="16" fillId="0" borderId="3" xfId="0" applyNumberFormat="1" applyFont="1" applyFill="1" applyBorder="1" applyAlignment="1">
      <alignment vertical="top" wrapText="1"/>
    </xf>
    <xf numFmtId="165" fontId="16" fillId="0" borderId="2" xfId="0" applyNumberFormat="1" applyFont="1" applyFill="1" applyBorder="1" applyAlignment="1">
      <alignment vertical="top" wrapText="1"/>
    </xf>
    <xf numFmtId="165" fontId="19" fillId="0" borderId="3" xfId="0" applyNumberFormat="1" applyFont="1" applyFill="1" applyBorder="1" applyAlignment="1">
      <alignment vertical="top" wrapText="1"/>
    </xf>
    <xf numFmtId="165" fontId="19" fillId="0" borderId="4" xfId="0" applyNumberFormat="1" applyFont="1" applyFill="1" applyBorder="1" applyAlignment="1">
      <alignment vertical="top" wrapText="1"/>
    </xf>
    <xf numFmtId="165" fontId="19" fillId="0" borderId="2" xfId="0" applyNumberFormat="1" applyFont="1" applyFill="1" applyBorder="1" applyAlignment="1">
      <alignment vertical="top" wrapText="1"/>
    </xf>
    <xf numFmtId="165" fontId="16" fillId="0" borderId="4" xfId="0" applyNumberFormat="1" applyFont="1" applyFill="1" applyBorder="1" applyAlignment="1">
      <alignment vertical="top" wrapText="1"/>
    </xf>
    <xf numFmtId="3" fontId="16" fillId="0" borderId="15" xfId="0" applyNumberFormat="1" applyFont="1" applyFill="1" applyBorder="1" applyAlignment="1">
      <alignment vertical="top" wrapText="1"/>
    </xf>
    <xf numFmtId="165" fontId="16" fillId="0" borderId="15" xfId="0" applyNumberFormat="1" applyFont="1" applyFill="1" applyBorder="1" applyAlignment="1">
      <alignment vertical="top" wrapText="1"/>
    </xf>
    <xf numFmtId="0" fontId="20" fillId="2" borderId="1" xfId="0" applyFont="1" applyFill="1" applyBorder="1" applyAlignment="1">
      <alignment vertical="center" wrapText="1"/>
    </xf>
    <xf numFmtId="3" fontId="17" fillId="0" borderId="5" xfId="0" applyNumberFormat="1" applyFont="1" applyFill="1" applyBorder="1" applyAlignment="1">
      <alignment vertical="top" wrapText="1"/>
    </xf>
    <xf numFmtId="165" fontId="17" fillId="0" borderId="5" xfId="0" applyNumberFormat="1" applyFont="1" applyBorder="1" applyAlignment="1">
      <alignment vertical="top" wrapText="1"/>
    </xf>
    <xf numFmtId="165" fontId="17" fillId="0" borderId="5" xfId="0" applyNumberFormat="1" applyFont="1" applyFill="1" applyBorder="1" applyAlignment="1">
      <alignment vertical="top" wrapText="1"/>
    </xf>
    <xf numFmtId="3" fontId="17" fillId="0" borderId="9" xfId="0" applyNumberFormat="1" applyFont="1" applyBorder="1" applyAlignment="1">
      <alignment vertical="top" wrapText="1"/>
    </xf>
    <xf numFmtId="3" fontId="17" fillId="0" borderId="3" xfId="0" applyNumberFormat="1" applyFont="1" applyFill="1" applyBorder="1" applyAlignment="1">
      <alignment vertical="top" wrapText="1"/>
    </xf>
    <xf numFmtId="165" fontId="17" fillId="0" borderId="3" xfId="0" applyNumberFormat="1" applyFont="1" applyBorder="1" applyAlignment="1">
      <alignment vertical="top" wrapText="1"/>
    </xf>
    <xf numFmtId="165" fontId="17" fillId="0" borderId="3" xfId="0" applyNumberFormat="1" applyFont="1" applyFill="1" applyBorder="1" applyAlignment="1">
      <alignment vertical="top" wrapText="1"/>
    </xf>
    <xf numFmtId="3" fontId="17" fillId="0" borderId="7" xfId="0" applyNumberFormat="1" applyFont="1" applyBorder="1" applyAlignment="1">
      <alignment vertical="top" wrapText="1"/>
    </xf>
    <xf numFmtId="3" fontId="17" fillId="0" borderId="6" xfId="0" applyNumberFormat="1" applyFont="1" applyFill="1" applyBorder="1" applyAlignment="1">
      <alignment vertical="top" wrapText="1"/>
    </xf>
    <xf numFmtId="165" fontId="17" fillId="0" borderId="2" xfId="0" applyNumberFormat="1" applyFont="1" applyBorder="1" applyAlignment="1">
      <alignment vertical="top" wrapText="1"/>
    </xf>
    <xf numFmtId="0" fontId="13" fillId="4" borderId="0" xfId="6" applyFill="1"/>
    <xf numFmtId="0" fontId="31" fillId="0" borderId="0" xfId="0" applyFont="1"/>
    <xf numFmtId="166" fontId="20" fillId="0" borderId="1" xfId="0" applyNumberFormat="1" applyFont="1" applyBorder="1"/>
    <xf numFmtId="0" fontId="16" fillId="0" borderId="0" xfId="6" applyFont="1" applyFill="1" applyBorder="1" applyAlignment="1">
      <alignment horizontal="center"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3" fillId="0" borderId="0" xfId="6" applyAlignment="1">
      <alignment horizontal="left"/>
    </xf>
    <xf numFmtId="0" fontId="22" fillId="0" borderId="1" xfId="0" applyFont="1" applyBorder="1" applyAlignment="1">
      <alignment horizontal="left" vertical="top" wrapText="1"/>
    </xf>
    <xf numFmtId="0" fontId="21" fillId="0" borderId="39" xfId="0" applyFont="1" applyBorder="1" applyAlignment="1">
      <alignment horizontal="left" vertical="top" wrapText="1"/>
    </xf>
    <xf numFmtId="165" fontId="19" fillId="0" borderId="15" xfId="0" applyNumberFormat="1" applyFont="1" applyFill="1" applyBorder="1" applyAlignment="1">
      <alignment vertical="top" wrapText="1"/>
    </xf>
    <xf numFmtId="165" fontId="19" fillId="0" borderId="1" xfId="0" applyNumberFormat="1" applyFont="1" applyFill="1" applyBorder="1" applyAlignment="1">
      <alignment vertical="top" wrapText="1"/>
    </xf>
    <xf numFmtId="9" fontId="20" fillId="2" borderId="1" xfId="0" applyNumberFormat="1" applyFont="1" applyFill="1" applyBorder="1" applyAlignment="1">
      <alignment wrapText="1"/>
    </xf>
    <xf numFmtId="0" fontId="13" fillId="0" borderId="0" xfId="6" applyBorder="1"/>
    <xf numFmtId="3" fontId="13" fillId="0" borderId="0" xfId="6" applyNumberFormat="1" applyBorder="1"/>
    <xf numFmtId="0" fontId="20" fillId="0" borderId="1" xfId="0" applyFont="1" applyFill="1" applyBorder="1"/>
    <xf numFmtId="0" fontId="14" fillId="4" borderId="0" xfId="6" applyFont="1" applyFill="1"/>
    <xf numFmtId="0" fontId="26" fillId="0" borderId="0" xfId="12"/>
    <xf numFmtId="165" fontId="16" fillId="0" borderId="15" xfId="0" applyNumberFormat="1" applyFont="1" applyBorder="1" applyAlignment="1">
      <alignment vertical="top" wrapText="1"/>
    </xf>
    <xf numFmtId="3" fontId="16" fillId="0" borderId="16" xfId="0" applyNumberFormat="1" applyFont="1" applyBorder="1" applyAlignment="1">
      <alignment vertical="top" wrapText="1"/>
    </xf>
    <xf numFmtId="3" fontId="17" fillId="0" borderId="43" xfId="0" applyNumberFormat="1" applyFont="1" applyFill="1" applyBorder="1" applyAlignment="1">
      <alignment vertical="top" wrapText="1"/>
    </xf>
    <xf numFmtId="165" fontId="17" fillId="0" borderId="42" xfId="0" applyNumberFormat="1" applyFont="1" applyBorder="1" applyAlignment="1">
      <alignment vertical="top" wrapText="1"/>
    </xf>
    <xf numFmtId="3" fontId="17" fillId="0" borderId="43" xfId="0" applyNumberFormat="1" applyFont="1" applyBorder="1" applyAlignment="1">
      <alignment vertical="top" wrapText="1"/>
    </xf>
    <xf numFmtId="0" fontId="22" fillId="2" borderId="28" xfId="0" applyFont="1" applyFill="1" applyBorder="1" applyAlignment="1"/>
    <xf numFmtId="0" fontId="22" fillId="2" borderId="28" xfId="0" applyFont="1" applyFill="1" applyBorder="1" applyAlignment="1">
      <alignment wrapText="1"/>
    </xf>
    <xf numFmtId="0" fontId="20" fillId="2" borderId="28" xfId="0" applyFont="1" applyFill="1" applyBorder="1" applyAlignment="1">
      <alignment wrapText="1"/>
    </xf>
    <xf numFmtId="3" fontId="21" fillId="0" borderId="31" xfId="6" applyNumberFormat="1" applyFont="1" applyFill="1" applyBorder="1" applyAlignment="1">
      <alignment vertical="top" wrapText="1"/>
    </xf>
    <xf numFmtId="0" fontId="16" fillId="0" borderId="0" xfId="0" applyFont="1" applyAlignment="1">
      <alignment wrapText="1"/>
    </xf>
    <xf numFmtId="166" fontId="20" fillId="0" borderId="0" xfId="0" applyNumberFormat="1" applyFont="1" applyBorder="1"/>
    <xf numFmtId="166" fontId="0" fillId="0" borderId="0" xfId="0" applyNumberFormat="1" applyBorder="1"/>
    <xf numFmtId="166" fontId="15" fillId="0" borderId="0" xfId="0" applyNumberFormat="1" applyFont="1" applyBorder="1"/>
    <xf numFmtId="0" fontId="15" fillId="0" borderId="0" xfId="0" applyFont="1" applyBorder="1"/>
    <xf numFmtId="3" fontId="20" fillId="0" borderId="0" xfId="6" applyNumberFormat="1" applyFont="1" applyFill="1" applyBorder="1" applyAlignment="1">
      <alignment vertical="top" wrapText="1"/>
    </xf>
    <xf numFmtId="9" fontId="0" fillId="0" borderId="0" xfId="16" applyFont="1"/>
    <xf numFmtId="167" fontId="20" fillId="0" borderId="0" xfId="6" applyNumberFormat="1" applyFont="1"/>
    <xf numFmtId="0" fontId="21" fillId="0" borderId="1" xfId="0" applyFont="1" applyFill="1" applyBorder="1" applyAlignment="1">
      <alignment horizontal="left" vertical="top" wrapText="1"/>
    </xf>
    <xf numFmtId="3" fontId="17" fillId="0" borderId="8" xfId="0" applyNumberFormat="1" applyFont="1" applyFill="1" applyBorder="1" applyAlignment="1">
      <alignment vertical="top" wrapText="1"/>
    </xf>
    <xf numFmtId="165" fontId="17" fillId="0" borderId="4" xfId="0" applyNumberFormat="1" applyFont="1" applyFill="1" applyBorder="1" applyAlignment="1">
      <alignment vertical="top" wrapText="1"/>
    </xf>
    <xf numFmtId="3" fontId="21" fillId="0" borderId="1" xfId="6" applyNumberFormat="1" applyFont="1" applyFill="1" applyBorder="1" applyAlignment="1">
      <alignment vertical="top" wrapText="1"/>
    </xf>
    <xf numFmtId="165" fontId="21" fillId="0" borderId="29" xfId="6" applyNumberFormat="1" applyFont="1" applyFill="1" applyBorder="1" applyAlignment="1">
      <alignment vertical="top" wrapText="1"/>
    </xf>
    <xf numFmtId="0" fontId="40" fillId="0" borderId="0" xfId="0" applyFont="1"/>
    <xf numFmtId="1" fontId="0" fillId="0" borderId="0" xfId="0" applyNumberFormat="1"/>
    <xf numFmtId="3" fontId="19" fillId="0" borderId="0" xfId="0" applyNumberFormat="1" applyFont="1" applyFill="1" applyBorder="1" applyAlignment="1">
      <alignment vertical="top" wrapText="1"/>
    </xf>
    <xf numFmtId="3" fontId="0" fillId="0" borderId="0" xfId="0" applyNumberFormat="1" applyBorder="1"/>
    <xf numFmtId="165" fontId="0" fillId="0" borderId="0" xfId="0" applyNumberFormat="1" applyBorder="1"/>
    <xf numFmtId="0" fontId="0" fillId="0" borderId="0" xfId="0" applyAlignment="1">
      <alignment wrapText="1"/>
    </xf>
    <xf numFmtId="0" fontId="13" fillId="0" borderId="0" xfId="0" applyFont="1" applyAlignment="1">
      <alignment wrapText="1"/>
    </xf>
    <xf numFmtId="0" fontId="20" fillId="0" borderId="1" xfId="12" applyFont="1" applyBorder="1"/>
    <xf numFmtId="0" fontId="21" fillId="0" borderId="1" xfId="12" applyFont="1" applyBorder="1"/>
    <xf numFmtId="0" fontId="20" fillId="0" borderId="0" xfId="12" applyFont="1" applyBorder="1"/>
    <xf numFmtId="0" fontId="20" fillId="0" borderId="0" xfId="12" applyFont="1"/>
    <xf numFmtId="0" fontId="20" fillId="0" borderId="37" xfId="12" applyFont="1" applyBorder="1"/>
    <xf numFmtId="165" fontId="20" fillId="0" borderId="1" xfId="12" applyNumberFormat="1" applyFont="1" applyFill="1" applyBorder="1"/>
    <xf numFmtId="0" fontId="20" fillId="0" borderId="23" xfId="12" applyFont="1" applyBorder="1"/>
    <xf numFmtId="0" fontId="20" fillId="0" borderId="38" xfId="12" applyFont="1" applyBorder="1"/>
    <xf numFmtId="165" fontId="20" fillId="0" borderId="21" xfId="12" applyNumberFormat="1" applyFont="1" applyBorder="1"/>
    <xf numFmtId="165" fontId="20" fillId="0" borderId="10" xfId="12" applyNumberFormat="1" applyFont="1" applyBorder="1"/>
    <xf numFmtId="0" fontId="21" fillId="0" borderId="23" xfId="12" applyFont="1" applyBorder="1"/>
    <xf numFmtId="165" fontId="21" fillId="0" borderId="10" xfId="12" applyNumberFormat="1" applyFont="1" applyBorder="1"/>
    <xf numFmtId="165" fontId="20" fillId="0" borderId="26" xfId="12" applyNumberFormat="1" applyFont="1" applyBorder="1"/>
    <xf numFmtId="165" fontId="20" fillId="0" borderId="46" xfId="12" applyNumberFormat="1" applyFont="1" applyBorder="1"/>
    <xf numFmtId="0" fontId="21" fillId="0" borderId="24" xfId="12" applyFont="1" applyBorder="1"/>
    <xf numFmtId="165" fontId="21" fillId="0" borderId="54" xfId="12" applyNumberFormat="1" applyFont="1" applyBorder="1"/>
    <xf numFmtId="0" fontId="27" fillId="0" borderId="0" xfId="12" applyFont="1"/>
    <xf numFmtId="165" fontId="20" fillId="0" borderId="1" xfId="12" applyNumberFormat="1" applyFont="1" applyBorder="1"/>
    <xf numFmtId="165" fontId="21" fillId="0" borderId="1" xfId="12" applyNumberFormat="1" applyFont="1" applyFill="1" applyBorder="1"/>
    <xf numFmtId="0" fontId="26" fillId="0" borderId="0" xfId="12" applyFont="1"/>
    <xf numFmtId="165" fontId="21" fillId="0" borderId="50" xfId="12" applyNumberFormat="1" applyFont="1" applyFill="1" applyBorder="1"/>
    <xf numFmtId="165" fontId="20" fillId="0" borderId="50" xfId="12" applyNumberFormat="1" applyFont="1" applyFill="1" applyBorder="1"/>
    <xf numFmtId="0" fontId="20" fillId="0" borderId="1" xfId="0" applyNumberFormat="1" applyFont="1" applyFill="1" applyBorder="1"/>
    <xf numFmtId="3" fontId="17" fillId="0" borderId="55" xfId="0" applyNumberFormat="1" applyFont="1" applyFill="1" applyBorder="1" applyAlignment="1">
      <alignment vertical="top" wrapText="1"/>
    </xf>
    <xf numFmtId="165" fontId="17" fillId="0" borderId="83" xfId="0" applyNumberFormat="1" applyFont="1" applyBorder="1" applyAlignment="1">
      <alignment vertical="top" wrapText="1"/>
    </xf>
    <xf numFmtId="3" fontId="17" fillId="0" borderId="55" xfId="0" applyNumberFormat="1" applyFont="1" applyBorder="1" applyAlignment="1">
      <alignment vertical="top" wrapText="1"/>
    </xf>
    <xf numFmtId="165" fontId="26" fillId="0" borderId="0" xfId="12" applyNumberFormat="1"/>
    <xf numFmtId="0" fontId="42" fillId="0" borderId="76" xfId="0" applyFont="1" applyBorder="1" applyAlignment="1">
      <alignment horizontal="left" vertical="top" wrapText="1"/>
    </xf>
    <xf numFmtId="0" fontId="42" fillId="0" borderId="0" xfId="0" applyFont="1" applyBorder="1" applyAlignment="1">
      <alignment horizontal="left" vertical="top" wrapText="1"/>
    </xf>
    <xf numFmtId="0" fontId="42" fillId="0" borderId="64" xfId="0" applyFont="1" applyBorder="1" applyAlignment="1">
      <alignment horizontal="left" vertical="top" wrapText="1"/>
    </xf>
    <xf numFmtId="0" fontId="42" fillId="0" borderId="69" xfId="0" applyFont="1" applyBorder="1" applyAlignment="1">
      <alignment horizontal="center" vertical="top" wrapText="1"/>
    </xf>
    <xf numFmtId="165" fontId="42" fillId="0" borderId="69" xfId="0" applyNumberFormat="1" applyFont="1" applyBorder="1" applyAlignment="1">
      <alignment vertical="top" wrapText="1"/>
    </xf>
    <xf numFmtId="0" fontId="43" fillId="0" borderId="69" xfId="0" applyFont="1" applyBorder="1" applyAlignment="1">
      <alignment horizontal="center" vertical="top" wrapText="1"/>
    </xf>
    <xf numFmtId="165" fontId="43" fillId="0" borderId="69" xfId="0" applyNumberFormat="1" applyFont="1" applyBorder="1" applyAlignment="1">
      <alignment vertical="top" wrapText="1"/>
    </xf>
    <xf numFmtId="0" fontId="16" fillId="2" borderId="28" xfId="0" applyFont="1" applyFill="1" applyBorder="1" applyAlignment="1">
      <alignment wrapText="1"/>
    </xf>
    <xf numFmtId="0" fontId="22" fillId="2" borderId="85" xfId="0" applyFont="1" applyFill="1" applyBorder="1" applyAlignment="1"/>
    <xf numFmtId="165" fontId="43" fillId="0" borderId="71" xfId="0" applyNumberFormat="1" applyFont="1" applyBorder="1" applyAlignment="1">
      <alignment vertical="top" wrapText="1"/>
    </xf>
    <xf numFmtId="0" fontId="0" fillId="0" borderId="69" xfId="0" applyFont="1" applyBorder="1" applyAlignment="1">
      <alignment vertical="top" wrapText="1"/>
    </xf>
    <xf numFmtId="0" fontId="0" fillId="6" borderId="87" xfId="0" applyFont="1" applyFill="1" applyBorder="1" applyAlignment="1">
      <alignment horizontal="center" vertical="top" wrapText="1"/>
    </xf>
    <xf numFmtId="0" fontId="0" fillId="6" borderId="88" xfId="0" applyFont="1" applyFill="1" applyBorder="1" applyAlignment="1">
      <alignment horizontal="center" vertical="top" wrapText="1"/>
    </xf>
    <xf numFmtId="0" fontId="42" fillId="0" borderId="68" xfId="0" applyFont="1" applyBorder="1" applyAlignment="1">
      <alignment horizontal="left" vertical="top" wrapText="1"/>
    </xf>
    <xf numFmtId="0" fontId="0" fillId="0" borderId="0" xfId="0" applyFont="1" applyBorder="1" applyAlignment="1">
      <alignment horizontal="center" vertical="top" wrapText="1"/>
    </xf>
    <xf numFmtId="0" fontId="0" fillId="6" borderId="89" xfId="0" applyFont="1" applyFill="1" applyBorder="1" applyAlignment="1">
      <alignment vertical="top" wrapText="1"/>
    </xf>
    <xf numFmtId="0" fontId="0" fillId="0" borderId="66" xfId="0" applyFont="1" applyBorder="1" applyAlignment="1">
      <alignment vertical="top" wrapText="1"/>
    </xf>
    <xf numFmtId="0" fontId="0" fillId="0" borderId="67" xfId="0" applyFont="1" applyBorder="1" applyAlignment="1">
      <alignment vertical="top" wrapText="1"/>
    </xf>
    <xf numFmtId="0" fontId="0" fillId="0" borderId="70" xfId="0" applyFont="1" applyBorder="1" applyAlignment="1">
      <alignment vertical="top" wrapText="1"/>
    </xf>
    <xf numFmtId="0" fontId="0" fillId="0" borderId="74" xfId="0" applyFont="1" applyBorder="1" applyAlignment="1">
      <alignment vertical="top" wrapText="1"/>
    </xf>
    <xf numFmtId="0" fontId="0" fillId="0" borderId="75" xfId="0" applyFont="1" applyBorder="1" applyAlignment="1">
      <alignment vertical="top" wrapText="1"/>
    </xf>
    <xf numFmtId="0" fontId="0" fillId="0" borderId="0" xfId="0" applyFont="1" applyBorder="1" applyAlignment="1">
      <alignment vertical="top" wrapText="1"/>
    </xf>
    <xf numFmtId="165" fontId="20" fillId="6" borderId="1" xfId="12" applyNumberFormat="1" applyFont="1" applyFill="1" applyBorder="1"/>
    <xf numFmtId="0" fontId="20" fillId="6" borderId="1" xfId="12" applyFont="1" applyFill="1" applyBorder="1"/>
    <xf numFmtId="165" fontId="42" fillId="0" borderId="69" xfId="0" applyNumberFormat="1" applyFont="1" applyFill="1" applyBorder="1" applyAlignment="1">
      <alignment vertical="top" wrapText="1"/>
    </xf>
    <xf numFmtId="165" fontId="43" fillId="0" borderId="69" xfId="0" applyNumberFormat="1" applyFont="1" applyFill="1" applyBorder="1" applyAlignment="1">
      <alignment vertical="top" wrapText="1"/>
    </xf>
    <xf numFmtId="165" fontId="43" fillId="0" borderId="71" xfId="0" applyNumberFormat="1" applyFont="1" applyFill="1" applyBorder="1" applyAlignment="1">
      <alignment vertical="top" wrapText="1"/>
    </xf>
    <xf numFmtId="0" fontId="0" fillId="6" borderId="99" xfId="0" applyFont="1" applyFill="1" applyBorder="1" applyAlignment="1">
      <alignment vertical="top" wrapText="1"/>
    </xf>
    <xf numFmtId="0" fontId="0" fillId="6" borderId="100" xfId="0" applyFont="1" applyFill="1" applyBorder="1" applyAlignment="1">
      <alignment vertical="top" wrapText="1"/>
    </xf>
    <xf numFmtId="0" fontId="16" fillId="2" borderId="21" xfId="6" applyFont="1" applyFill="1" applyBorder="1" applyAlignment="1">
      <alignment vertical="center" wrapText="1"/>
    </xf>
    <xf numFmtId="0" fontId="16" fillId="0" borderId="1" xfId="6" applyFont="1" applyBorder="1" applyAlignment="1">
      <alignment horizontal="center" vertical="top" wrapText="1"/>
    </xf>
    <xf numFmtId="3" fontId="16" fillId="0" borderId="3" xfId="6" applyNumberFormat="1" applyFont="1" applyFill="1" applyBorder="1" applyAlignment="1">
      <alignment vertical="top" wrapText="1"/>
    </xf>
    <xf numFmtId="165" fontId="16" fillId="0" borderId="3" xfId="6" applyNumberFormat="1" applyFont="1" applyBorder="1" applyAlignment="1">
      <alignment vertical="top" wrapText="1"/>
    </xf>
    <xf numFmtId="165" fontId="16" fillId="0" borderId="3" xfId="6" applyNumberFormat="1" applyFont="1" applyFill="1" applyBorder="1" applyAlignment="1">
      <alignment vertical="top" wrapText="1"/>
    </xf>
    <xf numFmtId="3" fontId="16" fillId="0" borderId="7" xfId="6" applyNumberFormat="1" applyFont="1" applyBorder="1" applyAlignment="1">
      <alignment vertical="top" wrapText="1"/>
    </xf>
    <xf numFmtId="0" fontId="16" fillId="2" borderId="37" xfId="6" applyFont="1" applyFill="1" applyBorder="1" applyAlignment="1">
      <alignment vertical="center" wrapText="1"/>
    </xf>
    <xf numFmtId="3" fontId="16" fillId="0" borderId="2" xfId="6" applyNumberFormat="1" applyFont="1" applyFill="1" applyBorder="1" applyAlignment="1">
      <alignment vertical="top" wrapText="1"/>
    </xf>
    <xf numFmtId="165" fontId="16" fillId="0" borderId="2" xfId="6" applyNumberFormat="1" applyFont="1" applyBorder="1" applyAlignment="1">
      <alignment vertical="top" wrapText="1"/>
    </xf>
    <xf numFmtId="165" fontId="16" fillId="0" borderId="2" xfId="6" applyNumberFormat="1" applyFont="1" applyFill="1" applyBorder="1" applyAlignment="1">
      <alignment vertical="top" wrapText="1"/>
    </xf>
    <xf numFmtId="3" fontId="16" fillId="0" borderId="6" xfId="6" applyNumberFormat="1" applyFont="1" applyBorder="1" applyAlignment="1">
      <alignment vertical="top" wrapText="1"/>
    </xf>
    <xf numFmtId="3" fontId="16" fillId="0" borderId="4" xfId="6" applyNumberFormat="1" applyFont="1" applyFill="1" applyBorder="1" applyAlignment="1">
      <alignment vertical="top" wrapText="1"/>
    </xf>
    <xf numFmtId="165" fontId="16" fillId="0" borderId="4" xfId="6" applyNumberFormat="1" applyFont="1" applyBorder="1" applyAlignment="1">
      <alignment vertical="top" wrapText="1"/>
    </xf>
    <xf numFmtId="165" fontId="16" fillId="0" borderId="4" xfId="6" applyNumberFormat="1" applyFont="1" applyFill="1" applyBorder="1" applyAlignment="1">
      <alignment vertical="top" wrapText="1"/>
    </xf>
    <xf numFmtId="3" fontId="16" fillId="0" borderId="8" xfId="6" applyNumberFormat="1" applyFont="1" applyBorder="1" applyAlignment="1">
      <alignment vertical="top" wrapText="1"/>
    </xf>
    <xf numFmtId="0" fontId="17" fillId="0" borderId="1" xfId="6" applyFont="1" applyBorder="1" applyAlignment="1">
      <alignment horizontal="center" vertical="top" wrapText="1"/>
    </xf>
    <xf numFmtId="3" fontId="17" fillId="0" borderId="2" xfId="6" applyNumberFormat="1" applyFont="1" applyFill="1" applyBorder="1" applyAlignment="1">
      <alignment vertical="top" wrapText="1"/>
    </xf>
    <xf numFmtId="165" fontId="17" fillId="0" borderId="2" xfId="6" applyNumberFormat="1" applyFont="1" applyBorder="1" applyAlignment="1">
      <alignment vertical="top" wrapText="1"/>
    </xf>
    <xf numFmtId="165" fontId="17" fillId="0" borderId="2" xfId="6" applyNumberFormat="1" applyFont="1" applyFill="1" applyBorder="1" applyAlignment="1">
      <alignment vertical="top" wrapText="1"/>
    </xf>
    <xf numFmtId="3" fontId="17" fillId="0" borderId="6" xfId="6" applyNumberFormat="1" applyFont="1" applyBorder="1" applyAlignment="1">
      <alignment vertical="top" wrapText="1"/>
    </xf>
    <xf numFmtId="3" fontId="17" fillId="0" borderId="3" xfId="6" applyNumberFormat="1" applyFont="1" applyFill="1" applyBorder="1" applyAlignment="1">
      <alignment vertical="top" wrapText="1"/>
    </xf>
    <xf numFmtId="165" fontId="17" fillId="0" borderId="3" xfId="6" applyNumberFormat="1" applyFont="1" applyBorder="1" applyAlignment="1">
      <alignment vertical="top" wrapText="1"/>
    </xf>
    <xf numFmtId="165" fontId="17" fillId="0" borderId="3" xfId="6" applyNumberFormat="1" applyFont="1" applyFill="1" applyBorder="1" applyAlignment="1">
      <alignment vertical="top" wrapText="1"/>
    </xf>
    <xf numFmtId="3" fontId="17" fillId="0" borderId="7" xfId="6" applyNumberFormat="1" applyFont="1" applyBorder="1" applyAlignment="1">
      <alignment vertical="top" wrapText="1"/>
    </xf>
    <xf numFmtId="3" fontId="17" fillId="0" borderId="4" xfId="6" applyNumberFormat="1" applyFont="1" applyFill="1" applyBorder="1" applyAlignment="1">
      <alignment vertical="top" wrapText="1"/>
    </xf>
    <xf numFmtId="165" fontId="17" fillId="0" borderId="4" xfId="6" applyNumberFormat="1" applyFont="1" applyBorder="1" applyAlignment="1">
      <alignment vertical="top" wrapText="1"/>
    </xf>
    <xf numFmtId="165" fontId="17" fillId="0" borderId="4" xfId="6" applyNumberFormat="1" applyFont="1" applyFill="1" applyBorder="1" applyAlignment="1">
      <alignment vertical="top" wrapText="1"/>
    </xf>
    <xf numFmtId="3" fontId="17" fillId="0" borderId="8" xfId="6" applyNumberFormat="1" applyFont="1" applyBorder="1" applyAlignment="1">
      <alignment vertical="top" wrapText="1"/>
    </xf>
    <xf numFmtId="3" fontId="16" fillId="0" borderId="5" xfId="6" applyNumberFormat="1" applyFont="1" applyFill="1" applyBorder="1" applyAlignment="1">
      <alignment vertical="top" wrapText="1"/>
    </xf>
    <xf numFmtId="165" fontId="16" fillId="0" borderId="5" xfId="6" applyNumberFormat="1" applyFont="1" applyBorder="1" applyAlignment="1">
      <alignment vertical="top" wrapText="1"/>
    </xf>
    <xf numFmtId="165" fontId="16" fillId="0" borderId="5" xfId="6" applyNumberFormat="1" applyFont="1" applyFill="1" applyBorder="1" applyAlignment="1">
      <alignment vertical="top" wrapText="1"/>
    </xf>
    <xf numFmtId="3" fontId="16" fillId="0" borderId="9" xfId="6" applyNumberFormat="1" applyFont="1" applyBorder="1" applyAlignment="1">
      <alignment vertical="top" wrapText="1"/>
    </xf>
    <xf numFmtId="3" fontId="16" fillId="0" borderId="1" xfId="6" applyNumberFormat="1" applyFont="1" applyFill="1" applyBorder="1" applyAlignment="1">
      <alignment horizontal="right" vertical="top" wrapText="1"/>
    </xf>
    <xf numFmtId="1" fontId="16" fillId="0" borderId="3" xfId="6" applyNumberFormat="1" applyFont="1" applyFill="1" applyBorder="1" applyAlignment="1">
      <alignment vertical="top" wrapText="1"/>
    </xf>
    <xf numFmtId="3" fontId="17" fillId="0" borderId="3" xfId="6" applyNumberFormat="1" applyFont="1" applyBorder="1" applyAlignment="1">
      <alignment vertical="top" wrapText="1"/>
    </xf>
    <xf numFmtId="3" fontId="17" fillId="0" borderId="17" xfId="6" applyNumberFormat="1" applyFont="1" applyFill="1" applyBorder="1" applyAlignment="1">
      <alignment vertical="top" wrapText="1"/>
    </xf>
    <xf numFmtId="0" fontId="16" fillId="2" borderId="28" xfId="0" applyFont="1" applyFill="1" applyBorder="1" applyAlignment="1"/>
    <xf numFmtId="0" fontId="17" fillId="0" borderId="28" xfId="6" applyFont="1" applyBorder="1" applyAlignment="1">
      <alignment horizontal="center" vertical="top" wrapText="1"/>
    </xf>
    <xf numFmtId="0" fontId="16" fillId="2" borderId="28" xfId="0" applyFont="1" applyFill="1" applyBorder="1" applyAlignment="1">
      <alignment horizontal="center"/>
    </xf>
    <xf numFmtId="0" fontId="16" fillId="2" borderId="28" xfId="0" applyFont="1" applyFill="1" applyBorder="1" applyAlignment="1">
      <alignment horizontal="center" wrapText="1"/>
    </xf>
    <xf numFmtId="0" fontId="78" fillId="7" borderId="82" xfId="0" applyNumberFormat="1" applyFont="1" applyFill="1" applyBorder="1"/>
    <xf numFmtId="0" fontId="78" fillId="7" borderId="101" xfId="0" applyNumberFormat="1" applyFont="1" applyFill="1" applyBorder="1"/>
    <xf numFmtId="0" fontId="78" fillId="7" borderId="102" xfId="0" applyNumberFormat="1" applyFont="1" applyFill="1" applyBorder="1"/>
    <xf numFmtId="0" fontId="21" fillId="6" borderId="1" xfId="0" applyFont="1" applyFill="1" applyBorder="1"/>
    <xf numFmtId="0" fontId="21" fillId="6" borderId="1" xfId="0" applyFont="1" applyFill="1" applyBorder="1" applyAlignment="1">
      <alignment wrapText="1"/>
    </xf>
    <xf numFmtId="0" fontId="21" fillId="6" borderId="1" xfId="12" applyNumberFormat="1" applyFont="1" applyFill="1" applyBorder="1"/>
    <xf numFmtId="0" fontId="20" fillId="0" borderId="1" xfId="12" applyFont="1" applyFill="1" applyBorder="1"/>
    <xf numFmtId="165" fontId="17" fillId="0" borderId="2" xfId="0" applyNumberFormat="1" applyFont="1" applyFill="1" applyBorder="1" applyAlignment="1">
      <alignment vertical="top" wrapText="1"/>
    </xf>
    <xf numFmtId="165" fontId="17" fillId="0" borderId="83" xfId="0" applyNumberFormat="1" applyFont="1" applyFill="1" applyBorder="1" applyAlignment="1">
      <alignment vertical="top" wrapText="1"/>
    </xf>
    <xf numFmtId="165" fontId="17" fillId="0" borderId="42" xfId="0" applyNumberFormat="1" applyFont="1" applyFill="1" applyBorder="1" applyAlignment="1">
      <alignment vertical="top" wrapText="1"/>
    </xf>
    <xf numFmtId="3" fontId="17" fillId="0" borderId="0" xfId="0" applyNumberFormat="1" applyFont="1" applyFill="1" applyBorder="1" applyAlignment="1">
      <alignment vertical="top" wrapText="1"/>
    </xf>
    <xf numFmtId="0" fontId="13" fillId="0" borderId="0" xfId="6" applyFill="1" applyBorder="1"/>
    <xf numFmtId="0" fontId="16" fillId="0" borderId="0" xfId="6" applyFont="1" applyFill="1" applyBorder="1" applyAlignment="1">
      <alignment vertical="center" wrapText="1"/>
    </xf>
    <xf numFmtId="3" fontId="16" fillId="0" borderId="0" xfId="6" applyNumberFormat="1" applyFont="1" applyFill="1" applyBorder="1" applyAlignment="1">
      <alignment vertical="top" wrapText="1"/>
    </xf>
    <xf numFmtId="2" fontId="13" fillId="0" borderId="0" xfId="6" applyNumberFormat="1" applyFill="1" applyBorder="1"/>
    <xf numFmtId="3" fontId="13" fillId="0" borderId="0" xfId="6" applyNumberFormat="1" applyFill="1" applyBorder="1"/>
    <xf numFmtId="165" fontId="16" fillId="0" borderId="0" xfId="6" applyNumberFormat="1" applyFont="1" applyFill="1" applyBorder="1" applyAlignment="1">
      <alignment vertical="top" wrapText="1"/>
    </xf>
    <xf numFmtId="0" fontId="20" fillId="4" borderId="0" xfId="0" applyFont="1" applyFill="1" applyAlignment="1">
      <alignment horizontal="right"/>
    </xf>
    <xf numFmtId="3" fontId="20" fillId="0" borderId="31" xfId="6" applyNumberFormat="1" applyFont="1" applyFill="1" applyBorder="1" applyAlignment="1">
      <alignment horizontal="right" vertical="top" wrapText="1"/>
    </xf>
    <xf numFmtId="3" fontId="21" fillId="0" borderId="30" xfId="6" applyNumberFormat="1" applyFont="1" applyFill="1" applyBorder="1" applyAlignment="1">
      <alignment vertical="top" wrapText="1"/>
    </xf>
    <xf numFmtId="0" fontId="16" fillId="2" borderId="10" xfId="6" applyFont="1" applyFill="1" applyBorder="1" applyAlignment="1"/>
    <xf numFmtId="0" fontId="16" fillId="2" borderId="11" xfId="6" applyFont="1" applyFill="1" applyBorder="1" applyAlignment="1"/>
    <xf numFmtId="0" fontId="16" fillId="2" borderId="49" xfId="6" applyFont="1" applyFill="1" applyBorder="1" applyAlignment="1"/>
    <xf numFmtId="0" fontId="14" fillId="4" borderId="0" xfId="0" applyFont="1" applyFill="1"/>
    <xf numFmtId="0" fontId="77" fillId="4" borderId="0" xfId="0" applyFont="1" applyFill="1"/>
    <xf numFmtId="0" fontId="16" fillId="4" borderId="0" xfId="0" applyFont="1" applyFill="1"/>
    <xf numFmtId="0" fontId="29" fillId="4" borderId="0" xfId="12" applyFont="1" applyFill="1"/>
    <xf numFmtId="0" fontId="26" fillId="4" borderId="0" xfId="12" applyFill="1"/>
    <xf numFmtId="0" fontId="31" fillId="4" borderId="0" xfId="0" applyFont="1" applyFill="1"/>
    <xf numFmtId="0" fontId="16" fillId="4" borderId="0" xfId="12" applyFont="1" applyFill="1"/>
    <xf numFmtId="0" fontId="14" fillId="4" borderId="0" xfId="12" applyFont="1" applyFill="1"/>
    <xf numFmtId="0" fontId="14" fillId="4" borderId="0" xfId="0" applyFont="1" applyFill="1" applyBorder="1" applyAlignment="1">
      <alignment horizontal="center" vertical="top" wrapText="1"/>
    </xf>
    <xf numFmtId="0" fontId="27" fillId="4" borderId="0" xfId="12" applyFont="1" applyFill="1"/>
    <xf numFmtId="0" fontId="41" fillId="4" borderId="0" xfId="12" applyFont="1" applyFill="1"/>
    <xf numFmtId="0" fontId="79" fillId="4" borderId="0" xfId="0" applyFont="1" applyFill="1"/>
    <xf numFmtId="0" fontId="0" fillId="4" borderId="0" xfId="0" applyFill="1" applyBorder="1"/>
    <xf numFmtId="0" fontId="17" fillId="4" borderId="0" xfId="0" applyFont="1" applyFill="1"/>
    <xf numFmtId="0" fontId="42" fillId="4" borderId="0" xfId="0" applyFont="1" applyFill="1" applyBorder="1" applyAlignment="1">
      <alignment horizontal="left" vertical="top" wrapText="1"/>
    </xf>
    <xf numFmtId="0" fontId="0" fillId="4" borderId="0" xfId="0" applyFont="1" applyFill="1" applyBorder="1" applyAlignment="1">
      <alignment vertical="top" wrapText="1"/>
    </xf>
    <xf numFmtId="3" fontId="13" fillId="4" borderId="0" xfId="6" applyNumberFormat="1" applyFill="1"/>
    <xf numFmtId="0" fontId="20" fillId="4" borderId="0" xfId="6" applyFont="1" applyFill="1" applyAlignment="1">
      <alignment horizontal="left"/>
    </xf>
    <xf numFmtId="0" fontId="20" fillId="4" borderId="0" xfId="6" applyFont="1" applyFill="1"/>
    <xf numFmtId="3" fontId="20" fillId="4" borderId="0" xfId="6" applyNumberFormat="1" applyFont="1" applyFill="1"/>
    <xf numFmtId="0" fontId="20" fillId="4" borderId="0" xfId="0" applyFont="1" applyFill="1" applyAlignment="1">
      <alignment horizontal="left"/>
    </xf>
    <xf numFmtId="0" fontId="13" fillId="4" borderId="0" xfId="0" applyFont="1" applyFill="1" applyAlignment="1">
      <alignment wrapText="1"/>
    </xf>
    <xf numFmtId="0" fontId="16" fillId="4" borderId="0" xfId="6" applyFont="1" applyFill="1"/>
    <xf numFmtId="3" fontId="16" fillId="4" borderId="0" xfId="6" applyNumberFormat="1" applyFont="1" applyFill="1"/>
    <xf numFmtId="0" fontId="80" fillId="4" borderId="0" xfId="12" applyFont="1" applyFill="1"/>
    <xf numFmtId="0" fontId="16" fillId="0" borderId="0" xfId="8" applyFont="1" applyFill="1" applyAlignment="1"/>
    <xf numFmtId="0" fontId="16" fillId="0" borderId="0" xfId="8" applyFont="1" applyAlignment="1"/>
    <xf numFmtId="0" fontId="14" fillId="0" borderId="0" xfId="6" applyFont="1"/>
    <xf numFmtId="0" fontId="13" fillId="4" borderId="22" xfId="6" applyFill="1" applyBorder="1"/>
    <xf numFmtId="0" fontId="13" fillId="4" borderId="22" xfId="6" applyFill="1" applyBorder="1" applyAlignment="1">
      <alignment horizontal="left"/>
    </xf>
    <xf numFmtId="0" fontId="20" fillId="4" borderId="22" xfId="0" applyFont="1" applyFill="1" applyBorder="1" applyAlignment="1">
      <alignment horizontal="left"/>
    </xf>
    <xf numFmtId="3" fontId="17" fillId="0" borderId="2" xfId="0" applyNumberFormat="1" applyFont="1" applyFill="1" applyBorder="1" applyAlignment="1">
      <alignment vertical="top" wrapText="1"/>
    </xf>
    <xf numFmtId="3" fontId="17" fillId="0" borderId="15" xfId="0" applyNumberFormat="1" applyFont="1" applyFill="1" applyBorder="1" applyAlignment="1">
      <alignment vertical="top" wrapText="1"/>
    </xf>
    <xf numFmtId="3" fontId="17" fillId="0" borderId="1" xfId="0" applyNumberFormat="1" applyFont="1" applyFill="1" applyBorder="1" applyAlignment="1">
      <alignment vertical="top" wrapText="1"/>
    </xf>
    <xf numFmtId="0" fontId="20" fillId="6" borderId="47" xfId="12" applyFont="1" applyFill="1" applyBorder="1" applyAlignment="1"/>
    <xf numFmtId="0" fontId="14" fillId="4" borderId="0" xfId="6" applyFont="1" applyFill="1" applyAlignment="1">
      <alignment horizontal="left" wrapText="1"/>
    </xf>
    <xf numFmtId="0" fontId="20" fillId="0" borderId="1" xfId="0" applyFont="1" applyBorder="1" applyAlignment="1">
      <alignment horizontal="center" vertical="top" wrapText="1"/>
    </xf>
    <xf numFmtId="165" fontId="21" fillId="0" borderId="10" xfId="12" applyNumberFormat="1" applyFont="1" applyFill="1" applyBorder="1" applyAlignment="1"/>
    <xf numFmtId="165" fontId="21" fillId="0" borderId="11" xfId="12" applyNumberFormat="1" applyFont="1" applyFill="1" applyBorder="1" applyAlignment="1"/>
    <xf numFmtId="165" fontId="21" fillId="0" borderId="49" xfId="12" applyNumberFormat="1" applyFont="1" applyFill="1" applyBorder="1" applyAlignment="1"/>
    <xf numFmtId="0" fontId="21" fillId="0" borderId="37" xfId="12" applyFont="1" applyBorder="1"/>
    <xf numFmtId="0" fontId="21" fillId="0" borderId="0" xfId="12" applyFont="1"/>
    <xf numFmtId="0" fontId="83" fillId="32" borderId="103" xfId="112" applyFont="1" applyFill="1" applyBorder="1" applyAlignment="1">
      <alignment horizontal="center"/>
    </xf>
    <xf numFmtId="173" fontId="83" fillId="32" borderId="103" xfId="112" applyNumberFormat="1" applyFont="1" applyFill="1" applyBorder="1" applyAlignment="1">
      <alignment horizontal="left" vertical="top"/>
    </xf>
    <xf numFmtId="172" fontId="82" fillId="33" borderId="103" xfId="112" applyNumberFormat="1" applyFont="1" applyFill="1" applyBorder="1" applyAlignment="1">
      <alignment horizontal="right"/>
    </xf>
    <xf numFmtId="0" fontId="83" fillId="32" borderId="103" xfId="112" applyFont="1" applyFill="1" applyBorder="1" applyAlignment="1">
      <alignment horizontal="left" vertical="top"/>
    </xf>
    <xf numFmtId="0" fontId="83" fillId="32" borderId="103" xfId="112" applyFont="1" applyFill="1" applyBorder="1" applyAlignment="1">
      <alignment horizontal="center"/>
    </xf>
    <xf numFmtId="173" fontId="83" fillId="32" borderId="103" xfId="112" applyNumberFormat="1" applyFont="1" applyFill="1" applyBorder="1" applyAlignment="1">
      <alignment horizontal="left" vertical="top"/>
    </xf>
    <xf numFmtId="172" fontId="82" fillId="33" borderId="103" xfId="112" applyNumberFormat="1" applyFont="1" applyFill="1" applyBorder="1" applyAlignment="1">
      <alignment horizontal="right"/>
    </xf>
    <xf numFmtId="0" fontId="83" fillId="32" borderId="103" xfId="112" applyFont="1" applyFill="1" applyBorder="1" applyAlignment="1">
      <alignment horizontal="left" vertical="top"/>
    </xf>
    <xf numFmtId="3" fontId="21" fillId="0" borderId="35" xfId="6" applyNumberFormat="1" applyFont="1" applyBorder="1" applyAlignment="1">
      <alignment vertical="top" wrapText="1"/>
    </xf>
    <xf numFmtId="165" fontId="21" fillId="0" borderId="13" xfId="6" applyNumberFormat="1" applyFont="1" applyBorder="1" applyAlignment="1">
      <alignment vertical="top" wrapText="1"/>
    </xf>
    <xf numFmtId="3" fontId="21" fillId="0" borderId="2" xfId="6" applyNumberFormat="1" applyFont="1" applyFill="1" applyBorder="1" applyAlignment="1">
      <alignment vertical="top" wrapText="1"/>
    </xf>
    <xf numFmtId="165" fontId="20" fillId="0" borderId="29" xfId="6" applyNumberFormat="1" applyFont="1" applyFill="1" applyBorder="1" applyAlignment="1">
      <alignment horizontal="right" vertical="top" wrapText="1"/>
    </xf>
    <xf numFmtId="0" fontId="17" fillId="0" borderId="0" xfId="6" applyFont="1" applyAlignment="1"/>
    <xf numFmtId="0" fontId="20" fillId="0" borderId="0" xfId="6" applyFont="1" applyAlignment="1">
      <alignment vertical="top" wrapText="1"/>
    </xf>
    <xf numFmtId="0" fontId="20" fillId="0" borderId="0" xfId="6" applyFont="1" applyFill="1"/>
    <xf numFmtId="0" fontId="17" fillId="0" borderId="0" xfId="6" applyFont="1" applyAlignment="1">
      <alignment horizontal="left" wrapText="1"/>
    </xf>
    <xf numFmtId="0" fontId="13" fillId="0" borderId="0" xfId="6"/>
    <xf numFmtId="0" fontId="20" fillId="0" borderId="0" xfId="6" applyFont="1"/>
    <xf numFmtId="0" fontId="21" fillId="5" borderId="53" xfId="15" quotePrefix="1" applyFont="1" applyFill="1" applyBorder="1" applyAlignment="1">
      <alignment horizontal="right" vertical="top" wrapText="1"/>
    </xf>
    <xf numFmtId="0" fontId="20" fillId="0" borderId="52" xfId="15" quotePrefix="1" applyFont="1" applyBorder="1" applyAlignment="1">
      <alignment horizontal="left"/>
    </xf>
    <xf numFmtId="165" fontId="20" fillId="0" borderId="40" xfId="6" applyNumberFormat="1" applyFont="1" applyFill="1" applyBorder="1" applyAlignment="1">
      <alignment horizontal="right" wrapText="1"/>
    </xf>
    <xf numFmtId="165" fontId="36" fillId="0" borderId="40" xfId="6" applyNumberFormat="1" applyFont="1" applyFill="1" applyBorder="1" applyAlignment="1">
      <alignment horizontal="right" wrapText="1"/>
    </xf>
    <xf numFmtId="0" fontId="20" fillId="0" borderId="52" xfId="15" applyFont="1" applyBorder="1"/>
    <xf numFmtId="0" fontId="21" fillId="0" borderId="52" xfId="15" applyFont="1" applyFill="1" applyBorder="1" applyAlignment="1">
      <alignment horizontal="left"/>
    </xf>
    <xf numFmtId="165" fontId="21" fillId="0" borderId="40" xfId="6" applyNumberFormat="1" applyFont="1" applyFill="1" applyBorder="1" applyAlignment="1">
      <alignment horizontal="right" wrapText="1"/>
    </xf>
    <xf numFmtId="165" fontId="35" fillId="0" borderId="40" xfId="6" applyNumberFormat="1" applyFont="1" applyFill="1" applyBorder="1" applyAlignment="1">
      <alignment horizontal="right" wrapText="1"/>
    </xf>
    <xf numFmtId="0" fontId="21" fillId="0" borderId="52" xfId="15" quotePrefix="1" applyFont="1" applyFill="1" applyBorder="1" applyAlignment="1">
      <alignment horizontal="left"/>
    </xf>
    <xf numFmtId="0" fontId="21" fillId="6" borderId="52" xfId="15" quotePrefix="1" applyFont="1" applyFill="1" applyBorder="1" applyAlignment="1">
      <alignment horizontal="left"/>
    </xf>
    <xf numFmtId="165" fontId="21" fillId="6" borderId="40" xfId="6" applyNumberFormat="1" applyFont="1" applyFill="1" applyBorder="1" applyAlignment="1">
      <alignment horizontal="right" wrapText="1"/>
    </xf>
    <xf numFmtId="165" fontId="35" fillId="6" borderId="40" xfId="6" applyNumberFormat="1" applyFont="1" applyFill="1" applyBorder="1" applyAlignment="1">
      <alignment horizontal="right" wrapText="1"/>
    </xf>
    <xf numFmtId="0" fontId="20" fillId="0" borderId="40" xfId="15" quotePrefix="1" applyFont="1" applyBorder="1" applyAlignment="1">
      <alignment horizontal="left"/>
    </xf>
    <xf numFmtId="0" fontId="20" fillId="0" borderId="40" xfId="15" applyFont="1" applyBorder="1"/>
    <xf numFmtId="0" fontId="21" fillId="0" borderId="40" xfId="15" applyFont="1" applyFill="1" applyBorder="1" applyAlignment="1">
      <alignment horizontal="left"/>
    </xf>
    <xf numFmtId="0" fontId="21" fillId="0" borderId="40" xfId="15" quotePrefix="1" applyFont="1" applyFill="1" applyBorder="1" applyAlignment="1">
      <alignment horizontal="left"/>
    </xf>
    <xf numFmtId="0" fontId="20" fillId="0" borderId="0" xfId="6" quotePrefix="1" applyFont="1"/>
    <xf numFmtId="0" fontId="20" fillId="0" borderId="0" xfId="6" applyFont="1" applyAlignment="1">
      <alignment horizontal="right"/>
    </xf>
    <xf numFmtId="0" fontId="20" fillId="2" borderId="28" xfId="6" applyFont="1" applyFill="1" applyBorder="1" applyAlignment="1"/>
    <xf numFmtId="0" fontId="14" fillId="0" borderId="0" xfId="6" applyFont="1" applyAlignment="1">
      <alignment horizontal="left"/>
    </xf>
    <xf numFmtId="0" fontId="20" fillId="2" borderId="36" xfId="6" applyFont="1" applyFill="1" applyBorder="1" applyAlignment="1"/>
    <xf numFmtId="0" fontId="20" fillId="2" borderId="77" xfId="6" applyFont="1" applyFill="1" applyBorder="1" applyAlignment="1"/>
    <xf numFmtId="0" fontId="20" fillId="2" borderId="28" xfId="6" applyFont="1" applyFill="1" applyBorder="1" applyAlignment="1">
      <alignment horizontal="left"/>
    </xf>
    <xf numFmtId="0" fontId="20" fillId="2" borderId="36" xfId="6" applyFont="1" applyFill="1" applyBorder="1" applyAlignment="1">
      <alignment horizontal="left"/>
    </xf>
    <xf numFmtId="0" fontId="20" fillId="2" borderId="77" xfId="6" applyFont="1" applyFill="1" applyBorder="1" applyAlignment="1">
      <alignment horizontal="left"/>
    </xf>
    <xf numFmtId="165" fontId="20" fillId="0" borderId="109" xfId="11" applyNumberFormat="1" applyFont="1" applyFill="1" applyBorder="1"/>
    <xf numFmtId="165" fontId="20" fillId="0" borderId="21" xfId="11" applyNumberFormat="1" applyFont="1" applyFill="1" applyBorder="1"/>
    <xf numFmtId="165" fontId="20" fillId="0" borderId="22" xfId="11" applyNumberFormat="1" applyFont="1" applyFill="1" applyBorder="1"/>
    <xf numFmtId="165" fontId="20" fillId="0" borderId="37" xfId="11" applyNumberFormat="1" applyFont="1" applyFill="1" applyBorder="1"/>
    <xf numFmtId="165" fontId="20" fillId="0" borderId="0" xfId="11" applyNumberFormat="1" applyFont="1" applyFill="1" applyBorder="1"/>
    <xf numFmtId="165" fontId="20" fillId="0" borderId="52" xfId="11" applyNumberFormat="1" applyFont="1" applyFill="1" applyBorder="1"/>
    <xf numFmtId="165" fontId="20" fillId="0" borderId="111" xfId="11" applyNumberFormat="1" applyFont="1" applyFill="1" applyBorder="1"/>
    <xf numFmtId="165" fontId="20" fillId="0" borderId="112" xfId="11" applyNumberFormat="1" applyFont="1" applyFill="1" applyBorder="1"/>
    <xf numFmtId="165" fontId="20" fillId="0" borderId="113" xfId="11" applyNumberFormat="1" applyFont="1" applyFill="1" applyBorder="1"/>
    <xf numFmtId="165" fontId="20" fillId="0" borderId="110" xfId="11" applyNumberFormat="1" applyFont="1" applyFill="1" applyBorder="1"/>
    <xf numFmtId="165" fontId="20" fillId="0" borderId="107" xfId="11" applyNumberFormat="1" applyFont="1" applyFill="1" applyBorder="1"/>
    <xf numFmtId="165" fontId="20" fillId="0" borderId="114" xfId="11" applyNumberFormat="1" applyFont="1" applyFill="1" applyBorder="1"/>
    <xf numFmtId="165" fontId="20" fillId="0" borderId="48" xfId="11" applyNumberFormat="1" applyFont="1" applyFill="1" applyBorder="1"/>
    <xf numFmtId="165" fontId="20" fillId="0" borderId="50" xfId="11" applyNumberFormat="1" applyFont="1" applyFill="1" applyBorder="1"/>
    <xf numFmtId="165" fontId="20" fillId="0" borderId="108" xfId="11" applyNumberFormat="1" applyFont="1" applyFill="1" applyBorder="1"/>
    <xf numFmtId="0" fontId="20" fillId="2" borderId="10" xfId="6" applyFont="1" applyFill="1" applyBorder="1" applyAlignment="1">
      <alignment wrapText="1"/>
    </xf>
    <xf numFmtId="0" fontId="20" fillId="2" borderId="11" xfId="6" applyFont="1" applyFill="1" applyBorder="1" applyAlignment="1">
      <alignment wrapText="1"/>
    </xf>
    <xf numFmtId="0" fontId="20" fillId="2" borderId="49" xfId="6" applyFont="1" applyFill="1" applyBorder="1" applyAlignment="1">
      <alignment wrapText="1"/>
    </xf>
    <xf numFmtId="1" fontId="16" fillId="0" borderId="2" xfId="0" applyNumberFormat="1" applyFont="1" applyFill="1" applyBorder="1" applyAlignment="1">
      <alignment vertical="top" wrapText="1"/>
    </xf>
    <xf numFmtId="1" fontId="16" fillId="0" borderId="3" xfId="0" applyNumberFormat="1" applyFont="1" applyFill="1" applyBorder="1" applyAlignment="1">
      <alignment vertical="top" wrapText="1"/>
    </xf>
    <xf numFmtId="1" fontId="19" fillId="0" borderId="3" xfId="0" applyNumberFormat="1" applyFont="1" applyFill="1" applyBorder="1" applyAlignment="1">
      <alignment vertical="top" wrapText="1"/>
    </xf>
    <xf numFmtId="1" fontId="19" fillId="0" borderId="4" xfId="0" applyNumberFormat="1" applyFont="1" applyFill="1" applyBorder="1" applyAlignment="1">
      <alignment vertical="top" wrapText="1"/>
    </xf>
    <xf numFmtId="1" fontId="16" fillId="0" borderId="5" xfId="0" applyNumberFormat="1" applyFont="1" applyFill="1" applyBorder="1" applyAlignment="1">
      <alignment vertical="top" wrapText="1"/>
    </xf>
    <xf numFmtId="1" fontId="16" fillId="0" borderId="4" xfId="0" applyNumberFormat="1" applyFont="1" applyFill="1" applyBorder="1" applyAlignment="1">
      <alignment vertical="top" wrapText="1"/>
    </xf>
    <xf numFmtId="1" fontId="16" fillId="0" borderId="15" xfId="0" applyNumberFormat="1" applyFont="1" applyFill="1" applyBorder="1" applyAlignment="1">
      <alignment vertical="top" wrapText="1"/>
    </xf>
    <xf numFmtId="1" fontId="19" fillId="0" borderId="2" xfId="0" applyNumberFormat="1" applyFont="1" applyFill="1" applyBorder="1" applyAlignment="1">
      <alignment vertical="top" wrapText="1"/>
    </xf>
    <xf numFmtId="1" fontId="19" fillId="0" borderId="15" xfId="0" applyNumberFormat="1" applyFont="1" applyFill="1" applyBorder="1" applyAlignment="1">
      <alignment vertical="top" wrapText="1"/>
    </xf>
    <xf numFmtId="1" fontId="19" fillId="0" borderId="1" xfId="0" applyNumberFormat="1" applyFont="1" applyFill="1" applyBorder="1" applyAlignment="1">
      <alignment vertical="top" wrapText="1"/>
    </xf>
    <xf numFmtId="1" fontId="17" fillId="0" borderId="3" xfId="0" applyNumberFormat="1" applyFont="1" applyFill="1" applyBorder="1" applyAlignment="1">
      <alignment vertical="top" wrapText="1"/>
    </xf>
    <xf numFmtId="165" fontId="22" fillId="0" borderId="26" xfId="0" applyNumberFormat="1" applyFont="1" applyFill="1" applyBorder="1" applyAlignment="1">
      <alignment horizontal="right"/>
    </xf>
    <xf numFmtId="165" fontId="22" fillId="0" borderId="23" xfId="0" applyNumberFormat="1" applyFont="1" applyFill="1" applyBorder="1" applyAlignment="1">
      <alignment horizontal="right"/>
    </xf>
    <xf numFmtId="165" fontId="22" fillId="0" borderId="16" xfId="0" applyNumberFormat="1" applyFont="1" applyFill="1" applyBorder="1" applyAlignment="1">
      <alignment horizontal="right"/>
    </xf>
    <xf numFmtId="165" fontId="22" fillId="0" borderId="25" xfId="0" applyNumberFormat="1" applyFont="1" applyFill="1" applyBorder="1" applyAlignment="1">
      <alignment horizontal="right"/>
    </xf>
    <xf numFmtId="165" fontId="21" fillId="0" borderId="26" xfId="0" applyNumberFormat="1" applyFont="1" applyFill="1" applyBorder="1" applyAlignment="1">
      <alignment horizontal="right"/>
    </xf>
    <xf numFmtId="165" fontId="21" fillId="0" borderId="23" xfId="0" applyNumberFormat="1" applyFont="1" applyFill="1" applyBorder="1" applyAlignment="1">
      <alignment horizontal="right"/>
    </xf>
    <xf numFmtId="165" fontId="21" fillId="0" borderId="16" xfId="0" applyNumberFormat="1" applyFont="1" applyFill="1" applyBorder="1" applyAlignment="1">
      <alignment horizontal="right"/>
    </xf>
    <xf numFmtId="165" fontId="21" fillId="0" borderId="25" xfId="0" applyNumberFormat="1" applyFont="1" applyFill="1" applyBorder="1" applyAlignment="1">
      <alignment horizontal="right"/>
    </xf>
    <xf numFmtId="165" fontId="21" fillId="0" borderId="24" xfId="0" applyNumberFormat="1" applyFont="1" applyFill="1" applyBorder="1" applyAlignment="1">
      <alignment horizontal="right"/>
    </xf>
    <xf numFmtId="165" fontId="21" fillId="0" borderId="8" xfId="0" applyNumberFormat="1" applyFont="1" applyFill="1" applyBorder="1" applyAlignment="1">
      <alignment horizontal="right"/>
    </xf>
    <xf numFmtId="165" fontId="21" fillId="0" borderId="27" xfId="0" applyNumberFormat="1" applyFont="1" applyFill="1" applyBorder="1" applyAlignment="1">
      <alignment horizontal="right"/>
    </xf>
    <xf numFmtId="165" fontId="20" fillId="0" borderId="28" xfId="12" applyNumberFormat="1" applyFont="1" applyBorder="1"/>
    <xf numFmtId="165" fontId="21" fillId="0" borderId="1" xfId="12" applyNumberFormat="1" applyFont="1" applyBorder="1"/>
    <xf numFmtId="0" fontId="78" fillId="7" borderId="116" xfId="0" applyNumberFormat="1" applyFont="1" applyFill="1" applyBorder="1"/>
    <xf numFmtId="165" fontId="20" fillId="0" borderId="25" xfId="12" applyNumberFormat="1" applyFont="1" applyBorder="1"/>
    <xf numFmtId="165" fontId="20" fillId="0" borderId="27" xfId="12" applyNumberFormat="1" applyFont="1" applyBorder="1"/>
    <xf numFmtId="165" fontId="21" fillId="0" borderId="55" xfId="12" applyNumberFormat="1" applyFont="1" applyBorder="1"/>
    <xf numFmtId="0" fontId="78" fillId="7" borderId="115" xfId="0" applyNumberFormat="1" applyFont="1" applyFill="1" applyBorder="1"/>
    <xf numFmtId="0" fontId="20" fillId="6" borderId="1" xfId="12" applyFont="1" applyFill="1" applyBorder="1" applyAlignment="1"/>
    <xf numFmtId="2" fontId="0" fillId="0" borderId="67" xfId="0" applyNumberFormat="1" applyFont="1" applyBorder="1" applyAlignment="1">
      <alignment vertical="top" wrapText="1"/>
    </xf>
    <xf numFmtId="165" fontId="0" fillId="0" borderId="66" xfId="0" applyNumberFormat="1" applyFont="1" applyBorder="1" applyAlignment="1">
      <alignment vertical="top" wrapText="1"/>
    </xf>
    <xf numFmtId="165" fontId="0" fillId="0" borderId="67" xfId="0" applyNumberFormat="1" applyFont="1" applyBorder="1" applyAlignment="1">
      <alignment vertical="top" wrapText="1"/>
    </xf>
    <xf numFmtId="165" fontId="0" fillId="0" borderId="69" xfId="0" applyNumberFormat="1" applyFont="1" applyBorder="1" applyAlignment="1">
      <alignment vertical="top" wrapText="1"/>
    </xf>
    <xf numFmtId="165" fontId="0" fillId="0" borderId="70" xfId="0" applyNumberFormat="1" applyFont="1" applyBorder="1" applyAlignment="1">
      <alignment vertical="top" wrapText="1"/>
    </xf>
    <xf numFmtId="172" fontId="13" fillId="4" borderId="0" xfId="6" applyNumberFormat="1" applyFill="1"/>
    <xf numFmtId="172" fontId="82" fillId="4" borderId="103" xfId="112" applyNumberFormat="1" applyFont="1" applyFill="1" applyBorder="1" applyAlignment="1">
      <alignment horizontal="right"/>
    </xf>
    <xf numFmtId="0" fontId="32" fillId="5" borderId="51" xfId="15" applyFont="1" applyFill="1" applyBorder="1" applyAlignment="1">
      <alignment horizontal="center" vertical="center"/>
    </xf>
    <xf numFmtId="0" fontId="32" fillId="5" borderId="52" xfId="15" applyFont="1" applyFill="1" applyBorder="1" applyAlignment="1">
      <alignment horizontal="center" vertical="center"/>
    </xf>
    <xf numFmtId="0" fontId="20" fillId="2" borderId="21" xfId="6" applyFont="1" applyFill="1" applyBorder="1" applyAlignment="1">
      <alignment horizontal="center"/>
    </xf>
    <xf numFmtId="0" fontId="20" fillId="2" borderId="1" xfId="6" applyFont="1" applyFill="1" applyBorder="1" applyAlignment="1">
      <alignment horizontal="center"/>
    </xf>
    <xf numFmtId="165" fontId="20" fillId="0" borderId="0" xfId="12" applyNumberFormat="1" applyFont="1"/>
    <xf numFmtId="165" fontId="20" fillId="0" borderId="37" xfId="12" applyNumberFormat="1" applyFont="1" applyBorder="1"/>
    <xf numFmtId="165" fontId="26" fillId="0" borderId="0" xfId="12" applyNumberFormat="1" applyFont="1"/>
    <xf numFmtId="165" fontId="26" fillId="0" borderId="0" xfId="12" applyNumberFormat="1" applyFont="1" applyFill="1"/>
    <xf numFmtId="166" fontId="13" fillId="0" borderId="0" xfId="6" applyNumberFormat="1" applyFill="1"/>
    <xf numFmtId="0" fontId="39" fillId="0" borderId="0" xfId="117" applyFont="1"/>
    <xf numFmtId="0" fontId="42" fillId="0" borderId="0" xfId="3" applyFont="1"/>
    <xf numFmtId="0" fontId="20" fillId="2" borderId="49" xfId="6" applyFont="1" applyFill="1" applyBorder="1" applyAlignment="1">
      <alignment horizontal="center" vertical="center" wrapText="1"/>
    </xf>
    <xf numFmtId="16" fontId="20" fillId="0" borderId="0" xfId="6" applyNumberFormat="1" applyFont="1"/>
    <xf numFmtId="174" fontId="20" fillId="0" borderId="0" xfId="6" applyNumberFormat="1" applyFont="1"/>
    <xf numFmtId="175" fontId="20" fillId="0" borderId="0" xfId="6" applyNumberFormat="1" applyFont="1"/>
    <xf numFmtId="176" fontId="21" fillId="0" borderId="0" xfId="6" applyNumberFormat="1" applyFont="1"/>
    <xf numFmtId="0" fontId="20" fillId="2" borderId="120" xfId="6" applyFont="1" applyFill="1" applyBorder="1" applyAlignment="1">
      <alignment horizontal="center" vertical="center" wrapText="1"/>
    </xf>
    <xf numFmtId="0" fontId="20" fillId="2" borderId="48" xfId="6" applyFont="1" applyFill="1" applyBorder="1" applyAlignment="1">
      <alignment horizontal="center" vertical="center" wrapText="1"/>
    </xf>
    <xf numFmtId="0" fontId="20" fillId="2" borderId="21" xfId="6" applyFont="1" applyFill="1" applyBorder="1" applyAlignment="1">
      <alignment horizontal="center" vertical="center" wrapText="1"/>
    </xf>
    <xf numFmtId="0" fontId="20" fillId="2" borderId="10" xfId="6" applyFont="1" applyFill="1" applyBorder="1" applyAlignment="1">
      <alignment horizontal="center" vertical="center" wrapText="1"/>
    </xf>
    <xf numFmtId="165" fontId="20" fillId="0" borderId="120" xfId="11" applyNumberFormat="1" applyFont="1" applyFill="1" applyBorder="1"/>
    <xf numFmtId="0" fontId="20" fillId="2" borderId="121" xfId="6" applyFont="1" applyFill="1" applyBorder="1" applyAlignment="1"/>
    <xf numFmtId="165" fontId="20" fillId="0" borderId="122" xfId="11" applyNumberFormat="1" applyFont="1" applyFill="1" applyBorder="1"/>
    <xf numFmtId="165" fontId="20" fillId="0" borderId="123" xfId="11" applyNumberFormat="1" applyFont="1" applyFill="1" applyBorder="1"/>
    <xf numFmtId="165" fontId="20" fillId="0" borderId="124" xfId="11" applyNumberFormat="1" applyFont="1" applyFill="1" applyBorder="1"/>
    <xf numFmtId="0" fontId="39" fillId="0" borderId="0" xfId="119" applyFont="1"/>
    <xf numFmtId="0" fontId="20" fillId="0" borderId="0" xfId="6" applyFont="1" applyFill="1" applyBorder="1" applyAlignment="1"/>
    <xf numFmtId="165" fontId="13" fillId="0" borderId="0" xfId="6" applyNumberFormat="1" applyFill="1" applyBorder="1"/>
    <xf numFmtId="1" fontId="20" fillId="0" borderId="0" xfId="11" applyNumberFormat="1" applyFont="1" applyFill="1" applyBorder="1"/>
    <xf numFmtId="0" fontId="16" fillId="4" borderId="0" xfId="0" applyFont="1" applyFill="1" applyBorder="1" applyAlignment="1">
      <alignment vertical="center" wrapText="1"/>
    </xf>
    <xf numFmtId="165" fontId="13" fillId="0" borderId="0" xfId="6" applyNumberFormat="1" applyBorder="1"/>
    <xf numFmtId="0" fontId="14" fillId="4" borderId="0" xfId="121" applyFont="1" applyFill="1" applyBorder="1" applyAlignment="1"/>
    <xf numFmtId="0" fontId="16" fillId="4" borderId="0" xfId="121" applyFont="1" applyFill="1" applyBorder="1" applyAlignment="1"/>
    <xf numFmtId="3" fontId="84" fillId="4" borderId="0" xfId="6" applyNumberFormat="1" applyFont="1" applyFill="1" applyBorder="1" applyAlignment="1">
      <alignment vertical="center"/>
    </xf>
    <xf numFmtId="0" fontId="84" fillId="4" borderId="0" xfId="6" applyFont="1" applyFill="1" applyBorder="1" applyAlignment="1">
      <alignment vertical="center"/>
    </xf>
    <xf numFmtId="0" fontId="1" fillId="4" borderId="0" xfId="121" applyFill="1"/>
    <xf numFmtId="0" fontId="84" fillId="4" borderId="0" xfId="6" applyFont="1" applyFill="1" applyBorder="1" applyAlignment="1">
      <alignment horizontal="left" vertical="center" wrapText="1"/>
    </xf>
    <xf numFmtId="177" fontId="84" fillId="4" borderId="0" xfId="6" applyNumberFormat="1" applyFont="1" applyFill="1" applyBorder="1" applyAlignment="1">
      <alignment horizontal="right" vertical="center"/>
    </xf>
    <xf numFmtId="177" fontId="84" fillId="4" borderId="0" xfId="6" applyNumberFormat="1" applyFont="1" applyFill="1" applyBorder="1" applyAlignment="1">
      <alignment vertical="center"/>
    </xf>
    <xf numFmtId="0" fontId="1" fillId="0" borderId="0" xfId="121"/>
    <xf numFmtId="3" fontId="20" fillId="34" borderId="107" xfId="6" applyNumberFormat="1" applyFont="1" applyFill="1" applyBorder="1" applyAlignment="1">
      <alignment horizontal="right" vertical="top" wrapText="1"/>
    </xf>
    <xf numFmtId="165" fontId="20" fillId="34" borderId="11" xfId="8" applyNumberFormat="1" applyFont="1" applyFill="1" applyBorder="1" applyAlignment="1">
      <alignment horizontal="right" vertical="top" wrapText="1"/>
    </xf>
    <xf numFmtId="165" fontId="20" fillId="34" borderId="49" xfId="8" applyNumberFormat="1" applyFont="1" applyFill="1" applyBorder="1" applyAlignment="1">
      <alignment horizontal="right" vertical="top" wrapText="1"/>
    </xf>
    <xf numFmtId="0" fontId="20" fillId="34" borderId="21" xfId="6" applyFont="1" applyFill="1" applyBorder="1" applyAlignment="1">
      <alignment horizontal="left" vertical="center" wrapText="1"/>
    </xf>
    <xf numFmtId="3" fontId="20" fillId="0" borderId="21" xfId="6" applyNumberFormat="1" applyFont="1" applyFill="1" applyBorder="1" applyAlignment="1">
      <alignment vertical="center"/>
    </xf>
    <xf numFmtId="177" fontId="20" fillId="0" borderId="120" xfId="6" applyNumberFormat="1" applyFont="1" applyFill="1" applyBorder="1" applyAlignment="1">
      <alignment horizontal="right" vertical="center" wrapText="1"/>
    </xf>
    <xf numFmtId="177" fontId="20" fillId="0" borderId="48" xfId="6" applyNumberFormat="1" applyFont="1" applyFill="1" applyBorder="1" applyAlignment="1">
      <alignment horizontal="right" vertical="center" wrapText="1"/>
    </xf>
    <xf numFmtId="0" fontId="20" fillId="34" borderId="37" xfId="6" applyFont="1" applyFill="1" applyBorder="1" applyAlignment="1">
      <alignment horizontal="left" vertical="center" wrapText="1"/>
    </xf>
    <xf numFmtId="3" fontId="20" fillId="0" borderId="37" xfId="6" applyNumberFormat="1" applyFont="1" applyFill="1" applyBorder="1" applyAlignment="1">
      <alignment vertical="center"/>
    </xf>
    <xf numFmtId="177" fontId="20" fillId="0" borderId="0" xfId="6" applyNumberFormat="1" applyFont="1" applyFill="1" applyBorder="1" applyAlignment="1">
      <alignment horizontal="right" vertical="center" wrapText="1"/>
    </xf>
    <xf numFmtId="177" fontId="20" fillId="0" borderId="50" xfId="6" applyNumberFormat="1" applyFont="1" applyFill="1" applyBorder="1" applyAlignment="1">
      <alignment horizontal="right" vertical="center" wrapText="1"/>
    </xf>
    <xf numFmtId="0" fontId="21" fillId="34" borderId="107" xfId="6" applyFont="1" applyFill="1" applyBorder="1" applyAlignment="1">
      <alignment horizontal="left" vertical="center" wrapText="1"/>
    </xf>
    <xf numFmtId="3" fontId="21" fillId="0" borderId="107" xfId="6" applyNumberFormat="1" applyFont="1" applyFill="1" applyBorder="1" applyAlignment="1">
      <alignment horizontal="right" vertical="center" wrapText="1"/>
    </xf>
    <xf numFmtId="177" fontId="21" fillId="0" borderId="122" xfId="6" applyNumberFormat="1" applyFont="1" applyFill="1" applyBorder="1" applyAlignment="1">
      <alignment vertical="center"/>
    </xf>
    <xf numFmtId="177" fontId="21" fillId="0" borderId="123" xfId="6" applyNumberFormat="1" applyFont="1" applyFill="1" applyBorder="1" applyAlignment="1">
      <alignment vertical="center"/>
    </xf>
    <xf numFmtId="0" fontId="21" fillId="34" borderId="37" xfId="6" applyFont="1" applyFill="1" applyBorder="1" applyAlignment="1">
      <alignment horizontal="left" vertical="center" wrapText="1"/>
    </xf>
    <xf numFmtId="177" fontId="21" fillId="0" borderId="0" xfId="6" applyNumberFormat="1" applyFont="1" applyFill="1" applyBorder="1" applyAlignment="1">
      <alignment vertical="center"/>
    </xf>
    <xf numFmtId="3" fontId="21" fillId="0" borderId="37" xfId="6" applyNumberFormat="1" applyFont="1" applyFill="1" applyBorder="1" applyAlignment="1">
      <alignment vertical="center"/>
    </xf>
    <xf numFmtId="177" fontId="21" fillId="0" borderId="50" xfId="6" applyNumberFormat="1" applyFont="1" applyFill="1" applyBorder="1" applyAlignment="1">
      <alignment vertical="center"/>
    </xf>
    <xf numFmtId="3" fontId="21" fillId="0" borderId="10" xfId="6" applyNumberFormat="1" applyFont="1" applyFill="1" applyBorder="1" applyAlignment="1">
      <alignment horizontal="right" vertical="center" wrapText="1"/>
    </xf>
    <xf numFmtId="177" fontId="21" fillId="0" borderId="11" xfId="6" applyNumberFormat="1" applyFont="1" applyFill="1" applyBorder="1" applyAlignment="1">
      <alignment vertical="center"/>
    </xf>
    <xf numFmtId="177" fontId="21" fillId="0" borderId="49" xfId="6" applyNumberFormat="1" applyFont="1" applyFill="1" applyBorder="1" applyAlignment="1">
      <alignment vertical="center"/>
    </xf>
    <xf numFmtId="0" fontId="20" fillId="34" borderId="21" xfId="6" applyFont="1" applyFill="1" applyBorder="1" applyAlignment="1">
      <alignment horizontal="left" wrapText="1"/>
    </xf>
    <xf numFmtId="0" fontId="20" fillId="34" borderId="37" xfId="6" applyFont="1" applyFill="1" applyBorder="1" applyAlignment="1">
      <alignment horizontal="left" wrapText="1"/>
    </xf>
    <xf numFmtId="0" fontId="21" fillId="34" borderId="107" xfId="6" applyFont="1" applyFill="1" applyBorder="1" applyAlignment="1">
      <alignment horizontal="left" wrapText="1"/>
    </xf>
    <xf numFmtId="0" fontId="21" fillId="34" borderId="37" xfId="6" applyFont="1" applyFill="1" applyBorder="1" applyAlignment="1">
      <alignment horizontal="left" wrapText="1"/>
    </xf>
    <xf numFmtId="3" fontId="1" fillId="0" borderId="0" xfId="121" applyNumberFormat="1"/>
    <xf numFmtId="0" fontId="21" fillId="4" borderId="0" xfId="6" applyFont="1" applyFill="1" applyBorder="1" applyAlignment="1">
      <alignment horizontal="left" vertical="center" wrapText="1"/>
    </xf>
    <xf numFmtId="3" fontId="21" fillId="4" borderId="0" xfId="6" applyNumberFormat="1" applyFont="1" applyFill="1" applyBorder="1" applyAlignment="1">
      <alignment horizontal="right" wrapText="1"/>
    </xf>
    <xf numFmtId="177" fontId="21" fillId="4" borderId="0" xfId="6" applyNumberFormat="1" applyFont="1" applyFill="1" applyBorder="1" applyAlignment="1">
      <alignment horizontal="right" wrapText="1"/>
    </xf>
    <xf numFmtId="177" fontId="21" fillId="4" borderId="0" xfId="6" applyNumberFormat="1" applyFont="1" applyFill="1" applyBorder="1" applyAlignment="1">
      <alignment horizontal="right"/>
    </xf>
    <xf numFmtId="0" fontId="16" fillId="4" borderId="0" xfId="121" applyFont="1" applyFill="1" applyAlignment="1">
      <alignment horizontal="left"/>
    </xf>
    <xf numFmtId="0" fontId="16" fillId="4" borderId="0" xfId="121" applyFont="1" applyFill="1" applyAlignment="1">
      <alignment wrapText="1"/>
    </xf>
    <xf numFmtId="3" fontId="86" fillId="4" borderId="0" xfId="6" applyNumberFormat="1" applyFont="1" applyFill="1" applyBorder="1"/>
    <xf numFmtId="3" fontId="86" fillId="0" borderId="0" xfId="6" applyNumberFormat="1" applyFont="1" applyBorder="1"/>
    <xf numFmtId="0" fontId="1" fillId="0" borderId="0" xfId="121" applyFill="1"/>
    <xf numFmtId="0" fontId="13" fillId="4" borderId="0" xfId="0" applyFont="1" applyFill="1"/>
    <xf numFmtId="177" fontId="21" fillId="0" borderId="122" xfId="6" applyNumberFormat="1" applyFont="1" applyFill="1" applyBorder="1" applyAlignment="1">
      <alignment horizontal="right" vertical="center"/>
    </xf>
    <xf numFmtId="177" fontId="21" fillId="0" borderId="123" xfId="6" applyNumberFormat="1" applyFont="1" applyFill="1" applyBorder="1" applyAlignment="1">
      <alignment horizontal="right" vertical="center"/>
    </xf>
    <xf numFmtId="3" fontId="20" fillId="0" borderId="21" xfId="6" applyNumberFormat="1" applyFont="1" applyFill="1" applyBorder="1" applyAlignment="1">
      <alignment horizontal="right" vertical="center"/>
    </xf>
    <xf numFmtId="3" fontId="20" fillId="0" borderId="37" xfId="6" applyNumberFormat="1" applyFont="1" applyFill="1" applyBorder="1" applyAlignment="1">
      <alignment horizontal="right" vertical="center"/>
    </xf>
    <xf numFmtId="0" fontId="22" fillId="2" borderId="21" xfId="0" applyFont="1" applyFill="1" applyBorder="1" applyAlignment="1">
      <alignment horizontal="center"/>
    </xf>
    <xf numFmtId="0" fontId="22" fillId="2" borderId="48" xfId="0" applyFont="1" applyFill="1" applyBorder="1" applyAlignment="1">
      <alignment horizontal="center"/>
    </xf>
    <xf numFmtId="0" fontId="22" fillId="2" borderId="26" xfId="0" applyFont="1" applyFill="1" applyBorder="1" applyAlignment="1">
      <alignment horizontal="center" vertical="top" wrapText="1"/>
    </xf>
    <xf numFmtId="0" fontId="22" fillId="2" borderId="37" xfId="0" applyFont="1" applyFill="1" applyBorder="1" applyAlignment="1">
      <alignment horizontal="center" vertical="top" wrapText="1"/>
    </xf>
    <xf numFmtId="0" fontId="22"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28" xfId="0" applyFont="1" applyFill="1" applyBorder="1" applyAlignment="1">
      <alignment horizontal="left" vertical="top" wrapText="1"/>
    </xf>
    <xf numFmtId="0" fontId="20" fillId="2" borderId="1" xfId="0" applyFont="1" applyFill="1" applyBorder="1" applyAlignment="1">
      <alignment horizontal="left" vertical="top" wrapText="1"/>
    </xf>
    <xf numFmtId="0" fontId="16" fillId="4" borderId="0" xfId="0" applyFont="1" applyFill="1" applyAlignment="1">
      <alignment horizontal="left" wrapText="1"/>
    </xf>
    <xf numFmtId="0" fontId="21" fillId="2" borderId="21" xfId="0" applyFont="1" applyFill="1" applyBorder="1" applyAlignment="1">
      <alignment horizontal="center" vertical="top" wrapText="1"/>
    </xf>
    <xf numFmtId="0" fontId="21" fillId="2" borderId="48" xfId="0" applyFont="1" applyFill="1" applyBorder="1" applyAlignment="1">
      <alignment horizontal="center" vertical="top" wrapText="1"/>
    </xf>
    <xf numFmtId="0" fontId="21" fillId="2" borderId="37" xfId="0" applyFont="1" applyFill="1" applyBorder="1" applyAlignment="1">
      <alignment horizontal="center" vertical="top" wrapText="1"/>
    </xf>
    <xf numFmtId="0" fontId="21" fillId="2" borderId="50"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20" xfId="0" applyFont="1" applyFill="1" applyBorder="1" applyAlignment="1">
      <alignment horizontal="center" vertical="top" wrapText="1"/>
    </xf>
    <xf numFmtId="0" fontId="21" fillId="2" borderId="78" xfId="0" applyFont="1" applyFill="1" applyBorder="1" applyAlignment="1">
      <alignment horizontal="center" vertical="top" wrapText="1"/>
    </xf>
    <xf numFmtId="0" fontId="21" fillId="2" borderId="80"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57" xfId="0" applyFont="1" applyFill="1" applyBorder="1" applyAlignment="1">
      <alignment horizontal="center" vertical="top" wrapText="1"/>
    </xf>
    <xf numFmtId="0" fontId="20" fillId="2" borderId="43" xfId="0" applyFont="1" applyFill="1" applyBorder="1" applyAlignment="1">
      <alignment horizontal="left" vertical="top" wrapText="1"/>
    </xf>
    <xf numFmtId="0" fontId="22" fillId="2" borderId="43" xfId="0" applyFont="1" applyFill="1" applyBorder="1" applyAlignment="1">
      <alignment horizontal="left" vertical="top" wrapText="1"/>
    </xf>
    <xf numFmtId="0" fontId="22" fillId="2" borderId="9" xfId="0" applyFont="1" applyFill="1" applyBorder="1" applyAlignment="1">
      <alignment horizontal="left" vertical="top" wrapText="1"/>
    </xf>
    <xf numFmtId="0" fontId="21" fillId="6" borderId="10" xfId="0" applyFont="1" applyFill="1" applyBorder="1" applyAlignment="1">
      <alignment horizontal="center"/>
    </xf>
    <xf numFmtId="0" fontId="21" fillId="6" borderId="11" xfId="0" applyFont="1" applyFill="1" applyBorder="1" applyAlignment="1">
      <alignment horizontal="center"/>
    </xf>
    <xf numFmtId="0" fontId="21" fillId="6" borderId="49" xfId="0" applyFont="1" applyFill="1" applyBorder="1" applyAlignment="1">
      <alignment horizontal="center"/>
    </xf>
    <xf numFmtId="0" fontId="16" fillId="4" borderId="0" xfId="0" applyFont="1" applyFill="1" applyAlignment="1">
      <alignment horizontal="left"/>
    </xf>
    <xf numFmtId="0" fontId="22" fillId="2" borderId="12" xfId="0" applyFont="1" applyFill="1" applyBorder="1" applyAlignment="1">
      <alignment horizontal="center"/>
    </xf>
    <xf numFmtId="0" fontId="22" fillId="2" borderId="20" xfId="0" applyFont="1" applyFill="1" applyBorder="1" applyAlignment="1">
      <alignment horizontal="center"/>
    </xf>
    <xf numFmtId="0" fontId="20" fillId="2" borderId="10" xfId="0" applyFont="1" applyFill="1" applyBorder="1" applyAlignment="1">
      <alignment horizontal="center"/>
    </xf>
    <xf numFmtId="0" fontId="22" fillId="2" borderId="11" xfId="0" applyFont="1" applyFill="1" applyBorder="1" applyAlignment="1">
      <alignment horizontal="center"/>
    </xf>
    <xf numFmtId="0" fontId="22" fillId="2" borderId="49" xfId="0" applyFont="1" applyFill="1" applyBorder="1" applyAlignment="1">
      <alignment horizontal="center"/>
    </xf>
    <xf numFmtId="0" fontId="22" fillId="2" borderId="1" xfId="0" applyFont="1" applyFill="1" applyBorder="1" applyAlignment="1">
      <alignment horizontal="center" vertical="top" wrapText="1"/>
    </xf>
    <xf numFmtId="0" fontId="22" fillId="2" borderId="43" xfId="0" applyFont="1" applyFill="1" applyBorder="1" applyAlignment="1">
      <alignment horizontal="center" vertical="top" wrapText="1"/>
    </xf>
    <xf numFmtId="0" fontId="22" fillId="2" borderId="9" xfId="0" applyFont="1" applyFill="1" applyBorder="1" applyAlignment="1">
      <alignment horizontal="center" vertical="top" wrapText="1"/>
    </xf>
    <xf numFmtId="0" fontId="21" fillId="2" borderId="1"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0" fillId="2" borderId="16" xfId="0" applyFont="1" applyFill="1" applyBorder="1" applyAlignment="1">
      <alignment horizontal="center" vertical="top" wrapText="1"/>
    </xf>
    <xf numFmtId="0" fontId="13" fillId="0" borderId="28" xfId="0" applyFont="1" applyBorder="1" applyAlignment="1">
      <alignment horizontal="center" vertical="top" wrapText="1"/>
    </xf>
    <xf numFmtId="0" fontId="0" fillId="0" borderId="36" xfId="0" applyFont="1" applyBorder="1" applyAlignment="1">
      <alignment horizontal="center" vertical="top" wrapText="1"/>
    </xf>
    <xf numFmtId="0" fontId="13" fillId="0" borderId="36" xfId="0" applyFont="1" applyBorder="1" applyAlignment="1">
      <alignment horizontal="center" vertical="top" wrapText="1"/>
    </xf>
    <xf numFmtId="0" fontId="0" fillId="0" borderId="77" xfId="0" applyFont="1" applyBorder="1" applyAlignment="1">
      <alignment horizontal="center" vertical="top" wrapText="1"/>
    </xf>
    <xf numFmtId="0" fontId="16" fillId="2" borderId="86" xfId="0" applyFont="1" applyFill="1" applyBorder="1" applyAlignment="1">
      <alignment horizontal="center" vertical="top" wrapText="1"/>
    </xf>
    <xf numFmtId="0" fontId="16" fillId="2" borderId="81" xfId="0" applyFont="1" applyFill="1" applyBorder="1" applyAlignment="1">
      <alignment horizontal="center" vertical="top" wrapText="1"/>
    </xf>
    <xf numFmtId="0" fontId="16" fillId="2" borderId="73" xfId="0" applyFont="1" applyFill="1" applyBorder="1" applyAlignment="1">
      <alignment horizontal="center" vertical="top" wrapText="1"/>
    </xf>
    <xf numFmtId="0" fontId="16" fillId="2" borderId="84" xfId="0" applyFont="1" applyFill="1" applyBorder="1" applyAlignment="1">
      <alignment horizontal="center" vertical="top" wrapText="1"/>
    </xf>
    <xf numFmtId="0" fontId="16" fillId="2" borderId="65" xfId="0" applyFont="1" applyFill="1" applyBorder="1" applyAlignment="1">
      <alignment horizontal="center" vertical="top" wrapText="1"/>
    </xf>
    <xf numFmtId="0" fontId="16" fillId="2" borderId="72" xfId="0" applyFont="1" applyFill="1" applyBorder="1" applyAlignment="1">
      <alignment horizontal="center" vertical="top" wrapText="1"/>
    </xf>
    <xf numFmtId="0" fontId="16" fillId="2" borderId="63" xfId="0" applyFont="1" applyFill="1" applyBorder="1" applyAlignment="1">
      <alignment horizontal="center" vertical="top" wrapText="1"/>
    </xf>
    <xf numFmtId="0" fontId="17" fillId="2" borderId="63" xfId="0" applyFont="1" applyFill="1" applyBorder="1" applyAlignment="1">
      <alignment horizontal="center" vertical="top" wrapText="1"/>
    </xf>
    <xf numFmtId="0" fontId="17" fillId="2" borderId="65" xfId="0" applyFont="1" applyFill="1" applyBorder="1" applyAlignment="1">
      <alignment horizontal="center" vertical="top" wrapText="1"/>
    </xf>
    <xf numFmtId="0" fontId="17" fillId="2" borderId="72" xfId="0" applyFont="1" applyFill="1" applyBorder="1" applyAlignment="1">
      <alignment horizontal="center" vertical="top" wrapText="1"/>
    </xf>
    <xf numFmtId="0" fontId="17" fillId="2" borderId="117" xfId="0" applyFont="1" applyFill="1" applyBorder="1" applyAlignment="1">
      <alignment horizontal="center" vertical="top" wrapText="1"/>
    </xf>
    <xf numFmtId="0" fontId="16" fillId="2" borderId="10" xfId="0" applyFont="1" applyFill="1" applyBorder="1" applyAlignment="1">
      <alignment horizontal="center" wrapText="1"/>
    </xf>
    <xf numFmtId="0" fontId="16" fillId="2" borderId="11" xfId="0" applyFont="1" applyFill="1" applyBorder="1" applyAlignment="1">
      <alignment horizontal="center" wrapText="1"/>
    </xf>
    <xf numFmtId="0" fontId="16" fillId="2" borderId="49" xfId="0" applyFont="1" applyFill="1" applyBorder="1" applyAlignment="1">
      <alignment horizontal="center" wrapText="1"/>
    </xf>
    <xf numFmtId="0" fontId="22" fillId="2" borderId="10" xfId="0" applyFont="1" applyFill="1" applyBorder="1" applyAlignment="1">
      <alignment horizontal="center"/>
    </xf>
    <xf numFmtId="0" fontId="17" fillId="0" borderId="107" xfId="0" applyFont="1" applyBorder="1" applyAlignment="1">
      <alignment horizontal="left"/>
    </xf>
    <xf numFmtId="0" fontId="17" fillId="0" borderId="114" xfId="0" applyFont="1" applyBorder="1" applyAlignment="1">
      <alignment horizontal="left"/>
    </xf>
    <xf numFmtId="0" fontId="17" fillId="0" borderId="108" xfId="0" applyFont="1" applyBorder="1" applyAlignment="1">
      <alignment horizontal="left"/>
    </xf>
    <xf numFmtId="0" fontId="17" fillId="0" borderId="10" xfId="0" applyFont="1" applyBorder="1" applyAlignment="1">
      <alignment horizontal="left"/>
    </xf>
    <xf numFmtId="0" fontId="17" fillId="0" borderId="11" xfId="0" applyFont="1" applyBorder="1" applyAlignment="1">
      <alignment horizontal="left"/>
    </xf>
    <xf numFmtId="0" fontId="17" fillId="0" borderId="49" xfId="0" applyFont="1" applyBorder="1" applyAlignment="1">
      <alignment horizontal="left"/>
    </xf>
    <xf numFmtId="0" fontId="17" fillId="0" borderId="1" xfId="0" applyFont="1" applyBorder="1" applyAlignment="1">
      <alignment horizontal="left"/>
    </xf>
    <xf numFmtId="0" fontId="20" fillId="2" borderId="28" xfId="0" applyFont="1" applyFill="1" applyBorder="1" applyAlignment="1">
      <alignment horizontal="center" wrapText="1"/>
    </xf>
    <xf numFmtId="0" fontId="20" fillId="2" borderId="39" xfId="0" applyFont="1" applyFill="1" applyBorder="1" applyAlignment="1">
      <alignment horizontal="center" wrapText="1"/>
    </xf>
    <xf numFmtId="0" fontId="20" fillId="2" borderId="28"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77" xfId="0" applyFont="1" applyFill="1" applyBorder="1" applyAlignment="1">
      <alignment horizontal="left" vertical="center" wrapText="1"/>
    </xf>
    <xf numFmtId="0" fontId="21" fillId="2" borderId="26"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9" xfId="0" applyFont="1" applyFill="1" applyBorder="1" applyAlignment="1">
      <alignment horizontal="left" vertical="center" wrapText="1"/>
    </xf>
    <xf numFmtId="0" fontId="20" fillId="2" borderId="21" xfId="0" applyFont="1" applyFill="1" applyBorder="1" applyAlignment="1">
      <alignment horizontal="center"/>
    </xf>
    <xf numFmtId="0" fontId="20" fillId="2" borderId="48" xfId="0" applyFont="1" applyFill="1" applyBorder="1" applyAlignment="1">
      <alignment horizontal="center"/>
    </xf>
    <xf numFmtId="0" fontId="20" fillId="2" borderId="12" xfId="0" applyFont="1" applyFill="1" applyBorder="1" applyAlignment="1">
      <alignment horizontal="center"/>
    </xf>
    <xf numFmtId="0" fontId="20" fillId="2" borderId="20" xfId="0" applyFont="1" applyFill="1" applyBorder="1" applyAlignment="1">
      <alignment horizontal="center"/>
    </xf>
    <xf numFmtId="0" fontId="20" fillId="2" borderId="1" xfId="0" applyFont="1" applyFill="1" applyBorder="1"/>
    <xf numFmtId="0" fontId="20" fillId="2" borderId="21"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6" fillId="0" borderId="0" xfId="118" applyFont="1" applyFill="1" applyAlignment="1">
      <alignment horizontal="left" wrapText="1"/>
    </xf>
    <xf numFmtId="0" fontId="16" fillId="0" borderId="0" xfId="6" applyFont="1" applyAlignment="1"/>
    <xf numFmtId="0" fontId="25" fillId="0" borderId="0" xfId="14" applyFont="1" applyFill="1" applyAlignment="1">
      <alignment horizontal="left" vertical="center" wrapText="1"/>
    </xf>
    <xf numFmtId="0" fontId="2" fillId="0" borderId="0" xfId="119" applyAlignment="1"/>
    <xf numFmtId="0" fontId="20" fillId="2" borderId="28" xfId="6" applyFont="1" applyFill="1" applyBorder="1" applyAlignment="1">
      <alignment horizontal="center"/>
    </xf>
    <xf numFmtId="0" fontId="2" fillId="0" borderId="121" xfId="119" applyBorder="1" applyAlignment="1">
      <alignment horizontal="center"/>
    </xf>
    <xf numFmtId="0" fontId="20" fillId="2" borderId="1" xfId="6" applyFont="1" applyFill="1" applyBorder="1" applyAlignment="1">
      <alignment horizontal="center" vertical="center" wrapText="1"/>
    </xf>
    <xf numFmtId="0" fontId="2" fillId="0" borderId="1" xfId="119" applyBorder="1" applyAlignment="1">
      <alignment horizontal="center" vertical="center" wrapText="1"/>
    </xf>
    <xf numFmtId="0" fontId="16" fillId="0" borderId="120" xfId="120" applyFont="1" applyFill="1" applyBorder="1" applyAlignment="1">
      <alignment horizontal="left" wrapText="1"/>
    </xf>
    <xf numFmtId="0" fontId="16" fillId="0" borderId="120" xfId="6" applyFont="1" applyBorder="1" applyAlignment="1"/>
    <xf numFmtId="0" fontId="2" fillId="0" borderId="120" xfId="119" applyBorder="1" applyAlignment="1"/>
    <xf numFmtId="0" fontId="32" fillId="5" borderId="51" xfId="15" applyFont="1" applyFill="1" applyBorder="1" applyAlignment="1">
      <alignment horizontal="center" vertical="center"/>
    </xf>
    <xf numFmtId="0" fontId="32" fillId="5" borderId="52" xfId="15" applyFont="1" applyFill="1" applyBorder="1" applyAlignment="1">
      <alignment horizontal="center" vertical="center"/>
    </xf>
    <xf numFmtId="0" fontId="21" fillId="5" borderId="118" xfId="15" applyFont="1" applyFill="1" applyBorder="1" applyAlignment="1">
      <alignment horizontal="center" vertical="center" wrapText="1"/>
    </xf>
    <xf numFmtId="0" fontId="21" fillId="5" borderId="119" xfId="15" applyFont="1" applyFill="1" applyBorder="1" applyAlignment="1">
      <alignment horizontal="center" vertical="center" wrapText="1"/>
    </xf>
    <xf numFmtId="0" fontId="13" fillId="5" borderId="119" xfId="6" applyFont="1" applyFill="1" applyBorder="1" applyAlignment="1">
      <alignment wrapText="1"/>
    </xf>
    <xf numFmtId="0" fontId="21" fillId="5" borderId="58" xfId="15" quotePrefix="1" applyFont="1" applyFill="1" applyBorder="1" applyAlignment="1">
      <alignment horizontal="center" vertical="top" wrapText="1"/>
    </xf>
    <xf numFmtId="0" fontId="21" fillId="5" borderId="59" xfId="15" quotePrefix="1" applyFont="1" applyFill="1" applyBorder="1" applyAlignment="1">
      <alignment horizontal="center" vertical="top" wrapText="1"/>
    </xf>
    <xf numFmtId="0" fontId="21" fillId="5" borderId="58" xfId="15" applyFont="1" applyFill="1" applyBorder="1" applyAlignment="1">
      <alignment horizontal="center" vertical="top" wrapText="1"/>
    </xf>
    <xf numFmtId="0" fontId="21" fillId="5" borderId="59" xfId="15" applyFont="1" applyFill="1" applyBorder="1" applyAlignment="1">
      <alignment horizontal="center" vertical="top" wrapText="1"/>
    </xf>
    <xf numFmtId="0" fontId="21" fillId="5" borderId="60" xfId="15" quotePrefix="1" applyFont="1" applyFill="1" applyBorder="1" applyAlignment="1">
      <alignment horizontal="center" vertical="top" wrapText="1"/>
    </xf>
    <xf numFmtId="0" fontId="21" fillId="5" borderId="61" xfId="15" quotePrefix="1" applyFont="1" applyFill="1" applyBorder="1" applyAlignment="1">
      <alignment horizontal="center" vertical="top" wrapText="1"/>
    </xf>
    <xf numFmtId="0" fontId="35" fillId="5" borderId="58" xfId="15" quotePrefix="1" applyFont="1" applyFill="1" applyBorder="1" applyAlignment="1">
      <alignment horizontal="center" vertical="top" wrapText="1"/>
    </xf>
    <xf numFmtId="0" fontId="35" fillId="5" borderId="59" xfId="15" quotePrefix="1" applyFont="1" applyFill="1" applyBorder="1" applyAlignment="1">
      <alignment horizontal="center" vertical="top" wrapText="1"/>
    </xf>
    <xf numFmtId="0" fontId="21" fillId="5" borderId="53" xfId="15" quotePrefix="1" applyFont="1" applyFill="1" applyBorder="1" applyAlignment="1">
      <alignment horizontal="center" vertical="center" wrapText="1"/>
    </xf>
    <xf numFmtId="0" fontId="21" fillId="5" borderId="40" xfId="15" quotePrefix="1" applyFont="1" applyFill="1" applyBorder="1" applyAlignment="1">
      <alignment horizontal="center" vertical="center" wrapText="1"/>
    </xf>
    <xf numFmtId="0" fontId="17" fillId="0" borderId="0" xfId="6" applyFont="1" applyFill="1" applyAlignment="1">
      <alignment horizontal="left" wrapText="1"/>
    </xf>
    <xf numFmtId="0" fontId="16" fillId="0" borderId="0" xfId="6" applyFont="1" applyAlignment="1">
      <alignment horizontal="left"/>
    </xf>
    <xf numFmtId="0" fontId="83" fillId="32" borderId="103" xfId="112" applyFont="1" applyFill="1" applyBorder="1" applyAlignment="1">
      <alignment horizontal="center"/>
    </xf>
    <xf numFmtId="0" fontId="83" fillId="32" borderId="103" xfId="112" applyFont="1" applyFill="1" applyBorder="1" applyAlignment="1">
      <alignment horizontal="center" vertical="center"/>
    </xf>
    <xf numFmtId="0" fontId="83" fillId="32" borderId="105" xfId="112" applyFont="1" applyFill="1" applyBorder="1" applyAlignment="1">
      <alignment horizontal="center"/>
    </xf>
    <xf numFmtId="0" fontId="83" fillId="32" borderId="106" xfId="112" applyFont="1" applyFill="1" applyBorder="1" applyAlignment="1">
      <alignment horizontal="center"/>
    </xf>
    <xf numFmtId="0" fontId="83" fillId="32" borderId="104" xfId="112" applyFont="1" applyFill="1" applyBorder="1" applyAlignment="1">
      <alignment horizontal="center"/>
    </xf>
    <xf numFmtId="0" fontId="14" fillId="4" borderId="0" xfId="6" applyFont="1" applyFill="1" applyAlignment="1">
      <alignment horizontal="left" wrapText="1"/>
    </xf>
    <xf numFmtId="0" fontId="16" fillId="0" borderId="0" xfId="6" applyFont="1" applyFill="1" applyBorder="1" applyAlignment="1">
      <alignment horizontal="left" vertical="center" wrapText="1"/>
    </xf>
    <xf numFmtId="0" fontId="16" fillId="2" borderId="15" xfId="6" applyFont="1" applyFill="1" applyBorder="1" applyAlignment="1">
      <alignment horizontal="left" vertical="center" wrapText="1"/>
    </xf>
    <xf numFmtId="0" fontId="16" fillId="2" borderId="42" xfId="6" applyFont="1" applyFill="1" applyBorder="1" applyAlignment="1">
      <alignment horizontal="left" vertical="center" wrapText="1"/>
    </xf>
    <xf numFmtId="0" fontId="16" fillId="2" borderId="5" xfId="6" applyFont="1" applyFill="1" applyBorder="1" applyAlignment="1">
      <alignment horizontal="left" vertical="center" wrapText="1"/>
    </xf>
    <xf numFmtId="0" fontId="16" fillId="2" borderId="28" xfId="6" applyFont="1" applyFill="1" applyBorder="1" applyAlignment="1">
      <alignment horizontal="left" vertical="center" wrapText="1"/>
    </xf>
    <xf numFmtId="0" fontId="16" fillId="2" borderId="36" xfId="6" applyFont="1" applyFill="1" applyBorder="1" applyAlignment="1">
      <alignment horizontal="left" vertical="center" wrapText="1"/>
    </xf>
    <xf numFmtId="0" fontId="16" fillId="2" borderId="39" xfId="6" applyFont="1" applyFill="1" applyBorder="1" applyAlignment="1">
      <alignment horizontal="left" vertical="center" wrapText="1"/>
    </xf>
    <xf numFmtId="0" fontId="16" fillId="2" borderId="21" xfId="6" applyFont="1" applyFill="1" applyBorder="1" applyAlignment="1">
      <alignment horizontal="center"/>
    </xf>
    <xf numFmtId="0" fontId="16" fillId="2" borderId="22" xfId="6" applyFont="1" applyFill="1" applyBorder="1" applyAlignment="1">
      <alignment horizontal="center"/>
    </xf>
    <xf numFmtId="0" fontId="16" fillId="2" borderId="48" xfId="6" applyFont="1" applyFill="1" applyBorder="1" applyAlignment="1">
      <alignment horizontal="center"/>
    </xf>
    <xf numFmtId="0" fontId="16" fillId="2" borderId="14" xfId="6" applyFont="1" applyFill="1" applyBorder="1" applyAlignment="1">
      <alignment horizontal="left" vertical="center" wrapText="1"/>
    </xf>
    <xf numFmtId="0" fontId="16" fillId="2" borderId="44" xfId="6" applyFont="1" applyFill="1" applyBorder="1" applyAlignment="1">
      <alignment horizontal="left" vertical="center" wrapText="1"/>
    </xf>
    <xf numFmtId="0" fontId="16" fillId="2" borderId="18" xfId="6" applyFont="1" applyFill="1" applyBorder="1" applyAlignment="1">
      <alignment horizontal="left" vertical="center" wrapText="1"/>
    </xf>
    <xf numFmtId="0" fontId="17" fillId="2" borderId="28" xfId="6" applyFont="1" applyFill="1" applyBorder="1" applyAlignment="1">
      <alignment horizontal="left" vertical="center" wrapText="1"/>
    </xf>
    <xf numFmtId="0" fontId="17" fillId="2" borderId="36" xfId="6" applyFont="1" applyFill="1" applyBorder="1" applyAlignment="1">
      <alignment horizontal="left" vertical="center" wrapText="1"/>
    </xf>
    <xf numFmtId="0" fontId="17" fillId="2" borderId="39" xfId="6" applyFont="1" applyFill="1" applyBorder="1" applyAlignment="1">
      <alignment horizontal="left" vertical="center" wrapText="1"/>
    </xf>
    <xf numFmtId="0" fontId="16" fillId="2" borderId="56" xfId="6" applyFont="1" applyFill="1" applyBorder="1" applyAlignment="1">
      <alignment horizontal="left" vertical="center" wrapText="1"/>
    </xf>
    <xf numFmtId="0" fontId="16" fillId="2" borderId="50" xfId="6" applyFont="1" applyFill="1" applyBorder="1" applyAlignment="1">
      <alignment horizontal="left" vertical="center" wrapText="1"/>
    </xf>
    <xf numFmtId="0" fontId="16" fillId="2" borderId="19" xfId="6" applyFont="1" applyFill="1" applyBorder="1" applyAlignment="1">
      <alignment horizontal="left" vertical="center" wrapText="1"/>
    </xf>
    <xf numFmtId="0" fontId="16" fillId="4" borderId="0" xfId="6" applyFont="1" applyFill="1" applyBorder="1" applyAlignment="1">
      <alignment horizontal="left" wrapText="1"/>
    </xf>
    <xf numFmtId="0" fontId="17" fillId="2" borderId="56" xfId="6" applyFont="1" applyFill="1" applyBorder="1" applyAlignment="1">
      <alignment horizontal="left" vertical="center" wrapText="1"/>
    </xf>
    <xf numFmtId="0" fontId="17" fillId="2" borderId="50" xfId="6" applyFont="1" applyFill="1" applyBorder="1" applyAlignment="1">
      <alignment horizontal="left" vertical="center" wrapText="1"/>
    </xf>
    <xf numFmtId="0" fontId="17" fillId="2" borderId="19" xfId="6" applyFont="1" applyFill="1" applyBorder="1" applyAlignment="1">
      <alignment horizontal="left" vertical="center" wrapText="1"/>
    </xf>
    <xf numFmtId="0" fontId="17" fillId="2" borderId="21" xfId="6" applyFont="1" applyFill="1" applyBorder="1" applyAlignment="1">
      <alignment horizontal="center" vertical="center" wrapText="1"/>
    </xf>
    <xf numFmtId="0" fontId="17" fillId="2" borderId="48" xfId="6" applyFont="1" applyFill="1" applyBorder="1" applyAlignment="1">
      <alignment horizontal="center" vertical="center" wrapText="1"/>
    </xf>
    <xf numFmtId="0" fontId="17" fillId="2" borderId="37" xfId="6" applyFont="1" applyFill="1" applyBorder="1" applyAlignment="1">
      <alignment horizontal="center" vertical="center" wrapText="1"/>
    </xf>
    <xf numFmtId="0" fontId="17" fillId="2" borderId="50"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7" fillId="2" borderId="20" xfId="6" applyFont="1" applyFill="1" applyBorder="1" applyAlignment="1">
      <alignment horizontal="center" vertical="center" wrapText="1"/>
    </xf>
    <xf numFmtId="0" fontId="16" fillId="2" borderId="28" xfId="6" applyFont="1" applyFill="1" applyBorder="1" applyAlignment="1">
      <alignment horizontal="center" vertical="center" wrapText="1"/>
    </xf>
    <xf numFmtId="0" fontId="16" fillId="2" borderId="36" xfId="6" applyFont="1" applyFill="1" applyBorder="1" applyAlignment="1">
      <alignment horizontal="center" vertical="center" wrapText="1"/>
    </xf>
    <xf numFmtId="0" fontId="16" fillId="2" borderId="39" xfId="6" applyFont="1" applyFill="1" applyBorder="1" applyAlignment="1">
      <alignment horizontal="center" vertical="center" wrapText="1"/>
    </xf>
    <xf numFmtId="0" fontId="16" fillId="2" borderId="32" xfId="6" applyFont="1" applyFill="1" applyBorder="1" applyAlignment="1">
      <alignment horizontal="left" vertical="center" wrapText="1"/>
    </xf>
    <xf numFmtId="0" fontId="16" fillId="2" borderId="33" xfId="6" applyFont="1" applyFill="1" applyBorder="1" applyAlignment="1">
      <alignment horizontal="left" vertical="center" wrapText="1"/>
    </xf>
    <xf numFmtId="0" fontId="16" fillId="2" borderId="34" xfId="6" applyFont="1" applyFill="1" applyBorder="1" applyAlignment="1">
      <alignment horizontal="left" vertical="center" wrapText="1"/>
    </xf>
    <xf numFmtId="0" fontId="17" fillId="2" borderId="107" xfId="6" applyFont="1" applyFill="1" applyBorder="1" applyAlignment="1">
      <alignment horizontal="center" vertical="center" wrapText="1"/>
    </xf>
    <xf numFmtId="0" fontId="17" fillId="2" borderId="108" xfId="6" applyFont="1" applyFill="1" applyBorder="1" applyAlignment="1">
      <alignment horizontal="center" vertical="center" wrapText="1"/>
    </xf>
    <xf numFmtId="0" fontId="14" fillId="4" borderId="0" xfId="0" applyFont="1" applyFill="1" applyAlignment="1">
      <alignment horizontal="left" wrapText="1"/>
    </xf>
    <xf numFmtId="0" fontId="17" fillId="2" borderId="78" xfId="6" applyFont="1" applyFill="1" applyBorder="1" applyAlignment="1">
      <alignment horizontal="center" vertical="center" wrapText="1"/>
    </xf>
    <xf numFmtId="0" fontId="17" fillId="2" borderId="80" xfId="6" applyFont="1" applyFill="1" applyBorder="1" applyAlignment="1">
      <alignment horizontal="center" vertical="center" wrapText="1"/>
    </xf>
    <xf numFmtId="0" fontId="21" fillId="2" borderId="28" xfId="6" applyFont="1" applyFill="1" applyBorder="1" applyAlignment="1">
      <alignment horizontal="center" vertical="center" wrapText="1"/>
    </xf>
    <xf numFmtId="0" fontId="21" fillId="2" borderId="36" xfId="6" applyFont="1" applyFill="1" applyBorder="1" applyAlignment="1">
      <alignment horizontal="center" vertical="center" wrapText="1"/>
    </xf>
    <xf numFmtId="0" fontId="21" fillId="2" borderId="77" xfId="6" applyFont="1" applyFill="1" applyBorder="1" applyAlignment="1">
      <alignment horizontal="center" vertical="center" wrapText="1"/>
    </xf>
    <xf numFmtId="0" fontId="21" fillId="2" borderId="21" xfId="6" applyFont="1" applyFill="1" applyBorder="1" applyAlignment="1">
      <alignment horizontal="center" vertical="center" wrapText="1"/>
    </xf>
    <xf numFmtId="0" fontId="21" fillId="2" borderId="37" xfId="6" applyFont="1" applyFill="1" applyBorder="1" applyAlignment="1">
      <alignment horizontal="center" vertical="center" wrapText="1"/>
    </xf>
    <xf numFmtId="0" fontId="21" fillId="2" borderId="78" xfId="6" applyFont="1" applyFill="1" applyBorder="1" applyAlignment="1">
      <alignment horizontal="center" vertical="center" wrapText="1"/>
    </xf>
    <xf numFmtId="0" fontId="21" fillId="2" borderId="32" xfId="6" applyFont="1" applyFill="1" applyBorder="1" applyAlignment="1">
      <alignment horizontal="center" vertical="center" wrapText="1"/>
    </xf>
    <xf numFmtId="0" fontId="21" fillId="2" borderId="33" xfId="6" applyFont="1" applyFill="1" applyBorder="1" applyAlignment="1">
      <alignment horizontal="center" vertical="center" wrapText="1"/>
    </xf>
    <xf numFmtId="0" fontId="21" fillId="2" borderId="34" xfId="6" applyFont="1" applyFill="1" applyBorder="1" applyAlignment="1">
      <alignment horizontal="center" vertical="center" wrapText="1"/>
    </xf>
    <xf numFmtId="0" fontId="21" fillId="2" borderId="48" xfId="6" applyFont="1" applyFill="1" applyBorder="1" applyAlignment="1">
      <alignment horizontal="center" vertical="center" wrapText="1"/>
    </xf>
    <xf numFmtId="0" fontId="21" fillId="2" borderId="50" xfId="6" applyFont="1" applyFill="1" applyBorder="1" applyAlignment="1">
      <alignment horizontal="center" vertical="center" wrapText="1"/>
    </xf>
    <xf numFmtId="0" fontId="21" fillId="2" borderId="12" xfId="6" applyFont="1" applyFill="1" applyBorder="1" applyAlignment="1">
      <alignment horizontal="center" vertical="center" wrapText="1"/>
    </xf>
    <xf numFmtId="0" fontId="21" fillId="2" borderId="20" xfId="6" applyFont="1" applyFill="1" applyBorder="1" applyAlignment="1">
      <alignment horizontal="center" vertical="center" wrapText="1"/>
    </xf>
    <xf numFmtId="0" fontId="20" fillId="2" borderId="30" xfId="6" applyFont="1" applyFill="1" applyBorder="1" applyAlignment="1">
      <alignment horizontal="center" vertical="center" wrapText="1"/>
    </xf>
    <xf numFmtId="0" fontId="21" fillId="2" borderId="41" xfId="6" applyFont="1" applyFill="1" applyBorder="1" applyAlignment="1">
      <alignment horizontal="center" vertical="center" wrapText="1"/>
    </xf>
    <xf numFmtId="0" fontId="21" fillId="2" borderId="43" xfId="6" applyFont="1" applyFill="1" applyBorder="1" applyAlignment="1">
      <alignment horizontal="center" vertical="center" wrapText="1"/>
    </xf>
    <xf numFmtId="0" fontId="21" fillId="2" borderId="55" xfId="6" applyFont="1" applyFill="1" applyBorder="1" applyAlignment="1">
      <alignment horizontal="center" vertical="center" wrapText="1"/>
    </xf>
    <xf numFmtId="0" fontId="21" fillId="2" borderId="21" xfId="6" applyFont="1" applyFill="1" applyBorder="1" applyAlignment="1">
      <alignment horizontal="center" vertical="top" wrapText="1"/>
    </xf>
    <xf numFmtId="0" fontId="21" fillId="2" borderId="48" xfId="6" applyFont="1" applyFill="1" applyBorder="1" applyAlignment="1">
      <alignment horizontal="center" vertical="top" wrapText="1"/>
    </xf>
    <xf numFmtId="0" fontId="21" fillId="2" borderId="37" xfId="6" applyFont="1" applyFill="1" applyBorder="1" applyAlignment="1">
      <alignment horizontal="center" vertical="top" wrapText="1"/>
    </xf>
    <xf numFmtId="0" fontId="21" fillId="2" borderId="50" xfId="6" applyFont="1" applyFill="1" applyBorder="1" applyAlignment="1">
      <alignment horizontal="center" vertical="top" wrapText="1"/>
    </xf>
    <xf numFmtId="0" fontId="21" fillId="2" borderId="12" xfId="6" applyFont="1" applyFill="1" applyBorder="1" applyAlignment="1">
      <alignment horizontal="center" vertical="top" wrapText="1"/>
    </xf>
    <xf numFmtId="0" fontId="21" fillId="2" borderId="20" xfId="6" applyFont="1" applyFill="1" applyBorder="1" applyAlignment="1">
      <alignment horizontal="center" vertical="top" wrapText="1"/>
    </xf>
    <xf numFmtId="0" fontId="20" fillId="2" borderId="41" xfId="6" applyFont="1" applyFill="1" applyBorder="1" applyAlignment="1">
      <alignment horizontal="center" vertical="center" wrapText="1"/>
    </xf>
    <xf numFmtId="0" fontId="20" fillId="2" borderId="43" xfId="6" applyFont="1" applyFill="1" applyBorder="1" applyAlignment="1">
      <alignment horizontal="center" vertical="center" wrapText="1"/>
    </xf>
    <xf numFmtId="0" fontId="20" fillId="2" borderId="55" xfId="6" applyFont="1" applyFill="1" applyBorder="1" applyAlignment="1">
      <alignment horizontal="center" vertical="center" wrapText="1"/>
    </xf>
    <xf numFmtId="0" fontId="20" fillId="2" borderId="31" xfId="6" applyFont="1" applyFill="1" applyBorder="1" applyAlignment="1">
      <alignment horizontal="center" vertical="center" wrapText="1"/>
    </xf>
    <xf numFmtId="0" fontId="16" fillId="4" borderId="0" xfId="6" applyFont="1" applyFill="1" applyAlignment="1">
      <alignment horizontal="left" wrapText="1"/>
    </xf>
    <xf numFmtId="0" fontId="20" fillId="2" borderId="21" xfId="6" applyFont="1" applyFill="1" applyBorder="1" applyAlignment="1">
      <alignment horizontal="center"/>
    </xf>
    <xf numFmtId="0" fontId="20" fillId="2" borderId="48" xfId="6" applyFont="1" applyFill="1" applyBorder="1" applyAlignment="1">
      <alignment horizontal="center"/>
    </xf>
    <xf numFmtId="0" fontId="20" fillId="2" borderId="12" xfId="6" applyFont="1" applyFill="1" applyBorder="1" applyAlignment="1">
      <alignment horizontal="center"/>
    </xf>
    <xf numFmtId="0" fontId="20" fillId="2" borderId="20" xfId="6" applyFont="1" applyFill="1" applyBorder="1" applyAlignment="1">
      <alignment horizontal="center"/>
    </xf>
    <xf numFmtId="0" fontId="20" fillId="2" borderId="28" xfId="6" applyFont="1" applyFill="1" applyBorder="1" applyAlignment="1">
      <alignment horizontal="center" vertical="center" wrapText="1"/>
    </xf>
    <xf numFmtId="0" fontId="20" fillId="2" borderId="36" xfId="6" applyFont="1" applyFill="1" applyBorder="1" applyAlignment="1">
      <alignment horizontal="center" vertical="center" wrapText="1"/>
    </xf>
    <xf numFmtId="0" fontId="20" fillId="2" borderId="77" xfId="6" applyFont="1" applyFill="1" applyBorder="1" applyAlignment="1">
      <alignment horizontal="center" vertical="center" wrapText="1"/>
    </xf>
    <xf numFmtId="0" fontId="20" fillId="2" borderId="1" xfId="6" applyFont="1" applyFill="1" applyBorder="1" applyAlignment="1">
      <alignment horizontal="center"/>
    </xf>
    <xf numFmtId="0" fontId="21" fillId="34" borderId="1" xfId="6" applyFont="1" applyFill="1" applyBorder="1" applyAlignment="1">
      <alignment horizontal="left" vertical="center" wrapText="1"/>
    </xf>
    <xf numFmtId="0" fontId="85" fillId="34" borderId="21" xfId="6" applyFont="1" applyFill="1" applyBorder="1" applyAlignment="1">
      <alignment horizontal="center"/>
    </xf>
    <xf numFmtId="0" fontId="85" fillId="34" borderId="48" xfId="6" applyFont="1" applyFill="1" applyBorder="1" applyAlignment="1">
      <alignment horizontal="center"/>
    </xf>
    <xf numFmtId="0" fontId="85" fillId="34" borderId="107" xfId="6" applyFont="1" applyFill="1" applyBorder="1" applyAlignment="1">
      <alignment horizontal="center"/>
    </xf>
    <xf numFmtId="0" fontId="85" fillId="34" borderId="108" xfId="6" applyFont="1" applyFill="1" applyBorder="1" applyAlignment="1">
      <alignment horizontal="center"/>
    </xf>
    <xf numFmtId="0" fontId="21" fillId="34" borderId="10" xfId="6" applyFont="1" applyFill="1" applyBorder="1" applyAlignment="1">
      <alignment horizontal="center"/>
    </xf>
    <xf numFmtId="0" fontId="21" fillId="34" borderId="11" xfId="6" applyFont="1" applyFill="1" applyBorder="1" applyAlignment="1">
      <alignment horizontal="center"/>
    </xf>
    <xf numFmtId="0" fontId="21" fillId="34" borderId="49" xfId="6" applyFont="1" applyFill="1" applyBorder="1" applyAlignment="1">
      <alignment horizontal="center"/>
    </xf>
    <xf numFmtId="0" fontId="21" fillId="34" borderId="28" xfId="6" applyFont="1" applyFill="1" applyBorder="1" applyAlignment="1">
      <alignment horizontal="center" vertical="center" wrapText="1"/>
    </xf>
    <xf numFmtId="0" fontId="21" fillId="34" borderId="36" xfId="6" applyFont="1" applyFill="1" applyBorder="1" applyAlignment="1">
      <alignment horizontal="center" vertical="center" wrapText="1"/>
    </xf>
    <xf numFmtId="0" fontId="21" fillId="34" borderId="28" xfId="6" applyFont="1" applyFill="1" applyBorder="1" applyAlignment="1">
      <alignment horizontal="left" vertical="center" wrapText="1"/>
    </xf>
    <xf numFmtId="0" fontId="21" fillId="34" borderId="36" xfId="6" applyFont="1" applyFill="1" applyBorder="1" applyAlignment="1">
      <alignment horizontal="left" vertical="center" wrapText="1"/>
    </xf>
  </cellXfs>
  <cellStyles count="122">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Bad" xfId="52"/>
    <cellStyle name="bin" xfId="53"/>
    <cellStyle name="Calculation" xfId="54"/>
    <cellStyle name="cell" xfId="55"/>
    <cellStyle name="Check Cell" xfId="56"/>
    <cellStyle name="Col&amp;RowHeadings" xfId="57"/>
    <cellStyle name="ColCodes" xfId="58"/>
    <cellStyle name="ColTitles" xfId="59"/>
    <cellStyle name="column" xfId="60"/>
    <cellStyle name="Comma [0]_B3.1a" xfId="61"/>
    <cellStyle name="Comma 2" xfId="62"/>
    <cellStyle name="Comma_B3.1a" xfId="63"/>
    <cellStyle name="Commentaire 2" xfId="1"/>
    <cellStyle name="Commentaire 2 2" xfId="23"/>
    <cellStyle name="Commentaire 2 3" xfId="113"/>
    <cellStyle name="Currency [0]_B3.1a" xfId="64"/>
    <cellStyle name="Currency_B3.1a" xfId="65"/>
    <cellStyle name="DataEntryCells" xfId="66"/>
    <cellStyle name="Euro" xfId="106"/>
    <cellStyle name="Euro 2" xfId="107"/>
    <cellStyle name="Explanatory Text" xfId="67"/>
    <cellStyle name="formula" xfId="68"/>
    <cellStyle name="gap" xfId="69"/>
    <cellStyle name="Good" xfId="70"/>
    <cellStyle name="GreyBackground" xfId="71"/>
    <cellStyle name="Heading 1" xfId="72"/>
    <cellStyle name="Heading 2" xfId="73"/>
    <cellStyle name="Heading 3" xfId="74"/>
    <cellStyle name="Heading 4" xfId="75"/>
    <cellStyle name="Hyperlink 2" xfId="76"/>
    <cellStyle name="Input" xfId="77"/>
    <cellStyle name="ISC" xfId="78"/>
    <cellStyle name="level1a" xfId="79"/>
    <cellStyle name="level2" xfId="80"/>
    <cellStyle name="level2a" xfId="81"/>
    <cellStyle name="level3" xfId="82"/>
    <cellStyle name="Lien hypertexte 2" xfId="2"/>
    <cellStyle name="Lien hypertexte 3" xfId="3"/>
    <cellStyle name="Lien hypertexte 4" xfId="83"/>
    <cellStyle name="Linked Cell" xfId="84"/>
    <cellStyle name="Migliaia (0)_conti99" xfId="85"/>
    <cellStyle name="Milliers 2" xfId="4"/>
    <cellStyle name="Milliers 3" xfId="24"/>
    <cellStyle name="Neutral" xfId="86"/>
    <cellStyle name="Normaali_Y8_Fin02" xfId="87"/>
    <cellStyle name="Normal" xfId="0" builtinId="0"/>
    <cellStyle name="Normal 10" xfId="21"/>
    <cellStyle name="Normal 11" xfId="30"/>
    <cellStyle name="Normal 11 2" xfId="32"/>
    <cellStyle name="Normal 12" xfId="31"/>
    <cellStyle name="Normal 13" xfId="112"/>
    <cellStyle name="Normal 14" xfId="117"/>
    <cellStyle name="Normal 15" xfId="119"/>
    <cellStyle name="Normal 2" xfId="5"/>
    <cellStyle name="Normal 2 2" xfId="6"/>
    <cellStyle name="Normal 2 2 2" xfId="108"/>
    <cellStyle name="Normal 2 3" xfId="25"/>
    <cellStyle name="Normal 2 4" xfId="109"/>
    <cellStyle name="Normal 2 5" xfId="114"/>
    <cellStyle name="Normal 2_TC_A1" xfId="88"/>
    <cellStyle name="Normal 3" xfId="7"/>
    <cellStyle name="Normal 3 2" xfId="8"/>
    <cellStyle name="Normal 3 2 2" xfId="110"/>
    <cellStyle name="Normal 3 3" xfId="26"/>
    <cellStyle name="Normal 3 4" xfId="29"/>
    <cellStyle name="Normal 3 5" xfId="33"/>
    <cellStyle name="Normal 3 6" xfId="105"/>
    <cellStyle name="Normal 3 7" xfId="115"/>
    <cellStyle name="Normal 3 7 2" xfId="118"/>
    <cellStyle name="Normal 3 7 3" xfId="120"/>
    <cellStyle name="Normal 4" xfId="9"/>
    <cellStyle name="Normal 4 2" xfId="10"/>
    <cellStyle name="Normal 5" xfId="11"/>
    <cellStyle name="Normal 5 2" xfId="12"/>
    <cellStyle name="Normal 6" xfId="18"/>
    <cellStyle name="Normal 6 2" xfId="28"/>
    <cellStyle name="Normal 6 3" xfId="116"/>
    <cellStyle name="Normal 6 4" xfId="121"/>
    <cellStyle name="Normal 7" xfId="19"/>
    <cellStyle name="Normal 7 2" xfId="20"/>
    <cellStyle name="Normal 8" xfId="13"/>
    <cellStyle name="Normal 9" xfId="22"/>
    <cellStyle name="Normal_TAB7" xfId="14"/>
    <cellStyle name="Normal_TAB7EPS" xfId="15"/>
    <cellStyle name="Note" xfId="89"/>
    <cellStyle name="Output" xfId="90"/>
    <cellStyle name="Percent 2" xfId="91"/>
    <cellStyle name="Percent_1 SubOverv.USd" xfId="92"/>
    <cellStyle name="Pourcentage" xfId="16" builtinId="5"/>
    <cellStyle name="Pourcentage 2" xfId="17"/>
    <cellStyle name="Pourcentage 3" xfId="27"/>
    <cellStyle name="Pourcentage 3 2" xfId="111"/>
    <cellStyle name="Prozent_SubCatperStud" xfId="93"/>
    <cellStyle name="row" xfId="94"/>
    <cellStyle name="RowCodes" xfId="95"/>
    <cellStyle name="Row-Col Headings" xfId="96"/>
    <cellStyle name="RowTitles_CENTRAL_GOVT" xfId="97"/>
    <cellStyle name="RowTitles-Col2" xfId="98"/>
    <cellStyle name="RowTitles-Detail" xfId="99"/>
    <cellStyle name="Standard_Info" xfId="100"/>
    <cellStyle name="temp" xfId="101"/>
    <cellStyle name="Title" xfId="102"/>
    <cellStyle name="title1" xfId="103"/>
    <cellStyle name="Warning Text" xfId="104"/>
  </cellStyles>
  <dxfs count="0"/>
  <tableStyles count="0" defaultTableStyle="TableStyleMedium2" defaultPivotStyle="PivotStyleLight16"/>
  <colors>
    <mruColors>
      <color rgb="FFF1B565"/>
      <color rgb="FFE6D570"/>
      <color rgb="FFB6DF89"/>
      <color rgb="FF51AF67"/>
      <color rgb="FFFF1919"/>
      <color rgb="FFFF66CC"/>
      <color rgb="FFFF8A15"/>
      <color rgb="FF83C937"/>
      <color rgb="FFFFFF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5.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j-lt"/>
              </a:defRPr>
            </a:pPr>
            <a:r>
              <a:rPr lang="fr-FR">
                <a:latin typeface="+mj-lt"/>
              </a:rPr>
              <a:t>Enseignement public   </a:t>
            </a:r>
          </a:p>
        </c:rich>
      </c:tx>
      <c:overlay val="0"/>
    </c:title>
    <c:autoTitleDeleted val="0"/>
    <c:plotArea>
      <c:layout>
        <c:manualLayout>
          <c:layoutTarget val="inner"/>
          <c:xMode val="edge"/>
          <c:yMode val="edge"/>
          <c:x val="5.360518292682926E-2"/>
          <c:y val="0.11794758232868621"/>
          <c:w val="0.92293362911226051"/>
          <c:h val="0.55913596465765059"/>
        </c:manualLayout>
      </c:layout>
      <c:lineChart>
        <c:grouping val="standard"/>
        <c:varyColors val="0"/>
        <c:ser>
          <c:idx val="0"/>
          <c:order val="0"/>
          <c:tx>
            <c:strRef>
              <c:f>'Fig2.1'!$A$50</c:f>
              <c:strCache>
                <c:ptCount val="1"/>
                <c:pt idx="0">
                  <c:v>Enseignants du premier degré public</c:v>
                </c:pt>
              </c:strCache>
            </c:strRef>
          </c:tx>
          <c:spPr>
            <a:ln>
              <a:solidFill>
                <a:schemeClr val="tx2"/>
              </a:solidFill>
            </a:ln>
          </c:spPr>
          <c:marker>
            <c:symbol val="none"/>
          </c:marker>
          <c:dLbls>
            <c:dLbl>
              <c:idx val="0"/>
              <c:layout>
                <c:manualLayout>
                  <c:x val="-5.7253729327345335E-2"/>
                  <c:y val="-2.205381750712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AC-4D55-9408-585A84EF0A35}"/>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A3-4D6E-AB45-BA61DCF81245}"/>
                </c:ext>
              </c:extLst>
            </c:dLbl>
            <c:dLbl>
              <c:idx val="11"/>
              <c:tx>
                <c:rich>
                  <a:bodyPr/>
                  <a:lstStyle/>
                  <a:p>
                    <a:r>
                      <a:rPr lang="en-US"/>
                      <a:t>83,7%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AC-4D55-9408-585A84EF0A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'Fig2.1'!$B$49:$H$49</c:f>
              <c:numCache>
                <c:formatCode>General</c:formatCode>
                <c:ptCount val="7"/>
                <c:pt idx="0">
                  <c:v>2015</c:v>
                </c:pt>
                <c:pt idx="1">
                  <c:v>2016</c:v>
                </c:pt>
                <c:pt idx="2">
                  <c:v>2017</c:v>
                </c:pt>
                <c:pt idx="3">
                  <c:v>2018</c:v>
                </c:pt>
                <c:pt idx="4">
                  <c:v>2019</c:v>
                </c:pt>
                <c:pt idx="5">
                  <c:v>2020</c:v>
                </c:pt>
                <c:pt idx="6">
                  <c:v>2021</c:v>
                </c:pt>
              </c:numCache>
            </c:numRef>
          </c:cat>
          <c:val>
            <c:numRef>
              <c:f>'Fig2.1'!$B$50:$H$50</c:f>
              <c:numCache>
                <c:formatCode>0.0</c:formatCode>
                <c:ptCount val="7"/>
                <c:pt idx="0">
                  <c:v>82.2</c:v>
                </c:pt>
                <c:pt idx="1">
                  <c:v>82.6</c:v>
                </c:pt>
                <c:pt idx="2">
                  <c:v>83.1</c:v>
                </c:pt>
                <c:pt idx="3">
                  <c:v>83.4</c:v>
                </c:pt>
                <c:pt idx="4">
                  <c:v>83.7</c:v>
                </c:pt>
                <c:pt idx="5">
                  <c:v>83.9</c:v>
                </c:pt>
                <c:pt idx="6">
                  <c:v>84.3</c:v>
                </c:pt>
              </c:numCache>
            </c:numRef>
          </c:val>
          <c:smooth val="0"/>
          <c:extLst>
            <c:ext xmlns:c16="http://schemas.microsoft.com/office/drawing/2014/chart" uri="{C3380CC4-5D6E-409C-BE32-E72D297353CC}">
              <c16:uniqueId val="{00000002-2BD2-48D4-BA7A-A65A8360618C}"/>
            </c:ext>
          </c:extLst>
        </c:ser>
        <c:ser>
          <c:idx val="1"/>
          <c:order val="1"/>
          <c:tx>
            <c:strRef>
              <c:f>'Fig2.1'!$A$51</c:f>
              <c:strCache>
                <c:ptCount val="1"/>
                <c:pt idx="0">
                  <c:v>Enseignants du second degré public</c:v>
                </c:pt>
              </c:strCache>
            </c:strRef>
          </c:tx>
          <c:spPr>
            <a:ln>
              <a:solidFill>
                <a:schemeClr val="accent5"/>
              </a:solidFill>
            </a:ln>
          </c:spPr>
          <c:marker>
            <c:symbol val="none"/>
          </c:marker>
          <c:dLbls>
            <c:dLbl>
              <c:idx val="0"/>
              <c:layout>
                <c:manualLayout>
                  <c:x val="-6.3838287660447413E-2"/>
                  <c:y val="-2.1999144803819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D2-48D4-BA7A-A65A8360618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A3-4D6E-AB45-BA61DCF81245}"/>
                </c:ext>
              </c:extLst>
            </c:dLbl>
            <c:dLbl>
              <c:idx val="11"/>
              <c:tx>
                <c:rich>
                  <a:bodyPr/>
                  <a:lstStyle/>
                  <a:p>
                    <a:r>
                      <a:rPr lang="en-US"/>
                      <a:t>58,4%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D2-48D4-BA7A-A65A836061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'Fig2.1'!$B$49:$H$49</c:f>
              <c:numCache>
                <c:formatCode>General</c:formatCode>
                <c:ptCount val="7"/>
                <c:pt idx="0">
                  <c:v>2015</c:v>
                </c:pt>
                <c:pt idx="1">
                  <c:v>2016</c:v>
                </c:pt>
                <c:pt idx="2">
                  <c:v>2017</c:v>
                </c:pt>
                <c:pt idx="3">
                  <c:v>2018</c:v>
                </c:pt>
                <c:pt idx="4">
                  <c:v>2019</c:v>
                </c:pt>
                <c:pt idx="5">
                  <c:v>2020</c:v>
                </c:pt>
                <c:pt idx="6">
                  <c:v>2021</c:v>
                </c:pt>
              </c:numCache>
            </c:numRef>
          </c:cat>
          <c:val>
            <c:numRef>
              <c:f>'Fig2.1'!$B$51:$H$51</c:f>
              <c:numCache>
                <c:formatCode>0.0</c:formatCode>
                <c:ptCount val="7"/>
                <c:pt idx="0">
                  <c:v>58.2</c:v>
                </c:pt>
                <c:pt idx="1">
                  <c:v>58.3</c:v>
                </c:pt>
                <c:pt idx="2">
                  <c:v>58.3</c:v>
                </c:pt>
                <c:pt idx="3">
                  <c:v>58.4</c:v>
                </c:pt>
                <c:pt idx="4">
                  <c:v>58.4</c:v>
                </c:pt>
                <c:pt idx="5">
                  <c:v>58.5</c:v>
                </c:pt>
                <c:pt idx="6">
                  <c:v>58.5</c:v>
                </c:pt>
              </c:numCache>
            </c:numRef>
          </c:val>
          <c:smooth val="0"/>
          <c:extLst>
            <c:ext xmlns:c16="http://schemas.microsoft.com/office/drawing/2014/chart" uri="{C3380CC4-5D6E-409C-BE32-E72D297353CC}">
              <c16:uniqueId val="{00000005-2BD2-48D4-BA7A-A65A8360618C}"/>
            </c:ext>
          </c:extLst>
        </c:ser>
        <c:ser>
          <c:idx val="2"/>
          <c:order val="2"/>
          <c:tx>
            <c:strRef>
              <c:f>'Fig2.1'!$A$52</c:f>
              <c:strCache>
                <c:ptCount val="1"/>
                <c:pt idx="0">
                  <c:v>Total Enseignants du secteur public</c:v>
                </c:pt>
              </c:strCache>
            </c:strRef>
          </c:tx>
          <c:spPr>
            <a:ln>
              <a:solidFill>
                <a:schemeClr val="accent1"/>
              </a:solidFill>
            </a:ln>
          </c:spPr>
          <c:marker>
            <c:symbol val="none"/>
          </c:marker>
          <c:dLbls>
            <c:dLbl>
              <c:idx val="0"/>
              <c:layout>
                <c:manualLayout>
                  <c:x val="-6.2577877154441075E-2"/>
                  <c:y val="-1.08769904460889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D2-48D4-BA7A-A65A8360618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A3-4D6E-AB45-BA61DCF81245}"/>
                </c:ext>
              </c:extLst>
            </c:dLbl>
            <c:dLbl>
              <c:idx val="11"/>
              <c:tx>
                <c:rich>
                  <a:bodyPr/>
                  <a:lstStyle/>
                  <a:p>
                    <a:r>
                      <a:rPr lang="en-US"/>
                      <a:t>70,4%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D2-48D4-BA7A-A65A836061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'Fig2.1'!$B$49:$H$49</c:f>
              <c:numCache>
                <c:formatCode>General</c:formatCode>
                <c:ptCount val="7"/>
                <c:pt idx="0">
                  <c:v>2015</c:v>
                </c:pt>
                <c:pt idx="1">
                  <c:v>2016</c:v>
                </c:pt>
                <c:pt idx="2">
                  <c:v>2017</c:v>
                </c:pt>
                <c:pt idx="3">
                  <c:v>2018</c:v>
                </c:pt>
                <c:pt idx="4">
                  <c:v>2019</c:v>
                </c:pt>
                <c:pt idx="5">
                  <c:v>2020</c:v>
                </c:pt>
                <c:pt idx="6">
                  <c:v>2021</c:v>
                </c:pt>
              </c:numCache>
            </c:numRef>
          </c:cat>
          <c:val>
            <c:numRef>
              <c:f>'Fig2.1'!$B$52:$H$52</c:f>
              <c:numCache>
                <c:formatCode>0.0</c:formatCode>
                <c:ptCount val="7"/>
                <c:pt idx="0">
                  <c:v>69.5</c:v>
                </c:pt>
                <c:pt idx="1">
                  <c:v>69.7</c:v>
                </c:pt>
                <c:pt idx="2">
                  <c:v>69.900000000000006</c:v>
                </c:pt>
                <c:pt idx="3">
                  <c:v>70.2</c:v>
                </c:pt>
                <c:pt idx="4">
                  <c:v>70.400000000000006</c:v>
                </c:pt>
                <c:pt idx="5">
                  <c:v>70.599999999999994</c:v>
                </c:pt>
                <c:pt idx="6">
                  <c:v>70.8</c:v>
                </c:pt>
              </c:numCache>
            </c:numRef>
          </c:val>
          <c:smooth val="0"/>
          <c:extLst>
            <c:ext xmlns:c16="http://schemas.microsoft.com/office/drawing/2014/chart" uri="{C3380CC4-5D6E-409C-BE32-E72D297353CC}">
              <c16:uniqueId val="{00000008-2BD2-48D4-BA7A-A65A8360618C}"/>
            </c:ext>
          </c:extLst>
        </c:ser>
        <c:dLbls>
          <c:showLegendKey val="0"/>
          <c:showVal val="0"/>
          <c:showCatName val="0"/>
          <c:showSerName val="0"/>
          <c:showPercent val="0"/>
          <c:showBubbleSize val="0"/>
        </c:dLbls>
        <c:smooth val="0"/>
        <c:axId val="119495296"/>
        <c:axId val="119521664"/>
      </c:lineChart>
      <c:catAx>
        <c:axId val="119495296"/>
        <c:scaling>
          <c:orientation val="minMax"/>
        </c:scaling>
        <c:delete val="0"/>
        <c:axPos val="b"/>
        <c:numFmt formatCode="General" sourceLinked="1"/>
        <c:majorTickMark val="out"/>
        <c:minorTickMark val="none"/>
        <c:tickLblPos val="nextTo"/>
        <c:crossAx val="119521664"/>
        <c:crosses val="autoZero"/>
        <c:auto val="1"/>
        <c:lblAlgn val="ctr"/>
        <c:lblOffset val="100"/>
        <c:noMultiLvlLbl val="0"/>
      </c:catAx>
      <c:valAx>
        <c:axId val="119521664"/>
        <c:scaling>
          <c:orientation val="minMax"/>
          <c:max val="100"/>
          <c:min val="50"/>
        </c:scaling>
        <c:delete val="0"/>
        <c:axPos val="l"/>
        <c:majorGridlines/>
        <c:numFmt formatCode="0" sourceLinked="0"/>
        <c:majorTickMark val="out"/>
        <c:minorTickMark val="none"/>
        <c:tickLblPos val="nextTo"/>
        <c:crossAx val="119495296"/>
        <c:crosses val="autoZero"/>
        <c:crossBetween val="between"/>
      </c:valAx>
      <c:spPr>
        <a:solidFill>
          <a:schemeClr val="accent2"/>
        </a:solidFill>
      </c:spPr>
    </c:plotArea>
    <c:legend>
      <c:legendPos val="r"/>
      <c:layout>
        <c:manualLayout>
          <c:xMode val="edge"/>
          <c:yMode val="edge"/>
          <c:x val="1.7554878048780486E-2"/>
          <c:y val="0.74712233304560427"/>
          <c:w val="0.9657781165311653"/>
          <c:h val="0.18734462719042852"/>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Premier degré</a:t>
            </a:r>
          </a:p>
        </c:rich>
      </c:tx>
      <c:overlay val="0"/>
    </c:title>
    <c:autoTitleDeleted val="0"/>
    <c:plotArea>
      <c:layout>
        <c:manualLayout>
          <c:layoutTarget val="inner"/>
          <c:xMode val="edge"/>
          <c:yMode val="edge"/>
          <c:x val="5.762125766389669E-2"/>
          <c:y val="0.17951589384660252"/>
          <c:w val="0.91282866607784197"/>
          <c:h val="0.54284325570414804"/>
        </c:manualLayout>
      </c:layout>
      <c:lineChart>
        <c:grouping val="standard"/>
        <c:varyColors val="0"/>
        <c:ser>
          <c:idx val="0"/>
          <c:order val="0"/>
          <c:tx>
            <c:strRef>
              <c:f>'Fig2.6'!$B$32</c:f>
              <c:strCache>
                <c:ptCount val="1"/>
                <c:pt idx="0">
                  <c:v>Public - Femmes</c:v>
                </c:pt>
              </c:strCache>
            </c:strRef>
          </c:tx>
          <c:spPr>
            <a:ln>
              <a:solidFill>
                <a:schemeClr val="accent3"/>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AEB5-4697-A3F0-1E52E48175B7}"/>
                </c:ext>
              </c:extLst>
            </c:dLbl>
            <c:dLbl>
              <c:idx val="2"/>
              <c:delete val="1"/>
              <c:extLst>
                <c:ext xmlns:c15="http://schemas.microsoft.com/office/drawing/2012/chart" uri="{CE6537A1-D6FC-4f65-9D91-7224C49458BB}"/>
                <c:ext xmlns:c16="http://schemas.microsoft.com/office/drawing/2014/chart" uri="{C3380CC4-5D6E-409C-BE32-E72D297353CC}">
                  <c16:uniqueId val="{00000001-AEB5-4697-A3F0-1E52E48175B7}"/>
                </c:ext>
              </c:extLst>
            </c:dLbl>
            <c:dLbl>
              <c:idx val="3"/>
              <c:delete val="1"/>
              <c:extLst>
                <c:ext xmlns:c15="http://schemas.microsoft.com/office/drawing/2012/chart" uri="{CE6537A1-D6FC-4f65-9D91-7224C49458BB}"/>
                <c:ext xmlns:c16="http://schemas.microsoft.com/office/drawing/2014/chart" uri="{C3380CC4-5D6E-409C-BE32-E72D297353CC}">
                  <c16:uniqueId val="{00000002-AEB5-4697-A3F0-1E52E48175B7}"/>
                </c:ext>
              </c:extLst>
            </c:dLbl>
            <c:dLbl>
              <c:idx val="4"/>
              <c:delete val="1"/>
              <c:extLst>
                <c:ext xmlns:c15="http://schemas.microsoft.com/office/drawing/2012/chart" uri="{CE6537A1-D6FC-4f65-9D91-7224C49458BB}"/>
                <c:ext xmlns:c16="http://schemas.microsoft.com/office/drawing/2014/chart" uri="{C3380CC4-5D6E-409C-BE32-E72D297353CC}">
                  <c16:uniqueId val="{00000003-AEB5-4697-A3F0-1E52E48175B7}"/>
                </c:ext>
              </c:extLst>
            </c:dLbl>
            <c:dLbl>
              <c:idx val="5"/>
              <c:delete val="1"/>
              <c:extLst>
                <c:ext xmlns:c15="http://schemas.microsoft.com/office/drawing/2012/chart" uri="{CE6537A1-D6FC-4f65-9D91-7224C49458BB}"/>
                <c:ext xmlns:c16="http://schemas.microsoft.com/office/drawing/2014/chart" uri="{C3380CC4-5D6E-409C-BE32-E72D297353CC}">
                  <c16:uniqueId val="{00000004-AEB5-4697-A3F0-1E52E48175B7}"/>
                </c:ext>
              </c:extLst>
            </c:dLbl>
            <c:dLbl>
              <c:idx val="6"/>
              <c:layout>
                <c:manualLayout>
                  <c:x val="-2.37277734649366E-2"/>
                  <c:y val="-7.0546737213403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23-4EA2-B60F-2A248FAC125B}"/>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'Fig2.6'!$C$31:$I$31</c:f>
              <c:numCache>
                <c:formatCode>General</c:formatCode>
                <c:ptCount val="7"/>
                <c:pt idx="0">
                  <c:v>2015</c:v>
                </c:pt>
                <c:pt idx="1">
                  <c:v>2016</c:v>
                </c:pt>
                <c:pt idx="2">
                  <c:v>2017</c:v>
                </c:pt>
                <c:pt idx="3">
                  <c:v>2018</c:v>
                </c:pt>
                <c:pt idx="4">
                  <c:v>2019</c:v>
                </c:pt>
                <c:pt idx="5">
                  <c:v>2020</c:v>
                </c:pt>
                <c:pt idx="6">
                  <c:v>2021</c:v>
                </c:pt>
              </c:numCache>
            </c:numRef>
          </c:cat>
          <c:val>
            <c:numRef>
              <c:f>'Fig2.6'!$C$32:$I$32</c:f>
              <c:numCache>
                <c:formatCode>General</c:formatCode>
                <c:ptCount val="7"/>
                <c:pt idx="0">
                  <c:v>8.6999999999999993</c:v>
                </c:pt>
                <c:pt idx="1">
                  <c:v>8</c:v>
                </c:pt>
                <c:pt idx="2">
                  <c:v>6.2</c:v>
                </c:pt>
                <c:pt idx="3">
                  <c:v>6.4</c:v>
                </c:pt>
                <c:pt idx="4">
                  <c:v>6.2</c:v>
                </c:pt>
                <c:pt idx="5">
                  <c:v>5.9</c:v>
                </c:pt>
                <c:pt idx="6">
                  <c:v>4.7</c:v>
                </c:pt>
              </c:numCache>
            </c:numRef>
          </c:val>
          <c:smooth val="0"/>
          <c:extLst>
            <c:ext xmlns:c16="http://schemas.microsoft.com/office/drawing/2014/chart" uri="{C3380CC4-5D6E-409C-BE32-E72D297353CC}">
              <c16:uniqueId val="{0000000C-9A58-4A16-B940-719E0213A436}"/>
            </c:ext>
          </c:extLst>
        </c:ser>
        <c:ser>
          <c:idx val="1"/>
          <c:order val="1"/>
          <c:tx>
            <c:strRef>
              <c:f>'Fig2.6'!$B$33</c:f>
              <c:strCache>
                <c:ptCount val="1"/>
                <c:pt idx="0">
                  <c:v>Public - Hommes</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AEB5-4697-A3F0-1E52E48175B7}"/>
                </c:ext>
              </c:extLst>
            </c:dLbl>
            <c:dLbl>
              <c:idx val="2"/>
              <c:delete val="1"/>
              <c:extLst>
                <c:ext xmlns:c15="http://schemas.microsoft.com/office/drawing/2012/chart" uri="{CE6537A1-D6FC-4f65-9D91-7224C49458BB}"/>
                <c:ext xmlns:c16="http://schemas.microsoft.com/office/drawing/2014/chart" uri="{C3380CC4-5D6E-409C-BE32-E72D297353CC}">
                  <c16:uniqueId val="{00000006-AEB5-4697-A3F0-1E52E48175B7}"/>
                </c:ext>
              </c:extLst>
            </c:dLbl>
            <c:dLbl>
              <c:idx val="3"/>
              <c:delete val="1"/>
              <c:extLst>
                <c:ext xmlns:c15="http://schemas.microsoft.com/office/drawing/2012/chart" uri="{CE6537A1-D6FC-4f65-9D91-7224C49458BB}"/>
                <c:ext xmlns:c16="http://schemas.microsoft.com/office/drawing/2014/chart" uri="{C3380CC4-5D6E-409C-BE32-E72D297353CC}">
                  <c16:uniqueId val="{00000007-AEB5-4697-A3F0-1E52E48175B7}"/>
                </c:ext>
              </c:extLst>
            </c:dLbl>
            <c:dLbl>
              <c:idx val="4"/>
              <c:delete val="1"/>
              <c:extLst>
                <c:ext xmlns:c15="http://schemas.microsoft.com/office/drawing/2012/chart" uri="{CE6537A1-D6FC-4f65-9D91-7224C49458BB}"/>
                <c:ext xmlns:c16="http://schemas.microsoft.com/office/drawing/2014/chart" uri="{C3380CC4-5D6E-409C-BE32-E72D297353CC}">
                  <c16:uniqueId val="{00000008-AEB5-4697-A3F0-1E52E48175B7}"/>
                </c:ext>
              </c:extLst>
            </c:dLbl>
            <c:dLbl>
              <c:idx val="5"/>
              <c:delete val="1"/>
              <c:extLst>
                <c:ext xmlns:c15="http://schemas.microsoft.com/office/drawing/2012/chart" uri="{CE6537A1-D6FC-4f65-9D91-7224C49458BB}"/>
                <c:ext xmlns:c16="http://schemas.microsoft.com/office/drawing/2014/chart" uri="{C3380CC4-5D6E-409C-BE32-E72D297353CC}">
                  <c16:uniqueId val="{00000009-AEB5-4697-A3F0-1E52E48175B7}"/>
                </c:ext>
              </c:extLst>
            </c:dLbl>
            <c:dLbl>
              <c:idx val="6"/>
              <c:layout>
                <c:manualLayout>
                  <c:x val="6.8537207496936433E-4"/>
                  <c:y val="-4.2328042328042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3-4EA2-B60F-2A248FAC125B}"/>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'Fig2.6'!$C$31:$I$31</c:f>
              <c:numCache>
                <c:formatCode>General</c:formatCode>
                <c:ptCount val="7"/>
                <c:pt idx="0">
                  <c:v>2015</c:v>
                </c:pt>
                <c:pt idx="1">
                  <c:v>2016</c:v>
                </c:pt>
                <c:pt idx="2">
                  <c:v>2017</c:v>
                </c:pt>
                <c:pt idx="3">
                  <c:v>2018</c:v>
                </c:pt>
                <c:pt idx="4">
                  <c:v>2019</c:v>
                </c:pt>
                <c:pt idx="5">
                  <c:v>2020</c:v>
                </c:pt>
                <c:pt idx="6">
                  <c:v>2021</c:v>
                </c:pt>
              </c:numCache>
            </c:numRef>
          </c:cat>
          <c:val>
            <c:numRef>
              <c:f>'Fig2.6'!$C$33:$I$33</c:f>
              <c:numCache>
                <c:formatCode>General</c:formatCode>
                <c:ptCount val="7"/>
                <c:pt idx="0">
                  <c:v>2.6</c:v>
                </c:pt>
                <c:pt idx="1">
                  <c:v>2.6</c:v>
                </c:pt>
                <c:pt idx="2">
                  <c:v>2</c:v>
                </c:pt>
                <c:pt idx="3">
                  <c:v>2.1</c:v>
                </c:pt>
                <c:pt idx="4">
                  <c:v>2.2000000000000002</c:v>
                </c:pt>
                <c:pt idx="5">
                  <c:v>2.2999999999999998</c:v>
                </c:pt>
                <c:pt idx="6">
                  <c:v>1.3</c:v>
                </c:pt>
              </c:numCache>
            </c:numRef>
          </c:val>
          <c:smooth val="0"/>
          <c:extLst>
            <c:ext xmlns:c16="http://schemas.microsoft.com/office/drawing/2014/chart" uri="{C3380CC4-5D6E-409C-BE32-E72D297353CC}">
              <c16:uniqueId val="{0000000F-9A58-4A16-B940-719E0213A436}"/>
            </c:ext>
          </c:extLst>
        </c:ser>
        <c:ser>
          <c:idx val="2"/>
          <c:order val="2"/>
          <c:tx>
            <c:strRef>
              <c:f>'Fig2.6'!$B$34</c:f>
              <c:strCache>
                <c:ptCount val="1"/>
                <c:pt idx="0">
                  <c:v>Privé - Femmes</c:v>
                </c:pt>
              </c:strCache>
            </c:strRef>
          </c:tx>
          <c:spPr>
            <a:ln>
              <a:solidFill>
                <a:schemeClr val="tx2"/>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A-AEB5-4697-A3F0-1E52E48175B7}"/>
                </c:ext>
              </c:extLst>
            </c:dLbl>
            <c:dLbl>
              <c:idx val="2"/>
              <c:delete val="1"/>
              <c:extLst>
                <c:ext xmlns:c15="http://schemas.microsoft.com/office/drawing/2012/chart" uri="{CE6537A1-D6FC-4f65-9D91-7224C49458BB}"/>
                <c:ext xmlns:c16="http://schemas.microsoft.com/office/drawing/2014/chart" uri="{C3380CC4-5D6E-409C-BE32-E72D297353CC}">
                  <c16:uniqueId val="{0000000B-AEB5-4697-A3F0-1E52E48175B7}"/>
                </c:ext>
              </c:extLst>
            </c:dLbl>
            <c:dLbl>
              <c:idx val="3"/>
              <c:delete val="1"/>
              <c:extLst>
                <c:ext xmlns:c15="http://schemas.microsoft.com/office/drawing/2012/chart" uri="{CE6537A1-D6FC-4f65-9D91-7224C49458BB}"/>
                <c:ext xmlns:c16="http://schemas.microsoft.com/office/drawing/2014/chart" uri="{C3380CC4-5D6E-409C-BE32-E72D297353CC}">
                  <c16:uniqueId val="{0000000C-AEB5-4697-A3F0-1E52E48175B7}"/>
                </c:ext>
              </c:extLst>
            </c:dLbl>
            <c:dLbl>
              <c:idx val="4"/>
              <c:delete val="1"/>
              <c:extLst>
                <c:ext xmlns:c15="http://schemas.microsoft.com/office/drawing/2012/chart" uri="{CE6537A1-D6FC-4f65-9D91-7224C49458BB}"/>
                <c:ext xmlns:c16="http://schemas.microsoft.com/office/drawing/2014/chart" uri="{C3380CC4-5D6E-409C-BE32-E72D297353CC}">
                  <c16:uniqueId val="{0000000D-AEB5-4697-A3F0-1E52E48175B7}"/>
                </c:ext>
              </c:extLst>
            </c:dLbl>
            <c:dLbl>
              <c:idx val="5"/>
              <c:delete val="1"/>
              <c:extLst>
                <c:ext xmlns:c15="http://schemas.microsoft.com/office/drawing/2012/chart" uri="{CE6537A1-D6FC-4f65-9D91-7224C49458BB}"/>
                <c:ext xmlns:c16="http://schemas.microsoft.com/office/drawing/2014/chart" uri="{C3380CC4-5D6E-409C-BE32-E72D297353CC}">
                  <c16:uniqueId val="{0000000E-AEB5-4697-A3F0-1E52E48175B7}"/>
                </c:ext>
              </c:extLst>
            </c:dLbl>
            <c:dLbl>
              <c:idx val="6"/>
              <c:layout>
                <c:manualLayout>
                  <c:x val="-3.7004620901260582E-2"/>
                  <c:y val="-7.7601410934744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3-4EA2-B60F-2A248FAC125B}"/>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'Fig2.6'!$C$31:$I$31</c:f>
              <c:numCache>
                <c:formatCode>General</c:formatCode>
                <c:ptCount val="7"/>
                <c:pt idx="0">
                  <c:v>2015</c:v>
                </c:pt>
                <c:pt idx="1">
                  <c:v>2016</c:v>
                </c:pt>
                <c:pt idx="2">
                  <c:v>2017</c:v>
                </c:pt>
                <c:pt idx="3">
                  <c:v>2018</c:v>
                </c:pt>
                <c:pt idx="4">
                  <c:v>2019</c:v>
                </c:pt>
                <c:pt idx="5">
                  <c:v>2020</c:v>
                </c:pt>
                <c:pt idx="6">
                  <c:v>2021</c:v>
                </c:pt>
              </c:numCache>
            </c:numRef>
          </c:cat>
          <c:val>
            <c:numRef>
              <c:f>'Fig2.6'!$C$34:$I$34</c:f>
              <c:numCache>
                <c:formatCode>General</c:formatCode>
                <c:ptCount val="7"/>
                <c:pt idx="0">
                  <c:v>32.299999999999997</c:v>
                </c:pt>
                <c:pt idx="1">
                  <c:v>33.200000000000003</c:v>
                </c:pt>
                <c:pt idx="2">
                  <c:v>33.799999999999997</c:v>
                </c:pt>
                <c:pt idx="3">
                  <c:v>34</c:v>
                </c:pt>
                <c:pt idx="4">
                  <c:v>35</c:v>
                </c:pt>
                <c:pt idx="5">
                  <c:v>32.6</c:v>
                </c:pt>
                <c:pt idx="6">
                  <c:v>33.1</c:v>
                </c:pt>
              </c:numCache>
            </c:numRef>
          </c:val>
          <c:smooth val="0"/>
          <c:extLst>
            <c:ext xmlns:c16="http://schemas.microsoft.com/office/drawing/2014/chart" uri="{C3380CC4-5D6E-409C-BE32-E72D297353CC}">
              <c16:uniqueId val="{00000012-9A58-4A16-B940-719E0213A436}"/>
            </c:ext>
          </c:extLst>
        </c:ser>
        <c:ser>
          <c:idx val="3"/>
          <c:order val="3"/>
          <c:tx>
            <c:strRef>
              <c:f>'Fig2.6'!$B$35</c:f>
              <c:strCache>
                <c:ptCount val="1"/>
                <c:pt idx="0">
                  <c:v>Privé -  Hommes</c:v>
                </c:pt>
              </c:strCache>
            </c:strRef>
          </c:tx>
          <c:spPr>
            <a:ln>
              <a:solidFill>
                <a:schemeClr val="accent5"/>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AEB5-4697-A3F0-1E52E48175B7}"/>
                </c:ext>
              </c:extLst>
            </c:dLbl>
            <c:dLbl>
              <c:idx val="2"/>
              <c:delete val="1"/>
              <c:extLst>
                <c:ext xmlns:c15="http://schemas.microsoft.com/office/drawing/2012/chart" uri="{CE6537A1-D6FC-4f65-9D91-7224C49458BB}"/>
                <c:ext xmlns:c16="http://schemas.microsoft.com/office/drawing/2014/chart" uri="{C3380CC4-5D6E-409C-BE32-E72D297353CC}">
                  <c16:uniqueId val="{00000010-AEB5-4697-A3F0-1E52E48175B7}"/>
                </c:ext>
              </c:extLst>
            </c:dLbl>
            <c:dLbl>
              <c:idx val="3"/>
              <c:delete val="1"/>
              <c:extLst>
                <c:ext xmlns:c15="http://schemas.microsoft.com/office/drawing/2012/chart" uri="{CE6537A1-D6FC-4f65-9D91-7224C49458BB}"/>
                <c:ext xmlns:c16="http://schemas.microsoft.com/office/drawing/2014/chart" uri="{C3380CC4-5D6E-409C-BE32-E72D297353CC}">
                  <c16:uniqueId val="{00000011-AEB5-4697-A3F0-1E52E48175B7}"/>
                </c:ext>
              </c:extLst>
            </c:dLbl>
            <c:dLbl>
              <c:idx val="4"/>
              <c:delete val="1"/>
              <c:extLst>
                <c:ext xmlns:c15="http://schemas.microsoft.com/office/drawing/2012/chart" uri="{CE6537A1-D6FC-4f65-9D91-7224C49458BB}"/>
                <c:ext xmlns:c16="http://schemas.microsoft.com/office/drawing/2014/chart" uri="{C3380CC4-5D6E-409C-BE32-E72D297353CC}">
                  <c16:uniqueId val="{00000012-AEB5-4697-A3F0-1E52E48175B7}"/>
                </c:ext>
              </c:extLst>
            </c:dLbl>
            <c:dLbl>
              <c:idx val="5"/>
              <c:delete val="1"/>
              <c:extLst>
                <c:ext xmlns:c15="http://schemas.microsoft.com/office/drawing/2012/chart" uri="{CE6537A1-D6FC-4f65-9D91-7224C49458BB}"/>
                <c:ext xmlns:c16="http://schemas.microsoft.com/office/drawing/2014/chart" uri="{C3380CC4-5D6E-409C-BE32-E72D297353CC}">
                  <c16:uniqueId val="{00000013-AEB5-4697-A3F0-1E52E48175B7}"/>
                </c:ext>
              </c:extLst>
            </c:dLbl>
            <c:dLbl>
              <c:idx val="6"/>
              <c:layout>
                <c:manualLayout>
                  <c:x val="-3.1370818084359174E-2"/>
                  <c:y val="-6.349206349206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3-4EA2-B60F-2A248FAC125B}"/>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'Fig2.6'!$C$31:$I$31</c:f>
              <c:numCache>
                <c:formatCode>General</c:formatCode>
                <c:ptCount val="7"/>
                <c:pt idx="0">
                  <c:v>2015</c:v>
                </c:pt>
                <c:pt idx="1">
                  <c:v>2016</c:v>
                </c:pt>
                <c:pt idx="2">
                  <c:v>2017</c:v>
                </c:pt>
                <c:pt idx="3">
                  <c:v>2018</c:v>
                </c:pt>
                <c:pt idx="4">
                  <c:v>2019</c:v>
                </c:pt>
                <c:pt idx="5">
                  <c:v>2020</c:v>
                </c:pt>
                <c:pt idx="6">
                  <c:v>2021</c:v>
                </c:pt>
              </c:numCache>
            </c:numRef>
          </c:cat>
          <c:val>
            <c:numRef>
              <c:f>'Fig2.6'!$C$35:$I$35</c:f>
              <c:numCache>
                <c:formatCode>General</c:formatCode>
                <c:ptCount val="7"/>
                <c:pt idx="0">
                  <c:v>23.9</c:v>
                </c:pt>
                <c:pt idx="1">
                  <c:v>23.3</c:v>
                </c:pt>
                <c:pt idx="2">
                  <c:v>22.7</c:v>
                </c:pt>
                <c:pt idx="3">
                  <c:v>20.5</c:v>
                </c:pt>
                <c:pt idx="4">
                  <c:v>21.1</c:v>
                </c:pt>
                <c:pt idx="5">
                  <c:v>21</c:v>
                </c:pt>
                <c:pt idx="6">
                  <c:v>19.7</c:v>
                </c:pt>
              </c:numCache>
            </c:numRef>
          </c:val>
          <c:smooth val="0"/>
          <c:extLst>
            <c:ext xmlns:c16="http://schemas.microsoft.com/office/drawing/2014/chart" uri="{C3380CC4-5D6E-409C-BE32-E72D297353CC}">
              <c16:uniqueId val="{00000015-9A58-4A16-B940-719E0213A436}"/>
            </c:ext>
          </c:extLst>
        </c:ser>
        <c:dLbls>
          <c:showLegendKey val="0"/>
          <c:showVal val="0"/>
          <c:showCatName val="0"/>
          <c:showSerName val="0"/>
          <c:showPercent val="0"/>
          <c:showBubbleSize val="0"/>
        </c:dLbls>
        <c:smooth val="0"/>
        <c:axId val="125113088"/>
        <c:axId val="125114624"/>
      </c:lineChart>
      <c:catAx>
        <c:axId val="125113088"/>
        <c:scaling>
          <c:orientation val="minMax"/>
        </c:scaling>
        <c:delete val="0"/>
        <c:axPos val="b"/>
        <c:numFmt formatCode="General" sourceLinked="1"/>
        <c:majorTickMark val="out"/>
        <c:minorTickMark val="none"/>
        <c:tickLblPos val="nextTo"/>
        <c:crossAx val="125114624"/>
        <c:crosses val="autoZero"/>
        <c:auto val="1"/>
        <c:lblAlgn val="ctr"/>
        <c:lblOffset val="100"/>
        <c:noMultiLvlLbl val="0"/>
      </c:catAx>
      <c:valAx>
        <c:axId val="125114624"/>
        <c:scaling>
          <c:orientation val="minMax"/>
        </c:scaling>
        <c:delete val="0"/>
        <c:axPos val="l"/>
        <c:majorGridlines/>
        <c:numFmt formatCode="General" sourceLinked="1"/>
        <c:majorTickMark val="out"/>
        <c:minorTickMark val="none"/>
        <c:tickLblPos val="nextTo"/>
        <c:crossAx val="125113088"/>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Second degré</a:t>
            </a:r>
          </a:p>
        </c:rich>
      </c:tx>
      <c:overlay val="0"/>
    </c:title>
    <c:autoTitleDeleted val="0"/>
    <c:plotArea>
      <c:layout>
        <c:manualLayout>
          <c:layoutTarget val="inner"/>
          <c:xMode val="edge"/>
          <c:yMode val="edge"/>
          <c:x val="4.8193083340556976E-2"/>
          <c:y val="0.17994637767053312"/>
          <c:w val="0.90634847096914761"/>
          <c:h val="0.51143961843479246"/>
        </c:manualLayout>
      </c:layout>
      <c:lineChart>
        <c:grouping val="standard"/>
        <c:varyColors val="0"/>
        <c:ser>
          <c:idx val="0"/>
          <c:order val="0"/>
          <c:tx>
            <c:strRef>
              <c:f>'Fig2.6'!$B$38</c:f>
              <c:strCache>
                <c:ptCount val="1"/>
                <c:pt idx="0">
                  <c:v>Public - Femmes</c:v>
                </c:pt>
              </c:strCache>
            </c:strRef>
          </c:tx>
          <c:spPr>
            <a:ln>
              <a:solidFill>
                <a:schemeClr val="accent3"/>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27FE-4476-AEB6-750882732D4A}"/>
                </c:ext>
              </c:extLst>
            </c:dLbl>
            <c:dLbl>
              <c:idx val="2"/>
              <c:delete val="1"/>
              <c:extLst>
                <c:ext xmlns:c15="http://schemas.microsoft.com/office/drawing/2012/chart" uri="{CE6537A1-D6FC-4f65-9D91-7224C49458BB}"/>
                <c:ext xmlns:c16="http://schemas.microsoft.com/office/drawing/2014/chart" uri="{C3380CC4-5D6E-409C-BE32-E72D297353CC}">
                  <c16:uniqueId val="{00000001-27FE-4476-AEB6-750882732D4A}"/>
                </c:ext>
              </c:extLst>
            </c:dLbl>
            <c:dLbl>
              <c:idx val="3"/>
              <c:delete val="1"/>
              <c:extLst>
                <c:ext xmlns:c15="http://schemas.microsoft.com/office/drawing/2012/chart" uri="{CE6537A1-D6FC-4f65-9D91-7224C49458BB}"/>
                <c:ext xmlns:c16="http://schemas.microsoft.com/office/drawing/2014/chart" uri="{C3380CC4-5D6E-409C-BE32-E72D297353CC}">
                  <c16:uniqueId val="{00000002-27FE-4476-AEB6-750882732D4A}"/>
                </c:ext>
              </c:extLst>
            </c:dLbl>
            <c:dLbl>
              <c:idx val="4"/>
              <c:delete val="1"/>
              <c:extLst>
                <c:ext xmlns:c15="http://schemas.microsoft.com/office/drawing/2012/chart" uri="{CE6537A1-D6FC-4f65-9D91-7224C49458BB}"/>
                <c:ext xmlns:c16="http://schemas.microsoft.com/office/drawing/2014/chart" uri="{C3380CC4-5D6E-409C-BE32-E72D297353CC}">
                  <c16:uniqueId val="{00000003-27FE-4476-AEB6-750882732D4A}"/>
                </c:ext>
              </c:extLst>
            </c:dLbl>
            <c:dLbl>
              <c:idx val="5"/>
              <c:delete val="1"/>
              <c:extLst>
                <c:ext xmlns:c15="http://schemas.microsoft.com/office/drawing/2012/chart" uri="{CE6537A1-D6FC-4f65-9D91-7224C49458BB}"/>
                <c:ext xmlns:c16="http://schemas.microsoft.com/office/drawing/2014/chart" uri="{C3380CC4-5D6E-409C-BE32-E72D297353CC}">
                  <c16:uniqueId val="{00000004-27FE-4476-AEB6-750882732D4A}"/>
                </c:ext>
              </c:extLst>
            </c:dLbl>
            <c:dLbl>
              <c:idx val="6"/>
              <c:layout>
                <c:manualLayout>
                  <c:x val="-3.7004620901260582E-2"/>
                  <c:y val="-1.7921146953405014E-2"/>
                </c:manualLayout>
              </c:layout>
              <c:spPr>
                <a:noFill/>
                <a:ln>
                  <a:noFill/>
                </a:ln>
                <a:effectLs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4516357990462462E-2"/>
                      <c:h val="0.116165156774758"/>
                    </c:manualLayout>
                  </c15:layout>
                </c:ext>
                <c:ext xmlns:c16="http://schemas.microsoft.com/office/drawing/2014/chart" uri="{C3380CC4-5D6E-409C-BE32-E72D297353CC}">
                  <c16:uniqueId val="{00000002-88CC-40C3-8724-0641369112DD}"/>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'Fig2.6'!$C$37:$I$37</c:f>
              <c:numCache>
                <c:formatCode>General</c:formatCode>
                <c:ptCount val="7"/>
                <c:pt idx="0">
                  <c:v>2015</c:v>
                </c:pt>
                <c:pt idx="1">
                  <c:v>2016</c:v>
                </c:pt>
                <c:pt idx="2">
                  <c:v>2017</c:v>
                </c:pt>
                <c:pt idx="3">
                  <c:v>2018</c:v>
                </c:pt>
                <c:pt idx="4">
                  <c:v>2019</c:v>
                </c:pt>
                <c:pt idx="5">
                  <c:v>2020</c:v>
                </c:pt>
                <c:pt idx="6">
                  <c:v>2021</c:v>
                </c:pt>
              </c:numCache>
            </c:numRef>
          </c:cat>
          <c:val>
            <c:numRef>
              <c:f>'Fig2.6'!$C$38:$I$38</c:f>
              <c:numCache>
                <c:formatCode>0.0</c:formatCode>
                <c:ptCount val="7"/>
                <c:pt idx="0">
                  <c:v>30.1</c:v>
                </c:pt>
                <c:pt idx="1">
                  <c:v>30.6</c:v>
                </c:pt>
                <c:pt idx="2">
                  <c:v>28.1</c:v>
                </c:pt>
                <c:pt idx="3">
                  <c:v>26.2</c:v>
                </c:pt>
                <c:pt idx="4">
                  <c:v>25.6</c:v>
                </c:pt>
                <c:pt idx="5">
                  <c:v>23.4</c:v>
                </c:pt>
                <c:pt idx="6">
                  <c:v>23.5</c:v>
                </c:pt>
              </c:numCache>
            </c:numRef>
          </c:val>
          <c:smooth val="0"/>
          <c:extLst>
            <c:ext xmlns:c16="http://schemas.microsoft.com/office/drawing/2014/chart" uri="{C3380CC4-5D6E-409C-BE32-E72D297353CC}">
              <c16:uniqueId val="{0000000C-EF3F-465F-96BD-643D8DBF866B}"/>
            </c:ext>
          </c:extLst>
        </c:ser>
        <c:ser>
          <c:idx val="1"/>
          <c:order val="1"/>
          <c:tx>
            <c:strRef>
              <c:f>'Fig2.6'!$B$39</c:f>
              <c:strCache>
                <c:ptCount val="1"/>
                <c:pt idx="0">
                  <c:v>Public - Hommes</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27FE-4476-AEB6-750882732D4A}"/>
                </c:ext>
              </c:extLst>
            </c:dLbl>
            <c:dLbl>
              <c:idx val="2"/>
              <c:delete val="1"/>
              <c:extLst>
                <c:ext xmlns:c15="http://schemas.microsoft.com/office/drawing/2012/chart" uri="{CE6537A1-D6FC-4f65-9D91-7224C49458BB}"/>
                <c:ext xmlns:c16="http://schemas.microsoft.com/office/drawing/2014/chart" uri="{C3380CC4-5D6E-409C-BE32-E72D297353CC}">
                  <c16:uniqueId val="{00000006-27FE-4476-AEB6-750882732D4A}"/>
                </c:ext>
              </c:extLst>
            </c:dLbl>
            <c:dLbl>
              <c:idx val="3"/>
              <c:delete val="1"/>
              <c:extLst>
                <c:ext xmlns:c15="http://schemas.microsoft.com/office/drawing/2012/chart" uri="{CE6537A1-D6FC-4f65-9D91-7224C49458BB}"/>
                <c:ext xmlns:c16="http://schemas.microsoft.com/office/drawing/2014/chart" uri="{C3380CC4-5D6E-409C-BE32-E72D297353CC}">
                  <c16:uniqueId val="{00000007-27FE-4476-AEB6-750882732D4A}"/>
                </c:ext>
              </c:extLst>
            </c:dLbl>
            <c:dLbl>
              <c:idx val="4"/>
              <c:delete val="1"/>
              <c:extLst>
                <c:ext xmlns:c15="http://schemas.microsoft.com/office/drawing/2012/chart" uri="{CE6537A1-D6FC-4f65-9D91-7224C49458BB}"/>
                <c:ext xmlns:c16="http://schemas.microsoft.com/office/drawing/2014/chart" uri="{C3380CC4-5D6E-409C-BE32-E72D297353CC}">
                  <c16:uniqueId val="{00000008-27FE-4476-AEB6-750882732D4A}"/>
                </c:ext>
              </c:extLst>
            </c:dLbl>
            <c:dLbl>
              <c:idx val="5"/>
              <c:delete val="1"/>
              <c:extLst>
                <c:ext xmlns:c15="http://schemas.microsoft.com/office/drawing/2012/chart" uri="{CE6537A1-D6FC-4f65-9D91-7224C49458BB}"/>
                <c:ext xmlns:c16="http://schemas.microsoft.com/office/drawing/2014/chart" uri="{C3380CC4-5D6E-409C-BE32-E72D297353CC}">
                  <c16:uniqueId val="{00000001-88CC-40C3-8724-0641369112D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'Fig2.6'!$C$37:$I$37</c:f>
              <c:numCache>
                <c:formatCode>General</c:formatCode>
                <c:ptCount val="7"/>
                <c:pt idx="0">
                  <c:v>2015</c:v>
                </c:pt>
                <c:pt idx="1">
                  <c:v>2016</c:v>
                </c:pt>
                <c:pt idx="2">
                  <c:v>2017</c:v>
                </c:pt>
                <c:pt idx="3">
                  <c:v>2018</c:v>
                </c:pt>
                <c:pt idx="4">
                  <c:v>2019</c:v>
                </c:pt>
                <c:pt idx="5">
                  <c:v>2020</c:v>
                </c:pt>
                <c:pt idx="6">
                  <c:v>2021</c:v>
                </c:pt>
              </c:numCache>
            </c:numRef>
          </c:cat>
          <c:val>
            <c:numRef>
              <c:f>'Fig2.6'!$C$39:$I$39</c:f>
              <c:numCache>
                <c:formatCode>0.0</c:formatCode>
                <c:ptCount val="7"/>
                <c:pt idx="0">
                  <c:v>23.3</c:v>
                </c:pt>
                <c:pt idx="1">
                  <c:v>23.2</c:v>
                </c:pt>
                <c:pt idx="2">
                  <c:v>20.5</c:v>
                </c:pt>
                <c:pt idx="3">
                  <c:v>19</c:v>
                </c:pt>
                <c:pt idx="4">
                  <c:v>19.7</c:v>
                </c:pt>
                <c:pt idx="5">
                  <c:v>18.2</c:v>
                </c:pt>
                <c:pt idx="6">
                  <c:v>18</c:v>
                </c:pt>
              </c:numCache>
            </c:numRef>
          </c:val>
          <c:smooth val="0"/>
          <c:extLst>
            <c:ext xmlns:c16="http://schemas.microsoft.com/office/drawing/2014/chart" uri="{C3380CC4-5D6E-409C-BE32-E72D297353CC}">
              <c16:uniqueId val="{00000019-EF3F-465F-96BD-643D8DBF866B}"/>
            </c:ext>
          </c:extLst>
        </c:ser>
        <c:ser>
          <c:idx val="2"/>
          <c:order val="2"/>
          <c:tx>
            <c:strRef>
              <c:f>'Fig2.6'!$B$40</c:f>
              <c:strCache>
                <c:ptCount val="1"/>
                <c:pt idx="0">
                  <c:v>Privé - Femmes</c:v>
                </c:pt>
              </c:strCache>
            </c:strRef>
          </c:tx>
          <c:spPr>
            <a:ln>
              <a:solidFill>
                <a:schemeClr val="tx2"/>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9-27FE-4476-AEB6-750882732D4A}"/>
                </c:ext>
              </c:extLst>
            </c:dLbl>
            <c:dLbl>
              <c:idx val="2"/>
              <c:delete val="1"/>
              <c:extLst>
                <c:ext xmlns:c15="http://schemas.microsoft.com/office/drawing/2012/chart" uri="{CE6537A1-D6FC-4f65-9D91-7224C49458BB}"/>
                <c:ext xmlns:c16="http://schemas.microsoft.com/office/drawing/2014/chart" uri="{C3380CC4-5D6E-409C-BE32-E72D297353CC}">
                  <c16:uniqueId val="{0000000A-27FE-4476-AEB6-750882732D4A}"/>
                </c:ext>
              </c:extLst>
            </c:dLbl>
            <c:dLbl>
              <c:idx val="3"/>
              <c:delete val="1"/>
              <c:extLst>
                <c:ext xmlns:c15="http://schemas.microsoft.com/office/drawing/2012/chart" uri="{CE6537A1-D6FC-4f65-9D91-7224C49458BB}"/>
                <c:ext xmlns:c16="http://schemas.microsoft.com/office/drawing/2014/chart" uri="{C3380CC4-5D6E-409C-BE32-E72D297353CC}">
                  <c16:uniqueId val="{0000000B-27FE-4476-AEB6-750882732D4A}"/>
                </c:ext>
              </c:extLst>
            </c:dLbl>
            <c:dLbl>
              <c:idx val="4"/>
              <c:delete val="1"/>
              <c:extLst>
                <c:ext xmlns:c15="http://schemas.microsoft.com/office/drawing/2012/chart" uri="{CE6537A1-D6FC-4f65-9D91-7224C49458BB}"/>
                <c:ext xmlns:c16="http://schemas.microsoft.com/office/drawing/2014/chart" uri="{C3380CC4-5D6E-409C-BE32-E72D297353CC}">
                  <c16:uniqueId val="{0000000C-27FE-4476-AEB6-750882732D4A}"/>
                </c:ext>
              </c:extLst>
            </c:dLbl>
            <c:dLbl>
              <c:idx val="5"/>
              <c:delete val="1"/>
              <c:extLst>
                <c:ext xmlns:c15="http://schemas.microsoft.com/office/drawing/2012/chart" uri="{CE6537A1-D6FC-4f65-9D91-7224C49458BB}"/>
                <c:ext xmlns:c16="http://schemas.microsoft.com/office/drawing/2014/chart" uri="{C3380CC4-5D6E-409C-BE32-E72D297353CC}">
                  <c16:uniqueId val="{00000000-88CC-40C3-8724-0641369112D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'Fig2.6'!$C$37:$I$37</c:f>
              <c:numCache>
                <c:formatCode>General</c:formatCode>
                <c:ptCount val="7"/>
                <c:pt idx="0">
                  <c:v>2015</c:v>
                </c:pt>
                <c:pt idx="1">
                  <c:v>2016</c:v>
                </c:pt>
                <c:pt idx="2">
                  <c:v>2017</c:v>
                </c:pt>
                <c:pt idx="3">
                  <c:v>2018</c:v>
                </c:pt>
                <c:pt idx="4">
                  <c:v>2019</c:v>
                </c:pt>
                <c:pt idx="5">
                  <c:v>2020</c:v>
                </c:pt>
                <c:pt idx="6">
                  <c:v>2021</c:v>
                </c:pt>
              </c:numCache>
            </c:numRef>
          </c:cat>
          <c:val>
            <c:numRef>
              <c:f>'Fig2.6'!$C$40:$I$40</c:f>
              <c:numCache>
                <c:formatCode>General</c:formatCode>
                <c:ptCount val="7"/>
                <c:pt idx="0">
                  <c:v>45.8</c:v>
                </c:pt>
                <c:pt idx="1">
                  <c:v>44.6</c:v>
                </c:pt>
                <c:pt idx="2">
                  <c:v>44</c:v>
                </c:pt>
                <c:pt idx="3">
                  <c:v>44</c:v>
                </c:pt>
                <c:pt idx="4">
                  <c:v>44.9</c:v>
                </c:pt>
                <c:pt idx="5">
                  <c:v>44.9</c:v>
                </c:pt>
                <c:pt idx="6">
                  <c:v>46.3</c:v>
                </c:pt>
              </c:numCache>
            </c:numRef>
          </c:val>
          <c:smooth val="0"/>
          <c:extLst>
            <c:ext xmlns:c16="http://schemas.microsoft.com/office/drawing/2014/chart" uri="{C3380CC4-5D6E-409C-BE32-E72D297353CC}">
              <c16:uniqueId val="{0000001C-EF3F-465F-96BD-643D8DBF866B}"/>
            </c:ext>
          </c:extLst>
        </c:ser>
        <c:ser>
          <c:idx val="3"/>
          <c:order val="3"/>
          <c:tx>
            <c:strRef>
              <c:f>'Fig2.6'!$B$41</c:f>
              <c:strCache>
                <c:ptCount val="1"/>
                <c:pt idx="0">
                  <c:v>Privé -  Hommes</c:v>
                </c:pt>
              </c:strCache>
            </c:strRef>
          </c:tx>
          <c:spPr>
            <a:ln>
              <a:solidFill>
                <a:schemeClr val="accent5"/>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D-27FE-4476-AEB6-750882732D4A}"/>
                </c:ext>
              </c:extLst>
            </c:dLbl>
            <c:dLbl>
              <c:idx val="2"/>
              <c:delete val="1"/>
              <c:extLst>
                <c:ext xmlns:c15="http://schemas.microsoft.com/office/drawing/2012/chart" uri="{CE6537A1-D6FC-4f65-9D91-7224C49458BB}"/>
                <c:ext xmlns:c16="http://schemas.microsoft.com/office/drawing/2014/chart" uri="{C3380CC4-5D6E-409C-BE32-E72D297353CC}">
                  <c16:uniqueId val="{0000000E-27FE-4476-AEB6-750882732D4A}"/>
                </c:ext>
              </c:extLst>
            </c:dLbl>
            <c:dLbl>
              <c:idx val="3"/>
              <c:delete val="1"/>
              <c:extLst>
                <c:ext xmlns:c15="http://schemas.microsoft.com/office/drawing/2012/chart" uri="{CE6537A1-D6FC-4f65-9D91-7224C49458BB}"/>
                <c:ext xmlns:c16="http://schemas.microsoft.com/office/drawing/2014/chart" uri="{C3380CC4-5D6E-409C-BE32-E72D297353CC}">
                  <c16:uniqueId val="{0000000F-27FE-4476-AEB6-750882732D4A}"/>
                </c:ext>
              </c:extLst>
            </c:dLbl>
            <c:dLbl>
              <c:idx val="4"/>
              <c:delete val="1"/>
              <c:extLst>
                <c:ext xmlns:c15="http://schemas.microsoft.com/office/drawing/2012/chart" uri="{CE6537A1-D6FC-4f65-9D91-7224C49458BB}"/>
                <c:ext xmlns:c16="http://schemas.microsoft.com/office/drawing/2014/chart" uri="{C3380CC4-5D6E-409C-BE32-E72D297353CC}">
                  <c16:uniqueId val="{00000010-27FE-4476-AEB6-750882732D4A}"/>
                </c:ext>
              </c:extLst>
            </c:dLbl>
            <c:dLbl>
              <c:idx val="5"/>
              <c:delete val="1"/>
              <c:extLst>
                <c:ext xmlns:c15="http://schemas.microsoft.com/office/drawing/2012/chart" uri="{CE6537A1-D6FC-4f65-9D91-7224C49458BB}"/>
                <c:ext xmlns:c16="http://schemas.microsoft.com/office/drawing/2014/chart" uri="{C3380CC4-5D6E-409C-BE32-E72D297353CC}">
                  <c16:uniqueId val="{00000011-27FE-4476-AEB6-750882732D4A}"/>
                </c:ext>
              </c:extLst>
            </c:dLbl>
            <c:dLbl>
              <c:idx val="6"/>
              <c:layout>
                <c:manualLayout>
                  <c:x val="-2.1981146722856826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CC-40C3-8724-0641369112DD}"/>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'Fig2.6'!$C$37:$I$37</c:f>
              <c:numCache>
                <c:formatCode>General</c:formatCode>
                <c:ptCount val="7"/>
                <c:pt idx="0">
                  <c:v>2015</c:v>
                </c:pt>
                <c:pt idx="1">
                  <c:v>2016</c:v>
                </c:pt>
                <c:pt idx="2">
                  <c:v>2017</c:v>
                </c:pt>
                <c:pt idx="3">
                  <c:v>2018</c:v>
                </c:pt>
                <c:pt idx="4">
                  <c:v>2019</c:v>
                </c:pt>
                <c:pt idx="5">
                  <c:v>2020</c:v>
                </c:pt>
                <c:pt idx="6">
                  <c:v>2021</c:v>
                </c:pt>
              </c:numCache>
            </c:numRef>
          </c:cat>
          <c:val>
            <c:numRef>
              <c:f>'Fig2.6'!$C$41:$I$41</c:f>
              <c:numCache>
                <c:formatCode>General</c:formatCode>
                <c:ptCount val="7"/>
                <c:pt idx="0">
                  <c:v>38.700000000000003</c:v>
                </c:pt>
                <c:pt idx="1">
                  <c:v>37.200000000000003</c:v>
                </c:pt>
                <c:pt idx="2">
                  <c:v>37</c:v>
                </c:pt>
                <c:pt idx="3">
                  <c:v>35.6</c:v>
                </c:pt>
                <c:pt idx="4">
                  <c:v>36.1</c:v>
                </c:pt>
                <c:pt idx="5">
                  <c:v>36.5</c:v>
                </c:pt>
                <c:pt idx="6">
                  <c:v>38.299999999999997</c:v>
                </c:pt>
              </c:numCache>
            </c:numRef>
          </c:val>
          <c:smooth val="0"/>
          <c:extLst>
            <c:ext xmlns:c16="http://schemas.microsoft.com/office/drawing/2014/chart" uri="{C3380CC4-5D6E-409C-BE32-E72D297353CC}">
              <c16:uniqueId val="{0000001F-EF3F-465F-96BD-643D8DBF866B}"/>
            </c:ext>
          </c:extLst>
        </c:ser>
        <c:dLbls>
          <c:showLegendKey val="0"/>
          <c:showVal val="0"/>
          <c:showCatName val="0"/>
          <c:showSerName val="0"/>
          <c:showPercent val="0"/>
          <c:showBubbleSize val="0"/>
        </c:dLbls>
        <c:smooth val="0"/>
        <c:axId val="130150784"/>
        <c:axId val="130152320"/>
      </c:lineChart>
      <c:catAx>
        <c:axId val="130150784"/>
        <c:scaling>
          <c:orientation val="minMax"/>
        </c:scaling>
        <c:delete val="0"/>
        <c:axPos val="b"/>
        <c:numFmt formatCode="General" sourceLinked="1"/>
        <c:majorTickMark val="out"/>
        <c:minorTickMark val="none"/>
        <c:tickLblPos val="nextTo"/>
        <c:crossAx val="130152320"/>
        <c:crosses val="autoZero"/>
        <c:auto val="1"/>
        <c:lblAlgn val="ctr"/>
        <c:lblOffset val="100"/>
        <c:noMultiLvlLbl val="0"/>
      </c:catAx>
      <c:valAx>
        <c:axId val="130152320"/>
        <c:scaling>
          <c:orientation val="minMax"/>
        </c:scaling>
        <c:delete val="0"/>
        <c:axPos val="l"/>
        <c:majorGridlines/>
        <c:numFmt formatCode="0.0" sourceLinked="1"/>
        <c:majorTickMark val="out"/>
        <c:minorTickMark val="none"/>
        <c:tickLblPos val="nextTo"/>
        <c:crossAx val="130150784"/>
        <c:crosses val="autoZero"/>
        <c:crossBetween val="between"/>
      </c:valAx>
      <c:spPr>
        <a:solidFill>
          <a:schemeClr val="accent2"/>
        </a:solidFill>
        <a:ln>
          <a:noFill/>
        </a:ln>
      </c:spPr>
    </c:plotArea>
    <c:legend>
      <c:legendPos val="b"/>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mj-lt"/>
              </a:defRPr>
            </a:pPr>
            <a:r>
              <a:rPr lang="fr-FR">
                <a:latin typeface="Marianne" panose="02000000000000000000" pitchFamily="50" charset="0"/>
              </a:rPr>
              <a:t>Les enseignants  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2.7'!$T$151:$T$201</c:f>
              <c:numCache>
                <c:formatCode>#######0</c:formatCode>
                <c:ptCount val="51"/>
                <c:pt idx="0">
                  <c:v>5</c:v>
                </c:pt>
                <c:pt idx="1">
                  <c:v>158</c:v>
                </c:pt>
                <c:pt idx="2">
                  <c:v>2262</c:v>
                </c:pt>
                <c:pt idx="3">
                  <c:v>4657</c:v>
                </c:pt>
                <c:pt idx="4">
                  <c:v>6430</c:v>
                </c:pt>
                <c:pt idx="5">
                  <c:v>7535</c:v>
                </c:pt>
                <c:pt idx="6">
                  <c:v>8262</c:v>
                </c:pt>
                <c:pt idx="7">
                  <c:v>8519</c:v>
                </c:pt>
                <c:pt idx="8">
                  <c:v>8854</c:v>
                </c:pt>
                <c:pt idx="9">
                  <c:v>9407</c:v>
                </c:pt>
                <c:pt idx="10">
                  <c:v>9755</c:v>
                </c:pt>
                <c:pt idx="11">
                  <c:v>10031</c:v>
                </c:pt>
                <c:pt idx="12">
                  <c:v>10631</c:v>
                </c:pt>
                <c:pt idx="13">
                  <c:v>11191</c:v>
                </c:pt>
                <c:pt idx="14">
                  <c:v>11444</c:v>
                </c:pt>
                <c:pt idx="15">
                  <c:v>12369</c:v>
                </c:pt>
                <c:pt idx="16">
                  <c:v>13214</c:v>
                </c:pt>
                <c:pt idx="17">
                  <c:v>13976</c:v>
                </c:pt>
                <c:pt idx="18">
                  <c:v>14543</c:v>
                </c:pt>
                <c:pt idx="19">
                  <c:v>15574</c:v>
                </c:pt>
                <c:pt idx="20">
                  <c:v>16814</c:v>
                </c:pt>
                <c:pt idx="21">
                  <c:v>18324</c:v>
                </c:pt>
                <c:pt idx="22">
                  <c:v>18639</c:v>
                </c:pt>
                <c:pt idx="23">
                  <c:v>19293</c:v>
                </c:pt>
                <c:pt idx="24">
                  <c:v>19788</c:v>
                </c:pt>
                <c:pt idx="25">
                  <c:v>19219</c:v>
                </c:pt>
                <c:pt idx="26">
                  <c:v>18826</c:v>
                </c:pt>
                <c:pt idx="27">
                  <c:v>18928</c:v>
                </c:pt>
                <c:pt idx="28">
                  <c:v>19173</c:v>
                </c:pt>
                <c:pt idx="29">
                  <c:v>19077</c:v>
                </c:pt>
                <c:pt idx="30">
                  <c:v>18127</c:v>
                </c:pt>
                <c:pt idx="31">
                  <c:v>17296</c:v>
                </c:pt>
                <c:pt idx="32">
                  <c:v>16654</c:v>
                </c:pt>
                <c:pt idx="33">
                  <c:v>15522</c:v>
                </c:pt>
                <c:pt idx="34">
                  <c:v>14894</c:v>
                </c:pt>
                <c:pt idx="35">
                  <c:v>13766</c:v>
                </c:pt>
                <c:pt idx="36">
                  <c:v>12866</c:v>
                </c:pt>
                <c:pt idx="37">
                  <c:v>11758</c:v>
                </c:pt>
                <c:pt idx="38">
                  <c:v>10233</c:v>
                </c:pt>
                <c:pt idx="39">
                  <c:v>9089</c:v>
                </c:pt>
                <c:pt idx="40">
                  <c:v>7903</c:v>
                </c:pt>
                <c:pt idx="41">
                  <c:v>6683</c:v>
                </c:pt>
                <c:pt idx="42">
                  <c:v>3978</c:v>
                </c:pt>
                <c:pt idx="43">
                  <c:v>2268</c:v>
                </c:pt>
                <c:pt idx="44">
                  <c:v>1392</c:v>
                </c:pt>
                <c:pt idx="45">
                  <c:v>785</c:v>
                </c:pt>
                <c:pt idx="46">
                  <c:v>442</c:v>
                </c:pt>
                <c:pt idx="47">
                  <c:v>88</c:v>
                </c:pt>
                <c:pt idx="48">
                  <c:v>38</c:v>
                </c:pt>
                <c:pt idx="49">
                  <c:v>2</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2.7'!$T$92:$T$142</c:f>
              <c:numCache>
                <c:formatCode>#######0</c:formatCode>
                <c:ptCount val="51"/>
                <c:pt idx="0">
                  <c:v>2</c:v>
                </c:pt>
                <c:pt idx="1">
                  <c:v>52</c:v>
                </c:pt>
                <c:pt idx="2">
                  <c:v>279</c:v>
                </c:pt>
                <c:pt idx="3">
                  <c:v>667</c:v>
                </c:pt>
                <c:pt idx="4">
                  <c:v>1045</c:v>
                </c:pt>
                <c:pt idx="5">
                  <c:v>1247</c:v>
                </c:pt>
                <c:pt idx="6">
                  <c:v>1296</c:v>
                </c:pt>
                <c:pt idx="7">
                  <c:v>1236</c:v>
                </c:pt>
                <c:pt idx="8">
                  <c:v>1284</c:v>
                </c:pt>
                <c:pt idx="9">
                  <c:v>1375</c:v>
                </c:pt>
                <c:pt idx="10">
                  <c:v>1472</c:v>
                </c:pt>
                <c:pt idx="11">
                  <c:v>1620</c:v>
                </c:pt>
                <c:pt idx="12">
                  <c:v>1837</c:v>
                </c:pt>
                <c:pt idx="13">
                  <c:v>2034</c:v>
                </c:pt>
                <c:pt idx="14">
                  <c:v>2202</c:v>
                </c:pt>
                <c:pt idx="15">
                  <c:v>2306</c:v>
                </c:pt>
                <c:pt idx="16">
                  <c:v>2508</c:v>
                </c:pt>
                <c:pt idx="17">
                  <c:v>2586</c:v>
                </c:pt>
                <c:pt idx="18">
                  <c:v>2690</c:v>
                </c:pt>
                <c:pt idx="19">
                  <c:v>2822</c:v>
                </c:pt>
                <c:pt idx="20">
                  <c:v>3029</c:v>
                </c:pt>
                <c:pt idx="21">
                  <c:v>3230</c:v>
                </c:pt>
                <c:pt idx="22">
                  <c:v>3230</c:v>
                </c:pt>
                <c:pt idx="23">
                  <c:v>3445</c:v>
                </c:pt>
                <c:pt idx="24">
                  <c:v>3495</c:v>
                </c:pt>
                <c:pt idx="25">
                  <c:v>3397</c:v>
                </c:pt>
                <c:pt idx="26">
                  <c:v>3643</c:v>
                </c:pt>
                <c:pt idx="27">
                  <c:v>3754</c:v>
                </c:pt>
                <c:pt idx="28">
                  <c:v>3787</c:v>
                </c:pt>
                <c:pt idx="29">
                  <c:v>4093</c:v>
                </c:pt>
                <c:pt idx="30">
                  <c:v>4061</c:v>
                </c:pt>
                <c:pt idx="31">
                  <c:v>3855</c:v>
                </c:pt>
                <c:pt idx="32">
                  <c:v>3546</c:v>
                </c:pt>
                <c:pt idx="33">
                  <c:v>3285</c:v>
                </c:pt>
                <c:pt idx="34">
                  <c:v>3086</c:v>
                </c:pt>
                <c:pt idx="35">
                  <c:v>3358</c:v>
                </c:pt>
                <c:pt idx="36">
                  <c:v>3115</c:v>
                </c:pt>
                <c:pt idx="37">
                  <c:v>3042</c:v>
                </c:pt>
                <c:pt idx="38">
                  <c:v>2768</c:v>
                </c:pt>
                <c:pt idx="39">
                  <c:v>2463</c:v>
                </c:pt>
                <c:pt idx="40">
                  <c:v>2210</c:v>
                </c:pt>
                <c:pt idx="41">
                  <c:v>2050</c:v>
                </c:pt>
                <c:pt idx="42">
                  <c:v>1328</c:v>
                </c:pt>
                <c:pt idx="43">
                  <c:v>767</c:v>
                </c:pt>
                <c:pt idx="44">
                  <c:v>483</c:v>
                </c:pt>
                <c:pt idx="45">
                  <c:v>268</c:v>
                </c:pt>
                <c:pt idx="46">
                  <c:v>173</c:v>
                </c:pt>
                <c:pt idx="47">
                  <c:v>23</c:v>
                </c:pt>
                <c:pt idx="48">
                  <c:v>4</c:v>
                </c:pt>
                <c:pt idx="49">
                  <c:v>2</c:v>
                </c:pt>
                <c:pt idx="50">
                  <c:v>1</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448256"/>
        <c:axId val="132449792"/>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2.7'!$U$151:$U$201</c:f>
              <c:numCache>
                <c:formatCode>#######0</c:formatCode>
                <c:ptCount val="51"/>
                <c:pt idx="0">
                  <c:v>8</c:v>
                </c:pt>
                <c:pt idx="1">
                  <c:v>52</c:v>
                </c:pt>
                <c:pt idx="2">
                  <c:v>589</c:v>
                </c:pt>
                <c:pt idx="3">
                  <c:v>1293</c:v>
                </c:pt>
                <c:pt idx="4">
                  <c:v>1964</c:v>
                </c:pt>
                <c:pt idx="5">
                  <c:v>2590</c:v>
                </c:pt>
                <c:pt idx="6">
                  <c:v>2899</c:v>
                </c:pt>
                <c:pt idx="7">
                  <c:v>3100</c:v>
                </c:pt>
                <c:pt idx="8">
                  <c:v>3345</c:v>
                </c:pt>
                <c:pt idx="9">
                  <c:v>3772</c:v>
                </c:pt>
                <c:pt idx="10">
                  <c:v>3792</c:v>
                </c:pt>
                <c:pt idx="11">
                  <c:v>3892</c:v>
                </c:pt>
                <c:pt idx="12">
                  <c:v>3912</c:v>
                </c:pt>
                <c:pt idx="13">
                  <c:v>4022</c:v>
                </c:pt>
                <c:pt idx="14">
                  <c:v>4098</c:v>
                </c:pt>
                <c:pt idx="15">
                  <c:v>4183</c:v>
                </c:pt>
                <c:pt idx="16">
                  <c:v>4505</c:v>
                </c:pt>
                <c:pt idx="17">
                  <c:v>4411</c:v>
                </c:pt>
                <c:pt idx="18">
                  <c:v>4717</c:v>
                </c:pt>
                <c:pt idx="19">
                  <c:v>5169</c:v>
                </c:pt>
                <c:pt idx="20">
                  <c:v>5734</c:v>
                </c:pt>
                <c:pt idx="21">
                  <c:v>6299</c:v>
                </c:pt>
                <c:pt idx="22">
                  <c:v>6518</c:v>
                </c:pt>
                <c:pt idx="23">
                  <c:v>7060</c:v>
                </c:pt>
                <c:pt idx="24">
                  <c:v>7439</c:v>
                </c:pt>
                <c:pt idx="25">
                  <c:v>7281</c:v>
                </c:pt>
                <c:pt idx="26">
                  <c:v>7425</c:v>
                </c:pt>
                <c:pt idx="27">
                  <c:v>7857</c:v>
                </c:pt>
                <c:pt idx="28">
                  <c:v>8067</c:v>
                </c:pt>
                <c:pt idx="29">
                  <c:v>8068</c:v>
                </c:pt>
                <c:pt idx="30">
                  <c:v>7754</c:v>
                </c:pt>
                <c:pt idx="31">
                  <c:v>7606</c:v>
                </c:pt>
                <c:pt idx="32">
                  <c:v>7414</c:v>
                </c:pt>
                <c:pt idx="33">
                  <c:v>7083</c:v>
                </c:pt>
                <c:pt idx="34">
                  <c:v>6953</c:v>
                </c:pt>
                <c:pt idx="35">
                  <c:v>6662</c:v>
                </c:pt>
                <c:pt idx="36">
                  <c:v>6454</c:v>
                </c:pt>
                <c:pt idx="37">
                  <c:v>6255</c:v>
                </c:pt>
                <c:pt idx="38">
                  <c:v>6044</c:v>
                </c:pt>
                <c:pt idx="39">
                  <c:v>5567</c:v>
                </c:pt>
                <c:pt idx="40">
                  <c:v>5299</c:v>
                </c:pt>
                <c:pt idx="41">
                  <c:v>4572</c:v>
                </c:pt>
                <c:pt idx="42">
                  <c:v>3088</c:v>
                </c:pt>
                <c:pt idx="43">
                  <c:v>1829</c:v>
                </c:pt>
                <c:pt idx="44">
                  <c:v>1220</c:v>
                </c:pt>
                <c:pt idx="45">
                  <c:v>774</c:v>
                </c:pt>
                <c:pt idx="46">
                  <c:v>447</c:v>
                </c:pt>
                <c:pt idx="47">
                  <c:v>118</c:v>
                </c:pt>
                <c:pt idx="48">
                  <c:v>50</c:v>
                </c:pt>
                <c:pt idx="49">
                  <c:v>14</c:v>
                </c:pt>
                <c:pt idx="50">
                  <c:v>2</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2.7'!$U$92:$U$142</c:f>
              <c:numCache>
                <c:formatCode>#######0</c:formatCode>
                <c:ptCount val="51"/>
                <c:pt idx="0">
                  <c:v>3</c:v>
                </c:pt>
                <c:pt idx="1">
                  <c:v>22</c:v>
                </c:pt>
                <c:pt idx="2">
                  <c:v>79</c:v>
                </c:pt>
                <c:pt idx="3">
                  <c:v>168</c:v>
                </c:pt>
                <c:pt idx="4">
                  <c:v>317</c:v>
                </c:pt>
                <c:pt idx="5">
                  <c:v>421</c:v>
                </c:pt>
                <c:pt idx="6">
                  <c:v>469</c:v>
                </c:pt>
                <c:pt idx="7">
                  <c:v>541</c:v>
                </c:pt>
                <c:pt idx="8">
                  <c:v>540</c:v>
                </c:pt>
                <c:pt idx="9">
                  <c:v>587</c:v>
                </c:pt>
                <c:pt idx="10">
                  <c:v>569</c:v>
                </c:pt>
                <c:pt idx="11">
                  <c:v>636</c:v>
                </c:pt>
                <c:pt idx="12">
                  <c:v>664</c:v>
                </c:pt>
                <c:pt idx="13">
                  <c:v>691</c:v>
                </c:pt>
                <c:pt idx="14">
                  <c:v>662</c:v>
                </c:pt>
                <c:pt idx="15">
                  <c:v>743</c:v>
                </c:pt>
                <c:pt idx="16">
                  <c:v>734</c:v>
                </c:pt>
                <c:pt idx="17">
                  <c:v>866</c:v>
                </c:pt>
                <c:pt idx="18">
                  <c:v>867</c:v>
                </c:pt>
                <c:pt idx="19">
                  <c:v>884</c:v>
                </c:pt>
                <c:pt idx="20">
                  <c:v>946</c:v>
                </c:pt>
                <c:pt idx="21">
                  <c:v>974</c:v>
                </c:pt>
                <c:pt idx="22">
                  <c:v>1030</c:v>
                </c:pt>
                <c:pt idx="23">
                  <c:v>1081</c:v>
                </c:pt>
                <c:pt idx="24">
                  <c:v>1192</c:v>
                </c:pt>
                <c:pt idx="25">
                  <c:v>1133</c:v>
                </c:pt>
                <c:pt idx="26">
                  <c:v>1100</c:v>
                </c:pt>
                <c:pt idx="27">
                  <c:v>1169</c:v>
                </c:pt>
                <c:pt idx="28">
                  <c:v>1230</c:v>
                </c:pt>
                <c:pt idx="29">
                  <c:v>1334</c:v>
                </c:pt>
                <c:pt idx="30">
                  <c:v>1266</c:v>
                </c:pt>
                <c:pt idx="31">
                  <c:v>1314</c:v>
                </c:pt>
                <c:pt idx="32">
                  <c:v>1306</c:v>
                </c:pt>
                <c:pt idx="33">
                  <c:v>1300</c:v>
                </c:pt>
                <c:pt idx="34">
                  <c:v>1225</c:v>
                </c:pt>
                <c:pt idx="35">
                  <c:v>1178</c:v>
                </c:pt>
                <c:pt idx="36">
                  <c:v>1175</c:v>
                </c:pt>
                <c:pt idx="37">
                  <c:v>1024</c:v>
                </c:pt>
                <c:pt idx="38">
                  <c:v>983</c:v>
                </c:pt>
                <c:pt idx="39">
                  <c:v>927</c:v>
                </c:pt>
                <c:pt idx="40">
                  <c:v>928</c:v>
                </c:pt>
                <c:pt idx="41">
                  <c:v>836</c:v>
                </c:pt>
                <c:pt idx="42">
                  <c:v>649</c:v>
                </c:pt>
                <c:pt idx="43">
                  <c:v>439</c:v>
                </c:pt>
                <c:pt idx="44">
                  <c:v>284</c:v>
                </c:pt>
                <c:pt idx="45">
                  <c:v>186</c:v>
                </c:pt>
                <c:pt idx="46">
                  <c:v>118</c:v>
                </c:pt>
                <c:pt idx="47">
                  <c:v>14</c:v>
                </c:pt>
                <c:pt idx="48">
                  <c:v>8</c:v>
                </c:pt>
                <c:pt idx="49">
                  <c:v>0</c:v>
                </c:pt>
                <c:pt idx="50">
                  <c:v>1</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469504"/>
        <c:axId val="132451328"/>
      </c:barChart>
      <c:catAx>
        <c:axId val="1324482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449792"/>
        <c:crossesAt val="0"/>
        <c:auto val="1"/>
        <c:lblAlgn val="ctr"/>
        <c:lblOffset val="100"/>
        <c:tickLblSkip val="5"/>
        <c:tickMarkSkip val="1"/>
        <c:noMultiLvlLbl val="0"/>
      </c:catAx>
      <c:valAx>
        <c:axId val="132449792"/>
        <c:scaling>
          <c:orientation val="minMax"/>
          <c:max val="20000"/>
          <c:min val="-20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448256"/>
        <c:crosses val="autoZero"/>
        <c:crossBetween val="between"/>
        <c:majorUnit val="5000"/>
        <c:minorUnit val="400"/>
      </c:valAx>
      <c:valAx>
        <c:axId val="132451328"/>
        <c:scaling>
          <c:orientation val="maxMin"/>
          <c:max val="20000"/>
          <c:min val="-20000"/>
        </c:scaling>
        <c:delete val="0"/>
        <c:axPos val="t"/>
        <c:numFmt formatCode="#######0" sourceLinked="1"/>
        <c:majorTickMark val="none"/>
        <c:minorTickMark val="none"/>
        <c:tickLblPos val="none"/>
        <c:spPr>
          <a:noFill/>
          <a:ln>
            <a:noFill/>
          </a:ln>
        </c:spPr>
        <c:crossAx val="132469504"/>
        <c:crosses val="max"/>
        <c:crossBetween val="between"/>
      </c:valAx>
      <c:catAx>
        <c:axId val="132469504"/>
        <c:scaling>
          <c:orientation val="minMax"/>
        </c:scaling>
        <c:delete val="1"/>
        <c:axPos val="r"/>
        <c:numFmt formatCode="##########0" sourceLinked="1"/>
        <c:majorTickMark val="out"/>
        <c:minorTickMark val="none"/>
        <c:tickLblPos val="nextTo"/>
        <c:crossAx val="132451328"/>
        <c:crosses val="autoZero"/>
        <c:auto val="1"/>
        <c:lblAlgn val="ctr"/>
        <c:lblOffset val="100"/>
        <c:noMultiLvlLbl val="0"/>
      </c:catAx>
      <c:spPr>
        <a:solidFill>
          <a:srgbClr val="F9F9F9"/>
        </a:solidFill>
        <a:ln w="12700">
          <a:noFill/>
          <a:prstDash val="solid"/>
        </a:ln>
      </c:spPr>
    </c:plotArea>
    <c:legend>
      <c:legendPos val="r"/>
      <c:layout>
        <c:manualLayout>
          <c:xMode val="edge"/>
          <c:yMode val="edge"/>
          <c:x val="5.3856596837862085E-2"/>
          <c:y val="0.55284594172563883"/>
          <c:w val="0.27404916560496256"/>
          <c:h val="0.21739130434782608"/>
        </c:manualLayout>
      </c:layout>
      <c:overlay val="0"/>
      <c:spPr>
        <a:solidFill>
          <a:srgbClr val="F9F9F9"/>
        </a:solidFill>
        <a:ln w="25400">
          <a:noFill/>
        </a:ln>
      </c:spPr>
    </c:legend>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professeurs des écoles </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2.7'!$B$151:$B$201</c:f>
              <c:numCache>
                <c:formatCode>#######0</c:formatCode>
                <c:ptCount val="51"/>
                <c:pt idx="0">
                  <c:v>0</c:v>
                </c:pt>
                <c:pt idx="1">
                  <c:v>64</c:v>
                </c:pt>
                <c:pt idx="2">
                  <c:v>1454</c:v>
                </c:pt>
                <c:pt idx="3">
                  <c:v>2925</c:v>
                </c:pt>
                <c:pt idx="4">
                  <c:v>3964</c:v>
                </c:pt>
                <c:pt idx="5">
                  <c:v>4556</c:v>
                </c:pt>
                <c:pt idx="6">
                  <c:v>4928</c:v>
                </c:pt>
                <c:pt idx="7">
                  <c:v>5069</c:v>
                </c:pt>
                <c:pt idx="8">
                  <c:v>5291</c:v>
                </c:pt>
                <c:pt idx="9">
                  <c:v>5511</c:v>
                </c:pt>
                <c:pt idx="10">
                  <c:v>5678</c:v>
                </c:pt>
                <c:pt idx="11">
                  <c:v>5741</c:v>
                </c:pt>
                <c:pt idx="12">
                  <c:v>6096</c:v>
                </c:pt>
                <c:pt idx="13">
                  <c:v>6369</c:v>
                </c:pt>
                <c:pt idx="14">
                  <c:v>6542</c:v>
                </c:pt>
                <c:pt idx="15">
                  <c:v>7166</c:v>
                </c:pt>
                <c:pt idx="16">
                  <c:v>7873</c:v>
                </c:pt>
                <c:pt idx="17">
                  <c:v>8563</c:v>
                </c:pt>
                <c:pt idx="18">
                  <c:v>8819</c:v>
                </c:pt>
                <c:pt idx="19">
                  <c:v>9503</c:v>
                </c:pt>
                <c:pt idx="20">
                  <c:v>10242</c:v>
                </c:pt>
                <c:pt idx="21">
                  <c:v>11002</c:v>
                </c:pt>
                <c:pt idx="22">
                  <c:v>11008</c:v>
                </c:pt>
                <c:pt idx="23">
                  <c:v>11299</c:v>
                </c:pt>
                <c:pt idx="24">
                  <c:v>11516</c:v>
                </c:pt>
                <c:pt idx="25">
                  <c:v>11414</c:v>
                </c:pt>
                <c:pt idx="26">
                  <c:v>11276</c:v>
                </c:pt>
                <c:pt idx="27">
                  <c:v>11027</c:v>
                </c:pt>
                <c:pt idx="28">
                  <c:v>10931</c:v>
                </c:pt>
                <c:pt idx="29">
                  <c:v>10490</c:v>
                </c:pt>
                <c:pt idx="30">
                  <c:v>9656</c:v>
                </c:pt>
                <c:pt idx="31">
                  <c:v>8988</c:v>
                </c:pt>
                <c:pt idx="32">
                  <c:v>8742</c:v>
                </c:pt>
                <c:pt idx="33">
                  <c:v>7930</c:v>
                </c:pt>
                <c:pt idx="34">
                  <c:v>7593</c:v>
                </c:pt>
                <c:pt idx="35">
                  <c:v>6832</c:v>
                </c:pt>
                <c:pt idx="36">
                  <c:v>6355</c:v>
                </c:pt>
                <c:pt idx="37">
                  <c:v>5870</c:v>
                </c:pt>
                <c:pt idx="38">
                  <c:v>5120</c:v>
                </c:pt>
                <c:pt idx="39">
                  <c:v>4452</c:v>
                </c:pt>
                <c:pt idx="40">
                  <c:v>3332</c:v>
                </c:pt>
                <c:pt idx="41">
                  <c:v>2395</c:v>
                </c:pt>
                <c:pt idx="42">
                  <c:v>1278</c:v>
                </c:pt>
                <c:pt idx="43">
                  <c:v>718</c:v>
                </c:pt>
                <c:pt idx="44">
                  <c:v>378</c:v>
                </c:pt>
                <c:pt idx="45">
                  <c:v>211</c:v>
                </c:pt>
                <c:pt idx="46">
                  <c:v>114</c:v>
                </c:pt>
                <c:pt idx="47">
                  <c:v>27</c:v>
                </c:pt>
                <c:pt idx="48">
                  <c:v>6</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2.7'!$B$91:$B$142</c:f>
              <c:numCache>
                <c:formatCode>#######0</c:formatCode>
                <c:ptCount val="52"/>
                <c:pt idx="0">
                  <c:v>0</c:v>
                </c:pt>
                <c:pt idx="1">
                  <c:v>0</c:v>
                </c:pt>
                <c:pt idx="2">
                  <c:v>8</c:v>
                </c:pt>
                <c:pt idx="3">
                  <c:v>117</c:v>
                </c:pt>
                <c:pt idx="4">
                  <c:v>219</c:v>
                </c:pt>
                <c:pt idx="5">
                  <c:v>307</c:v>
                </c:pt>
                <c:pt idx="6">
                  <c:v>327</c:v>
                </c:pt>
                <c:pt idx="7">
                  <c:v>322</c:v>
                </c:pt>
                <c:pt idx="8">
                  <c:v>332</c:v>
                </c:pt>
                <c:pt idx="9">
                  <c:v>355</c:v>
                </c:pt>
                <c:pt idx="10">
                  <c:v>368</c:v>
                </c:pt>
                <c:pt idx="11">
                  <c:v>400</c:v>
                </c:pt>
                <c:pt idx="12">
                  <c:v>471</c:v>
                </c:pt>
                <c:pt idx="13">
                  <c:v>548</c:v>
                </c:pt>
                <c:pt idx="14">
                  <c:v>667</c:v>
                </c:pt>
                <c:pt idx="15">
                  <c:v>712</c:v>
                </c:pt>
                <c:pt idx="16">
                  <c:v>824</c:v>
                </c:pt>
                <c:pt idx="17">
                  <c:v>915</c:v>
                </c:pt>
                <c:pt idx="18">
                  <c:v>995</c:v>
                </c:pt>
                <c:pt idx="19">
                  <c:v>1041</c:v>
                </c:pt>
                <c:pt idx="20">
                  <c:v>1093</c:v>
                </c:pt>
                <c:pt idx="21">
                  <c:v>1172</c:v>
                </c:pt>
                <c:pt idx="22">
                  <c:v>1260</c:v>
                </c:pt>
                <c:pt idx="23">
                  <c:v>1171</c:v>
                </c:pt>
                <c:pt idx="24">
                  <c:v>1251</c:v>
                </c:pt>
                <c:pt idx="25">
                  <c:v>1237</c:v>
                </c:pt>
                <c:pt idx="26">
                  <c:v>1257</c:v>
                </c:pt>
                <c:pt idx="27">
                  <c:v>1338</c:v>
                </c:pt>
                <c:pt idx="28">
                  <c:v>1354</c:v>
                </c:pt>
                <c:pt idx="29">
                  <c:v>1322</c:v>
                </c:pt>
                <c:pt idx="30">
                  <c:v>1437</c:v>
                </c:pt>
                <c:pt idx="31">
                  <c:v>1394</c:v>
                </c:pt>
                <c:pt idx="32">
                  <c:v>1316</c:v>
                </c:pt>
                <c:pt idx="33">
                  <c:v>1212</c:v>
                </c:pt>
                <c:pt idx="34">
                  <c:v>1038</c:v>
                </c:pt>
                <c:pt idx="35">
                  <c:v>1025</c:v>
                </c:pt>
                <c:pt idx="36">
                  <c:v>1120</c:v>
                </c:pt>
                <c:pt idx="37">
                  <c:v>1160</c:v>
                </c:pt>
                <c:pt idx="38">
                  <c:v>1205</c:v>
                </c:pt>
                <c:pt idx="39">
                  <c:v>1052</c:v>
                </c:pt>
                <c:pt idx="40">
                  <c:v>860</c:v>
                </c:pt>
                <c:pt idx="41">
                  <c:v>744</c:v>
                </c:pt>
                <c:pt idx="42">
                  <c:v>562</c:v>
                </c:pt>
                <c:pt idx="43">
                  <c:v>320</c:v>
                </c:pt>
                <c:pt idx="44">
                  <c:v>174</c:v>
                </c:pt>
                <c:pt idx="45">
                  <c:v>102</c:v>
                </c:pt>
                <c:pt idx="46">
                  <c:v>48</c:v>
                </c:pt>
                <c:pt idx="47">
                  <c:v>34</c:v>
                </c:pt>
                <c:pt idx="48">
                  <c:v>3</c:v>
                </c:pt>
                <c:pt idx="49">
                  <c:v>1</c:v>
                </c:pt>
                <c:pt idx="50">
                  <c:v>0</c:v>
                </c:pt>
                <c:pt idx="51">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852352"/>
        <c:axId val="13286233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2.7'!$C$151:$C$201</c:f>
              <c:numCache>
                <c:formatCode>#######0</c:formatCode>
                <c:ptCount val="51"/>
                <c:pt idx="0">
                  <c:v>0</c:v>
                </c:pt>
                <c:pt idx="1">
                  <c:v>0</c:v>
                </c:pt>
                <c:pt idx="2">
                  <c:v>97</c:v>
                </c:pt>
                <c:pt idx="3">
                  <c:v>274</c:v>
                </c:pt>
                <c:pt idx="4">
                  <c:v>459</c:v>
                </c:pt>
                <c:pt idx="5">
                  <c:v>556</c:v>
                </c:pt>
                <c:pt idx="6">
                  <c:v>679</c:v>
                </c:pt>
                <c:pt idx="7">
                  <c:v>692</c:v>
                </c:pt>
                <c:pt idx="8">
                  <c:v>772</c:v>
                </c:pt>
                <c:pt idx="9">
                  <c:v>769</c:v>
                </c:pt>
                <c:pt idx="10">
                  <c:v>884</c:v>
                </c:pt>
                <c:pt idx="11">
                  <c:v>879</c:v>
                </c:pt>
                <c:pt idx="12">
                  <c:v>885</c:v>
                </c:pt>
                <c:pt idx="13">
                  <c:v>892</c:v>
                </c:pt>
                <c:pt idx="14">
                  <c:v>970</c:v>
                </c:pt>
                <c:pt idx="15">
                  <c:v>1048</c:v>
                </c:pt>
                <c:pt idx="16">
                  <c:v>1259</c:v>
                </c:pt>
                <c:pt idx="17">
                  <c:v>1308</c:v>
                </c:pt>
                <c:pt idx="18">
                  <c:v>1415</c:v>
                </c:pt>
                <c:pt idx="19">
                  <c:v>1519</c:v>
                </c:pt>
                <c:pt idx="20">
                  <c:v>1770</c:v>
                </c:pt>
                <c:pt idx="21">
                  <c:v>1721</c:v>
                </c:pt>
                <c:pt idx="22">
                  <c:v>1886</c:v>
                </c:pt>
                <c:pt idx="23">
                  <c:v>1990</c:v>
                </c:pt>
                <c:pt idx="24">
                  <c:v>2129</c:v>
                </c:pt>
                <c:pt idx="25">
                  <c:v>2080</c:v>
                </c:pt>
                <c:pt idx="26">
                  <c:v>2131</c:v>
                </c:pt>
                <c:pt idx="27">
                  <c:v>2179</c:v>
                </c:pt>
                <c:pt idx="28">
                  <c:v>2073</c:v>
                </c:pt>
                <c:pt idx="29">
                  <c:v>1957</c:v>
                </c:pt>
                <c:pt idx="30">
                  <c:v>1748</c:v>
                </c:pt>
                <c:pt idx="31">
                  <c:v>1632</c:v>
                </c:pt>
                <c:pt idx="32">
                  <c:v>1658</c:v>
                </c:pt>
                <c:pt idx="33">
                  <c:v>1584</c:v>
                </c:pt>
                <c:pt idx="34">
                  <c:v>1543</c:v>
                </c:pt>
                <c:pt idx="35">
                  <c:v>1585</c:v>
                </c:pt>
                <c:pt idx="36">
                  <c:v>1594</c:v>
                </c:pt>
                <c:pt idx="37">
                  <c:v>1635</c:v>
                </c:pt>
                <c:pt idx="38">
                  <c:v>1705</c:v>
                </c:pt>
                <c:pt idx="39">
                  <c:v>1547</c:v>
                </c:pt>
                <c:pt idx="40">
                  <c:v>1359</c:v>
                </c:pt>
                <c:pt idx="41">
                  <c:v>962</c:v>
                </c:pt>
                <c:pt idx="42">
                  <c:v>529</c:v>
                </c:pt>
                <c:pt idx="43">
                  <c:v>281</c:v>
                </c:pt>
                <c:pt idx="44">
                  <c:v>185</c:v>
                </c:pt>
                <c:pt idx="45">
                  <c:v>83</c:v>
                </c:pt>
                <c:pt idx="46">
                  <c:v>43</c:v>
                </c:pt>
                <c:pt idx="47">
                  <c:v>3</c:v>
                </c:pt>
                <c:pt idx="48">
                  <c:v>3</c:v>
                </c:pt>
                <c:pt idx="49">
                  <c:v>1</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2.7'!$C$91:$C$142</c:f>
              <c:numCache>
                <c:formatCode>#######0</c:formatCode>
                <c:ptCount val="52"/>
                <c:pt idx="0">
                  <c:v>0</c:v>
                </c:pt>
                <c:pt idx="1">
                  <c:v>0</c:v>
                </c:pt>
                <c:pt idx="2">
                  <c:v>0</c:v>
                </c:pt>
                <c:pt idx="3">
                  <c:v>4</c:v>
                </c:pt>
                <c:pt idx="4">
                  <c:v>10</c:v>
                </c:pt>
                <c:pt idx="5">
                  <c:v>22</c:v>
                </c:pt>
                <c:pt idx="6">
                  <c:v>21</c:v>
                </c:pt>
                <c:pt idx="7">
                  <c:v>22</c:v>
                </c:pt>
                <c:pt idx="8">
                  <c:v>19</c:v>
                </c:pt>
                <c:pt idx="9">
                  <c:v>11</c:v>
                </c:pt>
                <c:pt idx="10">
                  <c:v>33</c:v>
                </c:pt>
                <c:pt idx="11">
                  <c:v>21</c:v>
                </c:pt>
                <c:pt idx="12">
                  <c:v>24</c:v>
                </c:pt>
                <c:pt idx="13">
                  <c:v>44</c:v>
                </c:pt>
                <c:pt idx="14">
                  <c:v>46</c:v>
                </c:pt>
                <c:pt idx="15">
                  <c:v>41</c:v>
                </c:pt>
                <c:pt idx="16">
                  <c:v>50</c:v>
                </c:pt>
                <c:pt idx="17">
                  <c:v>51</c:v>
                </c:pt>
                <c:pt idx="18">
                  <c:v>85</c:v>
                </c:pt>
                <c:pt idx="19">
                  <c:v>96</c:v>
                </c:pt>
                <c:pt idx="20">
                  <c:v>113</c:v>
                </c:pt>
                <c:pt idx="21">
                  <c:v>116</c:v>
                </c:pt>
                <c:pt idx="22">
                  <c:v>125</c:v>
                </c:pt>
                <c:pt idx="23">
                  <c:v>107</c:v>
                </c:pt>
                <c:pt idx="24">
                  <c:v>117</c:v>
                </c:pt>
                <c:pt idx="25">
                  <c:v>135</c:v>
                </c:pt>
                <c:pt idx="26">
                  <c:v>134</c:v>
                </c:pt>
                <c:pt idx="27">
                  <c:v>118</c:v>
                </c:pt>
                <c:pt idx="28">
                  <c:v>154</c:v>
                </c:pt>
                <c:pt idx="29">
                  <c:v>135</c:v>
                </c:pt>
                <c:pt idx="30">
                  <c:v>143</c:v>
                </c:pt>
                <c:pt idx="31">
                  <c:v>147</c:v>
                </c:pt>
                <c:pt idx="32">
                  <c:v>131</c:v>
                </c:pt>
                <c:pt idx="33">
                  <c:v>113</c:v>
                </c:pt>
                <c:pt idx="34">
                  <c:v>108</c:v>
                </c:pt>
                <c:pt idx="35">
                  <c:v>97</c:v>
                </c:pt>
                <c:pt idx="36">
                  <c:v>79</c:v>
                </c:pt>
                <c:pt idx="37">
                  <c:v>106</c:v>
                </c:pt>
                <c:pt idx="38">
                  <c:v>109</c:v>
                </c:pt>
                <c:pt idx="39">
                  <c:v>109</c:v>
                </c:pt>
                <c:pt idx="40">
                  <c:v>124</c:v>
                </c:pt>
                <c:pt idx="41">
                  <c:v>78</c:v>
                </c:pt>
                <c:pt idx="42">
                  <c:v>57</c:v>
                </c:pt>
                <c:pt idx="43">
                  <c:v>31</c:v>
                </c:pt>
                <c:pt idx="44">
                  <c:v>18</c:v>
                </c:pt>
                <c:pt idx="45">
                  <c:v>8</c:v>
                </c:pt>
                <c:pt idx="46">
                  <c:v>8</c:v>
                </c:pt>
                <c:pt idx="47">
                  <c:v>1</c:v>
                </c:pt>
                <c:pt idx="48">
                  <c:v>0</c:v>
                </c:pt>
                <c:pt idx="49">
                  <c:v>0</c:v>
                </c:pt>
                <c:pt idx="50">
                  <c:v>0</c:v>
                </c:pt>
                <c:pt idx="51">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865408"/>
        <c:axId val="132863872"/>
      </c:barChart>
      <c:catAx>
        <c:axId val="132852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862336"/>
        <c:crossesAt val="0"/>
        <c:auto val="1"/>
        <c:lblAlgn val="ctr"/>
        <c:lblOffset val="100"/>
        <c:tickLblSkip val="5"/>
        <c:tickMarkSkip val="1"/>
        <c:noMultiLvlLbl val="0"/>
      </c:catAx>
      <c:valAx>
        <c:axId val="132862336"/>
        <c:scaling>
          <c:orientation val="minMax"/>
          <c:max val="12000"/>
          <c:min val="-12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852352"/>
        <c:crosses val="autoZero"/>
        <c:crossBetween val="between"/>
        <c:majorUnit val="2000"/>
        <c:minorUnit val="400"/>
      </c:valAx>
      <c:valAx>
        <c:axId val="132863872"/>
        <c:scaling>
          <c:orientation val="maxMin"/>
          <c:max val="12000"/>
          <c:min val="-12000"/>
        </c:scaling>
        <c:delete val="0"/>
        <c:axPos val="t"/>
        <c:numFmt formatCode="#######0" sourceLinked="1"/>
        <c:majorTickMark val="none"/>
        <c:minorTickMark val="none"/>
        <c:tickLblPos val="none"/>
        <c:spPr>
          <a:noFill/>
          <a:ln>
            <a:noFill/>
          </a:ln>
        </c:spPr>
        <c:crossAx val="132865408"/>
        <c:crosses val="max"/>
        <c:crossBetween val="between"/>
        <c:majorUnit val="2000"/>
      </c:valAx>
      <c:catAx>
        <c:axId val="132865408"/>
        <c:scaling>
          <c:orientation val="minMax"/>
        </c:scaling>
        <c:delete val="1"/>
        <c:axPos val="r"/>
        <c:numFmt formatCode="##########0" sourceLinked="1"/>
        <c:majorTickMark val="out"/>
        <c:minorTickMark val="none"/>
        <c:tickLblPos val="nextTo"/>
        <c:crossAx val="132863872"/>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professeurs certifiés </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2.7'!$H$151:$H$201</c:f>
              <c:numCache>
                <c:formatCode>#######0</c:formatCode>
                <c:ptCount val="51"/>
                <c:pt idx="0">
                  <c:v>0</c:v>
                </c:pt>
                <c:pt idx="1">
                  <c:v>37</c:v>
                </c:pt>
                <c:pt idx="2">
                  <c:v>601</c:v>
                </c:pt>
                <c:pt idx="3">
                  <c:v>1082</c:v>
                </c:pt>
                <c:pt idx="4">
                  <c:v>1416</c:v>
                </c:pt>
                <c:pt idx="5">
                  <c:v>1750</c:v>
                </c:pt>
                <c:pt idx="6">
                  <c:v>1965</c:v>
                </c:pt>
                <c:pt idx="7">
                  <c:v>2024</c:v>
                </c:pt>
                <c:pt idx="8">
                  <c:v>2095</c:v>
                </c:pt>
                <c:pt idx="9">
                  <c:v>2218</c:v>
                </c:pt>
                <c:pt idx="10">
                  <c:v>2450</c:v>
                </c:pt>
                <c:pt idx="11">
                  <c:v>2564</c:v>
                </c:pt>
                <c:pt idx="12">
                  <c:v>2750</c:v>
                </c:pt>
                <c:pt idx="13">
                  <c:v>2889</c:v>
                </c:pt>
                <c:pt idx="14">
                  <c:v>2938</c:v>
                </c:pt>
                <c:pt idx="15">
                  <c:v>3181</c:v>
                </c:pt>
                <c:pt idx="16">
                  <c:v>3239</c:v>
                </c:pt>
                <c:pt idx="17">
                  <c:v>3371</c:v>
                </c:pt>
                <c:pt idx="18">
                  <c:v>3571</c:v>
                </c:pt>
                <c:pt idx="19">
                  <c:v>3726</c:v>
                </c:pt>
                <c:pt idx="20">
                  <c:v>4025</c:v>
                </c:pt>
                <c:pt idx="21">
                  <c:v>4492</c:v>
                </c:pt>
                <c:pt idx="22">
                  <c:v>4723</c:v>
                </c:pt>
                <c:pt idx="23">
                  <c:v>4898</c:v>
                </c:pt>
                <c:pt idx="24">
                  <c:v>5098</c:v>
                </c:pt>
                <c:pt idx="25">
                  <c:v>4765</c:v>
                </c:pt>
                <c:pt idx="26">
                  <c:v>4573</c:v>
                </c:pt>
                <c:pt idx="27">
                  <c:v>4914</c:v>
                </c:pt>
                <c:pt idx="28">
                  <c:v>4971</c:v>
                </c:pt>
                <c:pt idx="29">
                  <c:v>5318</c:v>
                </c:pt>
                <c:pt idx="30">
                  <c:v>5224</c:v>
                </c:pt>
                <c:pt idx="31">
                  <c:v>5212</c:v>
                </c:pt>
                <c:pt idx="32">
                  <c:v>4965</c:v>
                </c:pt>
                <c:pt idx="33">
                  <c:v>4749</c:v>
                </c:pt>
                <c:pt idx="34">
                  <c:v>4582</c:v>
                </c:pt>
                <c:pt idx="35">
                  <c:v>4268</c:v>
                </c:pt>
                <c:pt idx="36">
                  <c:v>3939</c:v>
                </c:pt>
                <c:pt idx="37">
                  <c:v>3495</c:v>
                </c:pt>
                <c:pt idx="38">
                  <c:v>2951</c:v>
                </c:pt>
                <c:pt idx="39">
                  <c:v>2536</c:v>
                </c:pt>
                <c:pt idx="40">
                  <c:v>2571</c:v>
                </c:pt>
                <c:pt idx="41">
                  <c:v>2313</c:v>
                </c:pt>
                <c:pt idx="42">
                  <c:v>1491</c:v>
                </c:pt>
                <c:pt idx="43">
                  <c:v>883</c:v>
                </c:pt>
                <c:pt idx="44">
                  <c:v>556</c:v>
                </c:pt>
                <c:pt idx="45">
                  <c:v>327</c:v>
                </c:pt>
                <c:pt idx="46">
                  <c:v>185</c:v>
                </c:pt>
                <c:pt idx="47">
                  <c:v>29</c:v>
                </c:pt>
                <c:pt idx="48">
                  <c:v>20</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2.7'!$H$92:$H$142</c:f>
              <c:numCache>
                <c:formatCode>#######0</c:formatCode>
                <c:ptCount val="51"/>
                <c:pt idx="0">
                  <c:v>0</c:v>
                </c:pt>
                <c:pt idx="1">
                  <c:v>8</c:v>
                </c:pt>
                <c:pt idx="2">
                  <c:v>75</c:v>
                </c:pt>
                <c:pt idx="3">
                  <c:v>135</c:v>
                </c:pt>
                <c:pt idx="4">
                  <c:v>200</c:v>
                </c:pt>
                <c:pt idx="5">
                  <c:v>284</c:v>
                </c:pt>
                <c:pt idx="6">
                  <c:v>300</c:v>
                </c:pt>
                <c:pt idx="7">
                  <c:v>298</c:v>
                </c:pt>
                <c:pt idx="8">
                  <c:v>290</c:v>
                </c:pt>
                <c:pt idx="9">
                  <c:v>364</c:v>
                </c:pt>
                <c:pt idx="10">
                  <c:v>432</c:v>
                </c:pt>
                <c:pt idx="11">
                  <c:v>502</c:v>
                </c:pt>
                <c:pt idx="12">
                  <c:v>570</c:v>
                </c:pt>
                <c:pt idx="13">
                  <c:v>636</c:v>
                </c:pt>
                <c:pt idx="14">
                  <c:v>745</c:v>
                </c:pt>
                <c:pt idx="15">
                  <c:v>745</c:v>
                </c:pt>
                <c:pt idx="16">
                  <c:v>796</c:v>
                </c:pt>
                <c:pt idx="17">
                  <c:v>818</c:v>
                </c:pt>
                <c:pt idx="18">
                  <c:v>865</c:v>
                </c:pt>
                <c:pt idx="19">
                  <c:v>920</c:v>
                </c:pt>
                <c:pt idx="20">
                  <c:v>982</c:v>
                </c:pt>
                <c:pt idx="21">
                  <c:v>1116</c:v>
                </c:pt>
                <c:pt idx="22">
                  <c:v>1160</c:v>
                </c:pt>
                <c:pt idx="23">
                  <c:v>1269</c:v>
                </c:pt>
                <c:pt idx="24">
                  <c:v>1320</c:v>
                </c:pt>
                <c:pt idx="25">
                  <c:v>1261</c:v>
                </c:pt>
                <c:pt idx="26">
                  <c:v>1394</c:v>
                </c:pt>
                <c:pt idx="27">
                  <c:v>1422</c:v>
                </c:pt>
                <c:pt idx="28">
                  <c:v>1449</c:v>
                </c:pt>
                <c:pt idx="29">
                  <c:v>1685</c:v>
                </c:pt>
                <c:pt idx="30">
                  <c:v>1666</c:v>
                </c:pt>
                <c:pt idx="31">
                  <c:v>1622</c:v>
                </c:pt>
                <c:pt idx="32">
                  <c:v>1529</c:v>
                </c:pt>
                <c:pt idx="33">
                  <c:v>1427</c:v>
                </c:pt>
                <c:pt idx="34">
                  <c:v>1297</c:v>
                </c:pt>
                <c:pt idx="35">
                  <c:v>1452</c:v>
                </c:pt>
                <c:pt idx="36">
                  <c:v>1280</c:v>
                </c:pt>
                <c:pt idx="37">
                  <c:v>1190</c:v>
                </c:pt>
                <c:pt idx="38">
                  <c:v>1116</c:v>
                </c:pt>
                <c:pt idx="39">
                  <c:v>1064</c:v>
                </c:pt>
                <c:pt idx="40">
                  <c:v>952</c:v>
                </c:pt>
                <c:pt idx="41">
                  <c:v>996</c:v>
                </c:pt>
                <c:pt idx="42">
                  <c:v>671</c:v>
                </c:pt>
                <c:pt idx="43">
                  <c:v>414</c:v>
                </c:pt>
                <c:pt idx="44">
                  <c:v>255</c:v>
                </c:pt>
                <c:pt idx="45">
                  <c:v>148</c:v>
                </c:pt>
                <c:pt idx="46">
                  <c:v>92</c:v>
                </c:pt>
                <c:pt idx="47">
                  <c:v>10</c:v>
                </c:pt>
                <c:pt idx="48">
                  <c:v>1</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928640"/>
        <c:axId val="13293017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2.7'!$I$151:$I$201</c:f>
              <c:numCache>
                <c:formatCode>#######0</c:formatCode>
                <c:ptCount val="51"/>
                <c:pt idx="0">
                  <c:v>1</c:v>
                </c:pt>
                <c:pt idx="1">
                  <c:v>23</c:v>
                </c:pt>
                <c:pt idx="2">
                  <c:v>300</c:v>
                </c:pt>
                <c:pt idx="3">
                  <c:v>499</c:v>
                </c:pt>
                <c:pt idx="4">
                  <c:v>691</c:v>
                </c:pt>
                <c:pt idx="5">
                  <c:v>965</c:v>
                </c:pt>
                <c:pt idx="6">
                  <c:v>1000</c:v>
                </c:pt>
                <c:pt idx="7">
                  <c:v>1069</c:v>
                </c:pt>
                <c:pt idx="8">
                  <c:v>1103</c:v>
                </c:pt>
                <c:pt idx="9">
                  <c:v>1335</c:v>
                </c:pt>
                <c:pt idx="10">
                  <c:v>1355</c:v>
                </c:pt>
                <c:pt idx="11">
                  <c:v>1356</c:v>
                </c:pt>
                <c:pt idx="12">
                  <c:v>1366</c:v>
                </c:pt>
                <c:pt idx="13">
                  <c:v>1466</c:v>
                </c:pt>
                <c:pt idx="14">
                  <c:v>1422</c:v>
                </c:pt>
                <c:pt idx="15">
                  <c:v>1458</c:v>
                </c:pt>
                <c:pt idx="16">
                  <c:v>1459</c:v>
                </c:pt>
                <c:pt idx="17">
                  <c:v>1410</c:v>
                </c:pt>
                <c:pt idx="18">
                  <c:v>1576</c:v>
                </c:pt>
                <c:pt idx="19">
                  <c:v>1661</c:v>
                </c:pt>
                <c:pt idx="20">
                  <c:v>1768</c:v>
                </c:pt>
                <c:pt idx="21">
                  <c:v>2012</c:v>
                </c:pt>
                <c:pt idx="22">
                  <c:v>2101</c:v>
                </c:pt>
                <c:pt idx="23">
                  <c:v>2215</c:v>
                </c:pt>
                <c:pt idx="24">
                  <c:v>2389</c:v>
                </c:pt>
                <c:pt idx="25">
                  <c:v>2345</c:v>
                </c:pt>
                <c:pt idx="26">
                  <c:v>2492</c:v>
                </c:pt>
                <c:pt idx="27">
                  <c:v>2603</c:v>
                </c:pt>
                <c:pt idx="28">
                  <c:v>2841</c:v>
                </c:pt>
                <c:pt idx="29">
                  <c:v>2889</c:v>
                </c:pt>
                <c:pt idx="30">
                  <c:v>2925</c:v>
                </c:pt>
                <c:pt idx="31">
                  <c:v>2933</c:v>
                </c:pt>
                <c:pt idx="32">
                  <c:v>2868</c:v>
                </c:pt>
                <c:pt idx="33">
                  <c:v>2769</c:v>
                </c:pt>
                <c:pt idx="34">
                  <c:v>2704</c:v>
                </c:pt>
                <c:pt idx="35">
                  <c:v>2590</c:v>
                </c:pt>
                <c:pt idx="36">
                  <c:v>2469</c:v>
                </c:pt>
                <c:pt idx="37">
                  <c:v>2231</c:v>
                </c:pt>
                <c:pt idx="38">
                  <c:v>2083</c:v>
                </c:pt>
                <c:pt idx="39">
                  <c:v>1862</c:v>
                </c:pt>
                <c:pt idx="40">
                  <c:v>1792</c:v>
                </c:pt>
                <c:pt idx="41">
                  <c:v>1652</c:v>
                </c:pt>
                <c:pt idx="42">
                  <c:v>1146</c:v>
                </c:pt>
                <c:pt idx="43">
                  <c:v>701</c:v>
                </c:pt>
                <c:pt idx="44">
                  <c:v>455</c:v>
                </c:pt>
                <c:pt idx="45">
                  <c:v>317</c:v>
                </c:pt>
                <c:pt idx="46">
                  <c:v>173</c:v>
                </c:pt>
                <c:pt idx="47">
                  <c:v>61</c:v>
                </c:pt>
                <c:pt idx="48">
                  <c:v>30</c:v>
                </c:pt>
                <c:pt idx="49">
                  <c:v>9</c:v>
                </c:pt>
                <c:pt idx="50">
                  <c:v>1</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2.7'!$I$92:$I$142</c:f>
              <c:numCache>
                <c:formatCode>#######0</c:formatCode>
                <c:ptCount val="51"/>
                <c:pt idx="0">
                  <c:v>0</c:v>
                </c:pt>
                <c:pt idx="1">
                  <c:v>5</c:v>
                </c:pt>
                <c:pt idx="2">
                  <c:v>24</c:v>
                </c:pt>
                <c:pt idx="3">
                  <c:v>30</c:v>
                </c:pt>
                <c:pt idx="4">
                  <c:v>75</c:v>
                </c:pt>
                <c:pt idx="5">
                  <c:v>96</c:v>
                </c:pt>
                <c:pt idx="6">
                  <c:v>99</c:v>
                </c:pt>
                <c:pt idx="7">
                  <c:v>126</c:v>
                </c:pt>
                <c:pt idx="8">
                  <c:v>132</c:v>
                </c:pt>
                <c:pt idx="9">
                  <c:v>166</c:v>
                </c:pt>
                <c:pt idx="10">
                  <c:v>205</c:v>
                </c:pt>
                <c:pt idx="11">
                  <c:v>203</c:v>
                </c:pt>
                <c:pt idx="12">
                  <c:v>225</c:v>
                </c:pt>
                <c:pt idx="13">
                  <c:v>240</c:v>
                </c:pt>
                <c:pt idx="14">
                  <c:v>248</c:v>
                </c:pt>
                <c:pt idx="15">
                  <c:v>273</c:v>
                </c:pt>
                <c:pt idx="16">
                  <c:v>265</c:v>
                </c:pt>
                <c:pt idx="17">
                  <c:v>318</c:v>
                </c:pt>
                <c:pt idx="18">
                  <c:v>311</c:v>
                </c:pt>
                <c:pt idx="19">
                  <c:v>303</c:v>
                </c:pt>
                <c:pt idx="20">
                  <c:v>343</c:v>
                </c:pt>
                <c:pt idx="21">
                  <c:v>365</c:v>
                </c:pt>
                <c:pt idx="22">
                  <c:v>416</c:v>
                </c:pt>
                <c:pt idx="23">
                  <c:v>462</c:v>
                </c:pt>
                <c:pt idx="24">
                  <c:v>487</c:v>
                </c:pt>
                <c:pt idx="25">
                  <c:v>477</c:v>
                </c:pt>
                <c:pt idx="26">
                  <c:v>472</c:v>
                </c:pt>
                <c:pt idx="27">
                  <c:v>508</c:v>
                </c:pt>
                <c:pt idx="28">
                  <c:v>500</c:v>
                </c:pt>
                <c:pt idx="29">
                  <c:v>587</c:v>
                </c:pt>
                <c:pt idx="30">
                  <c:v>562</c:v>
                </c:pt>
                <c:pt idx="31">
                  <c:v>619</c:v>
                </c:pt>
                <c:pt idx="32">
                  <c:v>641</c:v>
                </c:pt>
                <c:pt idx="33">
                  <c:v>635</c:v>
                </c:pt>
                <c:pt idx="34">
                  <c:v>635</c:v>
                </c:pt>
                <c:pt idx="35">
                  <c:v>609</c:v>
                </c:pt>
                <c:pt idx="36">
                  <c:v>565</c:v>
                </c:pt>
                <c:pt idx="37">
                  <c:v>473</c:v>
                </c:pt>
                <c:pt idx="38">
                  <c:v>472</c:v>
                </c:pt>
                <c:pt idx="39">
                  <c:v>441</c:v>
                </c:pt>
                <c:pt idx="40">
                  <c:v>476</c:v>
                </c:pt>
                <c:pt idx="41">
                  <c:v>440</c:v>
                </c:pt>
                <c:pt idx="42">
                  <c:v>342</c:v>
                </c:pt>
                <c:pt idx="43">
                  <c:v>240</c:v>
                </c:pt>
                <c:pt idx="44">
                  <c:v>142</c:v>
                </c:pt>
                <c:pt idx="45">
                  <c:v>94</c:v>
                </c:pt>
                <c:pt idx="46">
                  <c:v>77</c:v>
                </c:pt>
                <c:pt idx="47">
                  <c:v>9</c:v>
                </c:pt>
                <c:pt idx="48">
                  <c:v>3</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945792"/>
        <c:axId val="132944256"/>
      </c:barChart>
      <c:catAx>
        <c:axId val="1329286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930176"/>
        <c:crossesAt val="0"/>
        <c:auto val="1"/>
        <c:lblAlgn val="ctr"/>
        <c:lblOffset val="100"/>
        <c:tickLblSkip val="5"/>
        <c:tickMarkSkip val="1"/>
        <c:noMultiLvlLbl val="0"/>
      </c:catAx>
      <c:valAx>
        <c:axId val="132930176"/>
        <c:scaling>
          <c:orientation val="minMax"/>
          <c:max val="6000"/>
          <c:min val="-6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928640"/>
        <c:crosses val="autoZero"/>
        <c:crossBetween val="between"/>
        <c:majorUnit val="1000"/>
      </c:valAx>
      <c:valAx>
        <c:axId val="132944256"/>
        <c:scaling>
          <c:orientation val="maxMin"/>
          <c:max val="6000"/>
          <c:min val="-6000"/>
        </c:scaling>
        <c:delete val="0"/>
        <c:axPos val="t"/>
        <c:numFmt formatCode="#######0" sourceLinked="1"/>
        <c:majorTickMark val="none"/>
        <c:minorTickMark val="none"/>
        <c:tickLblPos val="none"/>
        <c:spPr>
          <a:noFill/>
          <a:ln>
            <a:noFill/>
          </a:ln>
        </c:spPr>
        <c:crossAx val="132945792"/>
        <c:crosses val="max"/>
        <c:crossBetween val="between"/>
        <c:majorUnit val="1000"/>
      </c:valAx>
      <c:catAx>
        <c:axId val="132945792"/>
        <c:scaling>
          <c:orientation val="minMax"/>
        </c:scaling>
        <c:delete val="1"/>
        <c:axPos val="r"/>
        <c:numFmt formatCode="##########0" sourceLinked="1"/>
        <c:majorTickMark val="out"/>
        <c:minorTickMark val="none"/>
        <c:tickLblPos val="nextTo"/>
        <c:crossAx val="132944256"/>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professeurs de lycée professionnel </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2.7'!$N$151:$N$201</c:f>
              <c:numCache>
                <c:formatCode>#######0</c:formatCode>
                <c:ptCount val="51"/>
                <c:pt idx="0">
                  <c:v>0</c:v>
                </c:pt>
                <c:pt idx="1">
                  <c:v>2</c:v>
                </c:pt>
                <c:pt idx="2">
                  <c:v>27</c:v>
                </c:pt>
                <c:pt idx="3">
                  <c:v>64</c:v>
                </c:pt>
                <c:pt idx="4">
                  <c:v>106</c:v>
                </c:pt>
                <c:pt idx="5">
                  <c:v>117</c:v>
                </c:pt>
                <c:pt idx="6">
                  <c:v>145</c:v>
                </c:pt>
                <c:pt idx="7">
                  <c:v>174</c:v>
                </c:pt>
                <c:pt idx="8">
                  <c:v>199</c:v>
                </c:pt>
                <c:pt idx="9">
                  <c:v>279</c:v>
                </c:pt>
                <c:pt idx="10">
                  <c:v>281</c:v>
                </c:pt>
                <c:pt idx="11">
                  <c:v>267</c:v>
                </c:pt>
                <c:pt idx="12">
                  <c:v>323</c:v>
                </c:pt>
                <c:pt idx="13">
                  <c:v>405</c:v>
                </c:pt>
                <c:pt idx="14">
                  <c:v>429</c:v>
                </c:pt>
                <c:pt idx="15">
                  <c:v>477</c:v>
                </c:pt>
                <c:pt idx="16">
                  <c:v>503</c:v>
                </c:pt>
                <c:pt idx="17">
                  <c:v>504</c:v>
                </c:pt>
                <c:pt idx="18">
                  <c:v>607</c:v>
                </c:pt>
                <c:pt idx="19">
                  <c:v>604</c:v>
                </c:pt>
                <c:pt idx="20">
                  <c:v>701</c:v>
                </c:pt>
                <c:pt idx="21">
                  <c:v>754</c:v>
                </c:pt>
                <c:pt idx="22">
                  <c:v>760</c:v>
                </c:pt>
                <c:pt idx="23">
                  <c:v>869</c:v>
                </c:pt>
                <c:pt idx="24">
                  <c:v>975</c:v>
                </c:pt>
                <c:pt idx="25">
                  <c:v>1028</c:v>
                </c:pt>
                <c:pt idx="26">
                  <c:v>1040</c:v>
                </c:pt>
                <c:pt idx="27">
                  <c:v>1043</c:v>
                </c:pt>
                <c:pt idx="28">
                  <c:v>1210</c:v>
                </c:pt>
                <c:pt idx="29">
                  <c:v>1241</c:v>
                </c:pt>
                <c:pt idx="30">
                  <c:v>1218</c:v>
                </c:pt>
                <c:pt idx="31">
                  <c:v>1153</c:v>
                </c:pt>
                <c:pt idx="32">
                  <c:v>1119</c:v>
                </c:pt>
                <c:pt idx="33">
                  <c:v>1072</c:v>
                </c:pt>
                <c:pt idx="34">
                  <c:v>1024</c:v>
                </c:pt>
                <c:pt idx="35">
                  <c:v>1078</c:v>
                </c:pt>
                <c:pt idx="36">
                  <c:v>1091</c:v>
                </c:pt>
                <c:pt idx="37">
                  <c:v>969</c:v>
                </c:pt>
                <c:pt idx="38">
                  <c:v>873</c:v>
                </c:pt>
                <c:pt idx="39">
                  <c:v>862</c:v>
                </c:pt>
                <c:pt idx="40">
                  <c:v>803</c:v>
                </c:pt>
                <c:pt idx="41">
                  <c:v>734</c:v>
                </c:pt>
                <c:pt idx="42">
                  <c:v>457</c:v>
                </c:pt>
                <c:pt idx="43">
                  <c:v>225</c:v>
                </c:pt>
                <c:pt idx="44">
                  <c:v>169</c:v>
                </c:pt>
                <c:pt idx="45">
                  <c:v>94</c:v>
                </c:pt>
                <c:pt idx="46">
                  <c:v>61</c:v>
                </c:pt>
                <c:pt idx="47">
                  <c:v>17</c:v>
                </c:pt>
                <c:pt idx="48">
                  <c:v>7</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2.7'!$N$92:$N$142</c:f>
              <c:numCache>
                <c:formatCode>#######0</c:formatCode>
                <c:ptCount val="51"/>
                <c:pt idx="0">
                  <c:v>0</c:v>
                </c:pt>
                <c:pt idx="1">
                  <c:v>0</c:v>
                </c:pt>
                <c:pt idx="2">
                  <c:v>0</c:v>
                </c:pt>
                <c:pt idx="3">
                  <c:v>4</c:v>
                </c:pt>
                <c:pt idx="4">
                  <c:v>6</c:v>
                </c:pt>
                <c:pt idx="5">
                  <c:v>17</c:v>
                </c:pt>
                <c:pt idx="6">
                  <c:v>18</c:v>
                </c:pt>
                <c:pt idx="7">
                  <c:v>20</c:v>
                </c:pt>
                <c:pt idx="8">
                  <c:v>21</c:v>
                </c:pt>
                <c:pt idx="9">
                  <c:v>34</c:v>
                </c:pt>
                <c:pt idx="10">
                  <c:v>52</c:v>
                </c:pt>
                <c:pt idx="11">
                  <c:v>44</c:v>
                </c:pt>
                <c:pt idx="12">
                  <c:v>83</c:v>
                </c:pt>
                <c:pt idx="13">
                  <c:v>77</c:v>
                </c:pt>
                <c:pt idx="14">
                  <c:v>111</c:v>
                </c:pt>
                <c:pt idx="15">
                  <c:v>118</c:v>
                </c:pt>
                <c:pt idx="16">
                  <c:v>133</c:v>
                </c:pt>
                <c:pt idx="17">
                  <c:v>133</c:v>
                </c:pt>
                <c:pt idx="18">
                  <c:v>145</c:v>
                </c:pt>
                <c:pt idx="19">
                  <c:v>149</c:v>
                </c:pt>
                <c:pt idx="20">
                  <c:v>184</c:v>
                </c:pt>
                <c:pt idx="21">
                  <c:v>169</c:v>
                </c:pt>
                <c:pt idx="22">
                  <c:v>184</c:v>
                </c:pt>
                <c:pt idx="23">
                  <c:v>191</c:v>
                </c:pt>
                <c:pt idx="24">
                  <c:v>215</c:v>
                </c:pt>
                <c:pt idx="25">
                  <c:v>237</c:v>
                </c:pt>
                <c:pt idx="26">
                  <c:v>254</c:v>
                </c:pt>
                <c:pt idx="27">
                  <c:v>280</c:v>
                </c:pt>
                <c:pt idx="28">
                  <c:v>254</c:v>
                </c:pt>
                <c:pt idx="29">
                  <c:v>274</c:v>
                </c:pt>
                <c:pt idx="30">
                  <c:v>331</c:v>
                </c:pt>
                <c:pt idx="31">
                  <c:v>347</c:v>
                </c:pt>
                <c:pt idx="32">
                  <c:v>284</c:v>
                </c:pt>
                <c:pt idx="33">
                  <c:v>321</c:v>
                </c:pt>
                <c:pt idx="34">
                  <c:v>318</c:v>
                </c:pt>
                <c:pt idx="35">
                  <c:v>332</c:v>
                </c:pt>
                <c:pt idx="36">
                  <c:v>293</c:v>
                </c:pt>
                <c:pt idx="37">
                  <c:v>262</c:v>
                </c:pt>
                <c:pt idx="38">
                  <c:v>257</c:v>
                </c:pt>
                <c:pt idx="39">
                  <c:v>237</c:v>
                </c:pt>
                <c:pt idx="40">
                  <c:v>232</c:v>
                </c:pt>
                <c:pt idx="41">
                  <c:v>233</c:v>
                </c:pt>
                <c:pt idx="42">
                  <c:v>117</c:v>
                </c:pt>
                <c:pt idx="43">
                  <c:v>65</c:v>
                </c:pt>
                <c:pt idx="44">
                  <c:v>35</c:v>
                </c:pt>
                <c:pt idx="45">
                  <c:v>18</c:v>
                </c:pt>
                <c:pt idx="46">
                  <c:v>9</c:v>
                </c:pt>
                <c:pt idx="47">
                  <c:v>3</c:v>
                </c:pt>
                <c:pt idx="48">
                  <c:v>0</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3210880"/>
        <c:axId val="13321241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2.7'!$O$151:$O$201</c:f>
              <c:numCache>
                <c:formatCode>#######0</c:formatCode>
                <c:ptCount val="51"/>
                <c:pt idx="0">
                  <c:v>0</c:v>
                </c:pt>
                <c:pt idx="1">
                  <c:v>1</c:v>
                </c:pt>
                <c:pt idx="2">
                  <c:v>9</c:v>
                </c:pt>
                <c:pt idx="3">
                  <c:v>34</c:v>
                </c:pt>
                <c:pt idx="4">
                  <c:v>65</c:v>
                </c:pt>
                <c:pt idx="5">
                  <c:v>59</c:v>
                </c:pt>
                <c:pt idx="6">
                  <c:v>87</c:v>
                </c:pt>
                <c:pt idx="7">
                  <c:v>105</c:v>
                </c:pt>
                <c:pt idx="8">
                  <c:v>167</c:v>
                </c:pt>
                <c:pt idx="9">
                  <c:v>166</c:v>
                </c:pt>
                <c:pt idx="10">
                  <c:v>203</c:v>
                </c:pt>
                <c:pt idx="11">
                  <c:v>228</c:v>
                </c:pt>
                <c:pt idx="12">
                  <c:v>265</c:v>
                </c:pt>
                <c:pt idx="13">
                  <c:v>271</c:v>
                </c:pt>
                <c:pt idx="14">
                  <c:v>293</c:v>
                </c:pt>
                <c:pt idx="15">
                  <c:v>311</c:v>
                </c:pt>
                <c:pt idx="16">
                  <c:v>372</c:v>
                </c:pt>
                <c:pt idx="17">
                  <c:v>395</c:v>
                </c:pt>
                <c:pt idx="18">
                  <c:v>474</c:v>
                </c:pt>
                <c:pt idx="19">
                  <c:v>552</c:v>
                </c:pt>
                <c:pt idx="20">
                  <c:v>613</c:v>
                </c:pt>
                <c:pt idx="21">
                  <c:v>703</c:v>
                </c:pt>
                <c:pt idx="22">
                  <c:v>753</c:v>
                </c:pt>
                <c:pt idx="23">
                  <c:v>846</c:v>
                </c:pt>
                <c:pt idx="24">
                  <c:v>965</c:v>
                </c:pt>
                <c:pt idx="25">
                  <c:v>963</c:v>
                </c:pt>
                <c:pt idx="26">
                  <c:v>1015</c:v>
                </c:pt>
                <c:pt idx="27">
                  <c:v>1212</c:v>
                </c:pt>
                <c:pt idx="28">
                  <c:v>1207</c:v>
                </c:pt>
                <c:pt idx="29">
                  <c:v>1266</c:v>
                </c:pt>
                <c:pt idx="30">
                  <c:v>1265</c:v>
                </c:pt>
                <c:pt idx="31">
                  <c:v>1252</c:v>
                </c:pt>
                <c:pt idx="32">
                  <c:v>1184</c:v>
                </c:pt>
                <c:pt idx="33">
                  <c:v>1139</c:v>
                </c:pt>
                <c:pt idx="34">
                  <c:v>1131</c:v>
                </c:pt>
                <c:pt idx="35">
                  <c:v>1086</c:v>
                </c:pt>
                <c:pt idx="36">
                  <c:v>1013</c:v>
                </c:pt>
                <c:pt idx="37">
                  <c:v>999</c:v>
                </c:pt>
                <c:pt idx="38">
                  <c:v>930</c:v>
                </c:pt>
                <c:pt idx="39">
                  <c:v>878</c:v>
                </c:pt>
                <c:pt idx="40">
                  <c:v>837</c:v>
                </c:pt>
                <c:pt idx="41">
                  <c:v>771</c:v>
                </c:pt>
                <c:pt idx="42">
                  <c:v>502</c:v>
                </c:pt>
                <c:pt idx="43">
                  <c:v>308</c:v>
                </c:pt>
                <c:pt idx="44">
                  <c:v>197</c:v>
                </c:pt>
                <c:pt idx="45">
                  <c:v>137</c:v>
                </c:pt>
                <c:pt idx="46">
                  <c:v>86</c:v>
                </c:pt>
                <c:pt idx="47">
                  <c:v>18</c:v>
                </c:pt>
                <c:pt idx="48">
                  <c:v>4</c:v>
                </c:pt>
                <c:pt idx="49">
                  <c:v>1</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2.7'!$O$92:$O$142</c:f>
              <c:numCache>
                <c:formatCode>#######0</c:formatCode>
                <c:ptCount val="51"/>
                <c:pt idx="0">
                  <c:v>0</c:v>
                </c:pt>
                <c:pt idx="1">
                  <c:v>0</c:v>
                </c:pt>
                <c:pt idx="2">
                  <c:v>0</c:v>
                </c:pt>
                <c:pt idx="3">
                  <c:v>0</c:v>
                </c:pt>
                <c:pt idx="4">
                  <c:v>3</c:v>
                </c:pt>
                <c:pt idx="5">
                  <c:v>8</c:v>
                </c:pt>
                <c:pt idx="6">
                  <c:v>8</c:v>
                </c:pt>
                <c:pt idx="7">
                  <c:v>13</c:v>
                </c:pt>
                <c:pt idx="8">
                  <c:v>12</c:v>
                </c:pt>
                <c:pt idx="9">
                  <c:v>18</c:v>
                </c:pt>
                <c:pt idx="10">
                  <c:v>21</c:v>
                </c:pt>
                <c:pt idx="11">
                  <c:v>23</c:v>
                </c:pt>
                <c:pt idx="12">
                  <c:v>21</c:v>
                </c:pt>
                <c:pt idx="13">
                  <c:v>31</c:v>
                </c:pt>
                <c:pt idx="14">
                  <c:v>39</c:v>
                </c:pt>
                <c:pt idx="15">
                  <c:v>32</c:v>
                </c:pt>
                <c:pt idx="16">
                  <c:v>38</c:v>
                </c:pt>
                <c:pt idx="17">
                  <c:v>56</c:v>
                </c:pt>
                <c:pt idx="18">
                  <c:v>91</c:v>
                </c:pt>
                <c:pt idx="19">
                  <c:v>70</c:v>
                </c:pt>
                <c:pt idx="20">
                  <c:v>89</c:v>
                </c:pt>
                <c:pt idx="21">
                  <c:v>96</c:v>
                </c:pt>
                <c:pt idx="22">
                  <c:v>100</c:v>
                </c:pt>
                <c:pt idx="23">
                  <c:v>118</c:v>
                </c:pt>
                <c:pt idx="24">
                  <c:v>115</c:v>
                </c:pt>
                <c:pt idx="25">
                  <c:v>134</c:v>
                </c:pt>
                <c:pt idx="26">
                  <c:v>125</c:v>
                </c:pt>
                <c:pt idx="27">
                  <c:v>129</c:v>
                </c:pt>
                <c:pt idx="28">
                  <c:v>158</c:v>
                </c:pt>
                <c:pt idx="29">
                  <c:v>195</c:v>
                </c:pt>
                <c:pt idx="30">
                  <c:v>180</c:v>
                </c:pt>
                <c:pt idx="31">
                  <c:v>200</c:v>
                </c:pt>
                <c:pt idx="32">
                  <c:v>218</c:v>
                </c:pt>
                <c:pt idx="33">
                  <c:v>232</c:v>
                </c:pt>
                <c:pt idx="34">
                  <c:v>206</c:v>
                </c:pt>
                <c:pt idx="35">
                  <c:v>188</c:v>
                </c:pt>
                <c:pt idx="36">
                  <c:v>182</c:v>
                </c:pt>
                <c:pt idx="37">
                  <c:v>172</c:v>
                </c:pt>
                <c:pt idx="38">
                  <c:v>136</c:v>
                </c:pt>
                <c:pt idx="39">
                  <c:v>134</c:v>
                </c:pt>
                <c:pt idx="40">
                  <c:v>134</c:v>
                </c:pt>
                <c:pt idx="41">
                  <c:v>111</c:v>
                </c:pt>
                <c:pt idx="42">
                  <c:v>72</c:v>
                </c:pt>
                <c:pt idx="43">
                  <c:v>40</c:v>
                </c:pt>
                <c:pt idx="44">
                  <c:v>31</c:v>
                </c:pt>
                <c:pt idx="45">
                  <c:v>12</c:v>
                </c:pt>
                <c:pt idx="46">
                  <c:v>8</c:v>
                </c:pt>
                <c:pt idx="47">
                  <c:v>0</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3219840"/>
        <c:axId val="133218304"/>
      </c:barChart>
      <c:catAx>
        <c:axId val="1332108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3212416"/>
        <c:crossesAt val="0"/>
        <c:auto val="1"/>
        <c:lblAlgn val="ctr"/>
        <c:lblOffset val="100"/>
        <c:tickLblSkip val="5"/>
        <c:tickMarkSkip val="1"/>
        <c:noMultiLvlLbl val="0"/>
      </c:catAx>
      <c:valAx>
        <c:axId val="133212416"/>
        <c:scaling>
          <c:orientation val="minMax"/>
          <c:max val="1500"/>
          <c:min val="-1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3210880"/>
        <c:crosses val="autoZero"/>
        <c:crossBetween val="between"/>
        <c:majorUnit val="500"/>
      </c:valAx>
      <c:valAx>
        <c:axId val="133218304"/>
        <c:scaling>
          <c:orientation val="maxMin"/>
          <c:max val="1500"/>
          <c:min val="-1500"/>
        </c:scaling>
        <c:delete val="0"/>
        <c:axPos val="t"/>
        <c:numFmt formatCode="#######0" sourceLinked="1"/>
        <c:majorTickMark val="none"/>
        <c:minorTickMark val="none"/>
        <c:tickLblPos val="none"/>
        <c:spPr>
          <a:noFill/>
          <a:ln>
            <a:noFill/>
          </a:ln>
        </c:spPr>
        <c:crossAx val="133219840"/>
        <c:crosses val="max"/>
        <c:crossBetween val="between"/>
        <c:majorUnit val="500"/>
      </c:valAx>
      <c:catAx>
        <c:axId val="133219840"/>
        <c:scaling>
          <c:orientation val="minMax"/>
        </c:scaling>
        <c:delete val="1"/>
        <c:axPos val="r"/>
        <c:numFmt formatCode="##########0" sourceLinked="1"/>
        <c:majorTickMark val="out"/>
        <c:minorTickMark val="none"/>
        <c:tickLblPos val="nextTo"/>
        <c:crossAx val="13321830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enseignants non titulaires</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2.7'!$Q$151:$Q$201</c:f>
              <c:numCache>
                <c:formatCode>#######0</c:formatCode>
                <c:ptCount val="51"/>
                <c:pt idx="0">
                  <c:v>5</c:v>
                </c:pt>
                <c:pt idx="1">
                  <c:v>49</c:v>
                </c:pt>
                <c:pt idx="2">
                  <c:v>114</c:v>
                </c:pt>
                <c:pt idx="3">
                  <c:v>377</c:v>
                </c:pt>
                <c:pt idx="4">
                  <c:v>576</c:v>
                </c:pt>
                <c:pt idx="5">
                  <c:v>664</c:v>
                </c:pt>
                <c:pt idx="6">
                  <c:v>720</c:v>
                </c:pt>
                <c:pt idx="7">
                  <c:v>708</c:v>
                </c:pt>
                <c:pt idx="8">
                  <c:v>695</c:v>
                </c:pt>
                <c:pt idx="9">
                  <c:v>747</c:v>
                </c:pt>
                <c:pt idx="10">
                  <c:v>674</c:v>
                </c:pt>
                <c:pt idx="11">
                  <c:v>753</c:v>
                </c:pt>
                <c:pt idx="12">
                  <c:v>704</c:v>
                </c:pt>
                <c:pt idx="13">
                  <c:v>745</c:v>
                </c:pt>
                <c:pt idx="14">
                  <c:v>743</c:v>
                </c:pt>
                <c:pt idx="15">
                  <c:v>700</c:v>
                </c:pt>
                <c:pt idx="16">
                  <c:v>707</c:v>
                </c:pt>
                <c:pt idx="17">
                  <c:v>659</c:v>
                </c:pt>
                <c:pt idx="18">
                  <c:v>654</c:v>
                </c:pt>
                <c:pt idx="19">
                  <c:v>686</c:v>
                </c:pt>
                <c:pt idx="20">
                  <c:v>613</c:v>
                </c:pt>
                <c:pt idx="21">
                  <c:v>683</c:v>
                </c:pt>
                <c:pt idx="22">
                  <c:v>634</c:v>
                </c:pt>
                <c:pt idx="23">
                  <c:v>644</c:v>
                </c:pt>
                <c:pt idx="24">
                  <c:v>609</c:v>
                </c:pt>
                <c:pt idx="25">
                  <c:v>624</c:v>
                </c:pt>
                <c:pt idx="26">
                  <c:v>629</c:v>
                </c:pt>
                <c:pt idx="27">
                  <c:v>556</c:v>
                </c:pt>
                <c:pt idx="28">
                  <c:v>575</c:v>
                </c:pt>
                <c:pt idx="29">
                  <c:v>541</c:v>
                </c:pt>
                <c:pt idx="30">
                  <c:v>547</c:v>
                </c:pt>
                <c:pt idx="31">
                  <c:v>518</c:v>
                </c:pt>
                <c:pt idx="32">
                  <c:v>480</c:v>
                </c:pt>
                <c:pt idx="33">
                  <c:v>434</c:v>
                </c:pt>
                <c:pt idx="34">
                  <c:v>407</c:v>
                </c:pt>
                <c:pt idx="35">
                  <c:v>402</c:v>
                </c:pt>
                <c:pt idx="36">
                  <c:v>333</c:v>
                </c:pt>
                <c:pt idx="37">
                  <c:v>297</c:v>
                </c:pt>
                <c:pt idx="38">
                  <c:v>266</c:v>
                </c:pt>
                <c:pt idx="39">
                  <c:v>241</c:v>
                </c:pt>
                <c:pt idx="40">
                  <c:v>230</c:v>
                </c:pt>
                <c:pt idx="41">
                  <c:v>184</c:v>
                </c:pt>
                <c:pt idx="42">
                  <c:v>139</c:v>
                </c:pt>
                <c:pt idx="43">
                  <c:v>98</c:v>
                </c:pt>
                <c:pt idx="44">
                  <c:v>80</c:v>
                </c:pt>
                <c:pt idx="45">
                  <c:v>56</c:v>
                </c:pt>
                <c:pt idx="46">
                  <c:v>25</c:v>
                </c:pt>
                <c:pt idx="47">
                  <c:v>6</c:v>
                </c:pt>
                <c:pt idx="48">
                  <c:v>2</c:v>
                </c:pt>
                <c:pt idx="49">
                  <c:v>2</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2.7'!$Q$92:$Q$142</c:f>
              <c:numCache>
                <c:formatCode>#######0</c:formatCode>
                <c:ptCount val="51"/>
                <c:pt idx="0">
                  <c:v>2</c:v>
                </c:pt>
                <c:pt idx="1">
                  <c:v>35</c:v>
                </c:pt>
                <c:pt idx="2">
                  <c:v>79</c:v>
                </c:pt>
                <c:pt idx="3">
                  <c:v>287</c:v>
                </c:pt>
                <c:pt idx="4">
                  <c:v>503</c:v>
                </c:pt>
                <c:pt idx="5">
                  <c:v>592</c:v>
                </c:pt>
                <c:pt idx="6">
                  <c:v>621</c:v>
                </c:pt>
                <c:pt idx="7">
                  <c:v>558</c:v>
                </c:pt>
                <c:pt idx="8">
                  <c:v>555</c:v>
                </c:pt>
                <c:pt idx="9">
                  <c:v>573</c:v>
                </c:pt>
                <c:pt idx="10">
                  <c:v>539</c:v>
                </c:pt>
                <c:pt idx="11">
                  <c:v>548</c:v>
                </c:pt>
                <c:pt idx="12">
                  <c:v>576</c:v>
                </c:pt>
                <c:pt idx="13">
                  <c:v>566</c:v>
                </c:pt>
                <c:pt idx="14">
                  <c:v>560</c:v>
                </c:pt>
                <c:pt idx="15">
                  <c:v>525</c:v>
                </c:pt>
                <c:pt idx="16">
                  <c:v>553</c:v>
                </c:pt>
                <c:pt idx="17">
                  <c:v>516</c:v>
                </c:pt>
                <c:pt idx="18">
                  <c:v>549</c:v>
                </c:pt>
                <c:pt idx="19">
                  <c:v>553</c:v>
                </c:pt>
                <c:pt idx="20">
                  <c:v>545</c:v>
                </c:pt>
                <c:pt idx="21">
                  <c:v>546</c:v>
                </c:pt>
                <c:pt idx="22">
                  <c:v>555</c:v>
                </c:pt>
                <c:pt idx="23">
                  <c:v>557</c:v>
                </c:pt>
                <c:pt idx="24">
                  <c:v>549</c:v>
                </c:pt>
                <c:pt idx="25">
                  <c:v>477</c:v>
                </c:pt>
                <c:pt idx="26">
                  <c:v>522</c:v>
                </c:pt>
                <c:pt idx="27">
                  <c:v>553</c:v>
                </c:pt>
                <c:pt idx="28">
                  <c:v>608</c:v>
                </c:pt>
                <c:pt idx="29">
                  <c:v>538</c:v>
                </c:pt>
                <c:pt idx="30">
                  <c:v>526</c:v>
                </c:pt>
                <c:pt idx="31">
                  <c:v>410</c:v>
                </c:pt>
                <c:pt idx="32">
                  <c:v>377</c:v>
                </c:pt>
                <c:pt idx="33">
                  <c:v>332</c:v>
                </c:pt>
                <c:pt idx="34">
                  <c:v>313</c:v>
                </c:pt>
                <c:pt idx="35">
                  <c:v>303</c:v>
                </c:pt>
                <c:pt idx="36">
                  <c:v>247</c:v>
                </c:pt>
                <c:pt idx="37">
                  <c:v>222</c:v>
                </c:pt>
                <c:pt idx="38">
                  <c:v>198</c:v>
                </c:pt>
                <c:pt idx="39">
                  <c:v>145</c:v>
                </c:pt>
                <c:pt idx="40">
                  <c:v>158</c:v>
                </c:pt>
                <c:pt idx="41">
                  <c:v>128</c:v>
                </c:pt>
                <c:pt idx="42">
                  <c:v>88</c:v>
                </c:pt>
                <c:pt idx="43">
                  <c:v>55</c:v>
                </c:pt>
                <c:pt idx="44">
                  <c:v>48</c:v>
                </c:pt>
                <c:pt idx="45">
                  <c:v>32</c:v>
                </c:pt>
                <c:pt idx="46">
                  <c:v>25</c:v>
                </c:pt>
                <c:pt idx="47">
                  <c:v>4</c:v>
                </c:pt>
                <c:pt idx="48">
                  <c:v>1</c:v>
                </c:pt>
                <c:pt idx="49">
                  <c:v>2</c:v>
                </c:pt>
                <c:pt idx="50">
                  <c:v>1</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627072"/>
        <c:axId val="132641152"/>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2.7'!$R$151:$R$201</c:f>
              <c:numCache>
                <c:formatCode>#######0</c:formatCode>
                <c:ptCount val="51"/>
                <c:pt idx="0">
                  <c:v>7</c:v>
                </c:pt>
                <c:pt idx="1">
                  <c:v>24</c:v>
                </c:pt>
                <c:pt idx="2">
                  <c:v>74</c:v>
                </c:pt>
                <c:pt idx="3">
                  <c:v>176</c:v>
                </c:pt>
                <c:pt idx="4">
                  <c:v>308</c:v>
                </c:pt>
                <c:pt idx="5">
                  <c:v>407</c:v>
                </c:pt>
                <c:pt idx="6">
                  <c:v>493</c:v>
                </c:pt>
                <c:pt idx="7">
                  <c:v>507</c:v>
                </c:pt>
                <c:pt idx="8">
                  <c:v>531</c:v>
                </c:pt>
                <c:pt idx="9">
                  <c:v>594</c:v>
                </c:pt>
                <c:pt idx="10">
                  <c:v>552</c:v>
                </c:pt>
                <c:pt idx="11">
                  <c:v>605</c:v>
                </c:pt>
                <c:pt idx="12">
                  <c:v>592</c:v>
                </c:pt>
                <c:pt idx="13">
                  <c:v>578</c:v>
                </c:pt>
                <c:pt idx="14">
                  <c:v>597</c:v>
                </c:pt>
                <c:pt idx="15">
                  <c:v>594</c:v>
                </c:pt>
                <c:pt idx="16">
                  <c:v>562</c:v>
                </c:pt>
                <c:pt idx="17">
                  <c:v>533</c:v>
                </c:pt>
                <c:pt idx="18">
                  <c:v>473</c:v>
                </c:pt>
                <c:pt idx="19">
                  <c:v>511</c:v>
                </c:pt>
                <c:pt idx="20">
                  <c:v>513</c:v>
                </c:pt>
                <c:pt idx="21">
                  <c:v>548</c:v>
                </c:pt>
                <c:pt idx="22">
                  <c:v>463</c:v>
                </c:pt>
                <c:pt idx="23">
                  <c:v>511</c:v>
                </c:pt>
                <c:pt idx="24">
                  <c:v>477</c:v>
                </c:pt>
                <c:pt idx="25">
                  <c:v>459</c:v>
                </c:pt>
                <c:pt idx="26">
                  <c:v>428</c:v>
                </c:pt>
                <c:pt idx="27">
                  <c:v>489</c:v>
                </c:pt>
                <c:pt idx="28">
                  <c:v>455</c:v>
                </c:pt>
                <c:pt idx="29">
                  <c:v>438</c:v>
                </c:pt>
                <c:pt idx="30">
                  <c:v>405</c:v>
                </c:pt>
                <c:pt idx="31">
                  <c:v>368</c:v>
                </c:pt>
                <c:pt idx="32">
                  <c:v>391</c:v>
                </c:pt>
                <c:pt idx="33">
                  <c:v>373</c:v>
                </c:pt>
                <c:pt idx="34">
                  <c:v>369</c:v>
                </c:pt>
                <c:pt idx="35">
                  <c:v>329</c:v>
                </c:pt>
                <c:pt idx="36">
                  <c:v>303</c:v>
                </c:pt>
                <c:pt idx="37">
                  <c:v>335</c:v>
                </c:pt>
                <c:pt idx="38">
                  <c:v>286</c:v>
                </c:pt>
                <c:pt idx="39">
                  <c:v>288</c:v>
                </c:pt>
                <c:pt idx="40">
                  <c:v>251</c:v>
                </c:pt>
                <c:pt idx="41">
                  <c:v>204</c:v>
                </c:pt>
                <c:pt idx="42">
                  <c:v>172</c:v>
                </c:pt>
                <c:pt idx="43">
                  <c:v>134</c:v>
                </c:pt>
                <c:pt idx="44">
                  <c:v>108</c:v>
                </c:pt>
                <c:pt idx="45">
                  <c:v>86</c:v>
                </c:pt>
                <c:pt idx="46">
                  <c:v>55</c:v>
                </c:pt>
                <c:pt idx="47">
                  <c:v>17</c:v>
                </c:pt>
                <c:pt idx="48">
                  <c:v>6</c:v>
                </c:pt>
                <c:pt idx="49">
                  <c:v>1</c:v>
                </c:pt>
                <c:pt idx="50">
                  <c:v>1</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2.7'!$A$92:$A$142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2.7'!$R$92:$R$142</c:f>
              <c:numCache>
                <c:formatCode>#######0</c:formatCode>
                <c:ptCount val="51"/>
                <c:pt idx="0">
                  <c:v>3</c:v>
                </c:pt>
                <c:pt idx="1">
                  <c:v>17</c:v>
                </c:pt>
                <c:pt idx="2">
                  <c:v>38</c:v>
                </c:pt>
                <c:pt idx="3">
                  <c:v>108</c:v>
                </c:pt>
                <c:pt idx="4">
                  <c:v>187</c:v>
                </c:pt>
                <c:pt idx="5">
                  <c:v>266</c:v>
                </c:pt>
                <c:pt idx="6">
                  <c:v>278</c:v>
                </c:pt>
                <c:pt idx="7">
                  <c:v>314</c:v>
                </c:pt>
                <c:pt idx="8">
                  <c:v>304</c:v>
                </c:pt>
                <c:pt idx="9">
                  <c:v>286</c:v>
                </c:pt>
                <c:pt idx="10">
                  <c:v>260</c:v>
                </c:pt>
                <c:pt idx="11">
                  <c:v>300</c:v>
                </c:pt>
                <c:pt idx="12">
                  <c:v>295</c:v>
                </c:pt>
                <c:pt idx="13">
                  <c:v>285</c:v>
                </c:pt>
                <c:pt idx="14">
                  <c:v>242</c:v>
                </c:pt>
                <c:pt idx="15">
                  <c:v>275</c:v>
                </c:pt>
                <c:pt idx="16">
                  <c:v>276</c:v>
                </c:pt>
                <c:pt idx="17">
                  <c:v>240</c:v>
                </c:pt>
                <c:pt idx="18">
                  <c:v>233</c:v>
                </c:pt>
                <c:pt idx="19">
                  <c:v>248</c:v>
                </c:pt>
                <c:pt idx="20">
                  <c:v>252</c:v>
                </c:pt>
                <c:pt idx="21">
                  <c:v>225</c:v>
                </c:pt>
                <c:pt idx="22">
                  <c:v>236</c:v>
                </c:pt>
                <c:pt idx="23">
                  <c:v>195</c:v>
                </c:pt>
                <c:pt idx="24">
                  <c:v>261</c:v>
                </c:pt>
                <c:pt idx="25">
                  <c:v>189</c:v>
                </c:pt>
                <c:pt idx="26">
                  <c:v>204</c:v>
                </c:pt>
                <c:pt idx="27">
                  <c:v>214</c:v>
                </c:pt>
                <c:pt idx="28">
                  <c:v>221</c:v>
                </c:pt>
                <c:pt idx="29">
                  <c:v>222</c:v>
                </c:pt>
                <c:pt idx="30">
                  <c:v>193</c:v>
                </c:pt>
                <c:pt idx="31">
                  <c:v>192</c:v>
                </c:pt>
                <c:pt idx="32">
                  <c:v>174</c:v>
                </c:pt>
                <c:pt idx="33">
                  <c:v>160</c:v>
                </c:pt>
                <c:pt idx="34">
                  <c:v>136</c:v>
                </c:pt>
                <c:pt idx="35">
                  <c:v>140</c:v>
                </c:pt>
                <c:pt idx="36">
                  <c:v>143</c:v>
                </c:pt>
                <c:pt idx="37">
                  <c:v>119</c:v>
                </c:pt>
                <c:pt idx="38">
                  <c:v>107</c:v>
                </c:pt>
                <c:pt idx="39">
                  <c:v>99</c:v>
                </c:pt>
                <c:pt idx="40">
                  <c:v>80</c:v>
                </c:pt>
                <c:pt idx="41">
                  <c:v>82</c:v>
                </c:pt>
                <c:pt idx="42">
                  <c:v>63</c:v>
                </c:pt>
                <c:pt idx="43">
                  <c:v>40</c:v>
                </c:pt>
                <c:pt idx="44">
                  <c:v>43</c:v>
                </c:pt>
                <c:pt idx="45">
                  <c:v>38</c:v>
                </c:pt>
                <c:pt idx="46">
                  <c:v>19</c:v>
                </c:pt>
                <c:pt idx="47">
                  <c:v>3</c:v>
                </c:pt>
                <c:pt idx="48">
                  <c:v>3</c:v>
                </c:pt>
                <c:pt idx="49">
                  <c:v>0</c:v>
                </c:pt>
                <c:pt idx="50">
                  <c:v>1</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644224"/>
        <c:axId val="132642688"/>
      </c:barChart>
      <c:catAx>
        <c:axId val="1326270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641152"/>
        <c:crossesAt val="0"/>
        <c:auto val="1"/>
        <c:lblAlgn val="ctr"/>
        <c:lblOffset val="100"/>
        <c:tickLblSkip val="5"/>
        <c:tickMarkSkip val="1"/>
        <c:noMultiLvlLbl val="0"/>
      </c:catAx>
      <c:valAx>
        <c:axId val="132641152"/>
        <c:scaling>
          <c:orientation val="minMax"/>
          <c:max val="900"/>
          <c:min val="-9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627072"/>
        <c:crosses val="autoZero"/>
        <c:crossBetween val="between"/>
        <c:majorUnit val="100"/>
      </c:valAx>
      <c:valAx>
        <c:axId val="132642688"/>
        <c:scaling>
          <c:orientation val="maxMin"/>
          <c:max val="900"/>
          <c:min val="-900"/>
        </c:scaling>
        <c:delete val="0"/>
        <c:axPos val="t"/>
        <c:numFmt formatCode="#######0" sourceLinked="1"/>
        <c:majorTickMark val="none"/>
        <c:minorTickMark val="none"/>
        <c:tickLblPos val="none"/>
        <c:spPr>
          <a:noFill/>
          <a:ln>
            <a:noFill/>
          </a:ln>
        </c:spPr>
        <c:crossAx val="132644224"/>
        <c:crosses val="max"/>
        <c:crossBetween val="between"/>
        <c:majorUnit val="100"/>
      </c:valAx>
      <c:catAx>
        <c:axId val="132644224"/>
        <c:scaling>
          <c:orientation val="minMax"/>
        </c:scaling>
        <c:delete val="1"/>
        <c:axPos val="r"/>
        <c:numFmt formatCode="##########0" sourceLinked="1"/>
        <c:majorTickMark val="out"/>
        <c:minorTickMark val="none"/>
        <c:tickLblPos val="nextTo"/>
        <c:crossAx val="132642688"/>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professeurs agrégés </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2.7'!$E$146:$E$196</c:f>
              <c:numCache>
                <c:formatCode>General</c:formatCode>
                <c:ptCount val="51"/>
                <c:pt idx="0">
                  <c:v>0</c:v>
                </c:pt>
                <c:pt idx="1">
                  <c:v>0</c:v>
                </c:pt>
                <c:pt idx="2">
                  <c:v>2</c:v>
                </c:pt>
                <c:pt idx="3">
                  <c:v>61</c:v>
                </c:pt>
                <c:pt idx="4">
                  <c:v>146</c:v>
                </c:pt>
                <c:pt idx="5">
                  <c:v>218</c:v>
                </c:pt>
                <c:pt idx="6">
                  <c:v>255</c:v>
                </c:pt>
                <c:pt idx="7">
                  <c:v>289</c:v>
                </c:pt>
                <c:pt idx="8">
                  <c:v>336</c:v>
                </c:pt>
                <c:pt idx="9">
                  <c:v>378</c:v>
                </c:pt>
                <c:pt idx="10">
                  <c:v>439</c:v>
                </c:pt>
                <c:pt idx="11">
                  <c:v>477</c:v>
                </c:pt>
                <c:pt idx="12">
                  <c:v>559</c:v>
                </c:pt>
                <c:pt idx="13">
                  <c:v>561</c:v>
                </c:pt>
                <c:pt idx="14">
                  <c:v>604</c:v>
                </c:pt>
                <c:pt idx="15">
                  <c:v>640</c:v>
                </c:pt>
                <c:pt idx="16">
                  <c:v>695</c:v>
                </c:pt>
                <c:pt idx="17">
                  <c:v>673</c:v>
                </c:pt>
                <c:pt idx="18">
                  <c:v>705</c:v>
                </c:pt>
                <c:pt idx="19">
                  <c:v>809</c:v>
                </c:pt>
                <c:pt idx="20">
                  <c:v>898</c:v>
                </c:pt>
                <c:pt idx="21">
                  <c:v>980</c:v>
                </c:pt>
                <c:pt idx="22">
                  <c:v>1030</c:v>
                </c:pt>
                <c:pt idx="23">
                  <c:v>1060</c:v>
                </c:pt>
                <c:pt idx="24">
                  <c:v>1078</c:v>
                </c:pt>
                <c:pt idx="25">
                  <c:v>982</c:v>
                </c:pt>
                <c:pt idx="26">
                  <c:v>915</c:v>
                </c:pt>
                <c:pt idx="27">
                  <c:v>965</c:v>
                </c:pt>
                <c:pt idx="28">
                  <c:v>1038</c:v>
                </c:pt>
                <c:pt idx="29">
                  <c:v>1018</c:v>
                </c:pt>
                <c:pt idx="30">
                  <c:v>1023</c:v>
                </c:pt>
                <c:pt idx="31">
                  <c:v>973</c:v>
                </c:pt>
                <c:pt idx="32">
                  <c:v>915</c:v>
                </c:pt>
                <c:pt idx="33">
                  <c:v>867</c:v>
                </c:pt>
                <c:pt idx="34">
                  <c:v>846</c:v>
                </c:pt>
                <c:pt idx="35">
                  <c:v>772</c:v>
                </c:pt>
                <c:pt idx="36">
                  <c:v>767</c:v>
                </c:pt>
                <c:pt idx="37">
                  <c:v>781</c:v>
                </c:pt>
                <c:pt idx="38">
                  <c:v>667</c:v>
                </c:pt>
                <c:pt idx="39">
                  <c:v>646</c:v>
                </c:pt>
                <c:pt idx="40">
                  <c:v>593</c:v>
                </c:pt>
                <c:pt idx="41">
                  <c:v>631</c:v>
                </c:pt>
                <c:pt idx="42">
                  <c:v>359</c:v>
                </c:pt>
                <c:pt idx="43">
                  <c:v>221</c:v>
                </c:pt>
                <c:pt idx="44">
                  <c:v>139</c:v>
                </c:pt>
                <c:pt idx="45">
                  <c:v>66</c:v>
                </c:pt>
                <c:pt idx="46">
                  <c:v>41</c:v>
                </c:pt>
                <c:pt idx="47">
                  <c:v>6</c:v>
                </c:pt>
                <c:pt idx="48">
                  <c:v>3</c:v>
                </c:pt>
                <c:pt idx="49">
                  <c:v>0</c:v>
                </c:pt>
                <c:pt idx="50">
                  <c:v>0</c:v>
                </c:pt>
              </c:numCache>
            </c:numRef>
          </c:val>
          <c:extLst>
            <c:ext xmlns:c16="http://schemas.microsoft.com/office/drawing/2014/chart" uri="{C3380CC4-5D6E-409C-BE32-E72D297353CC}">
              <c16:uniqueId val="{00000000-2567-44BB-8CCF-3E36439775B9}"/>
            </c:ext>
          </c:extLst>
        </c:ser>
        <c:ser>
          <c:idx val="3"/>
          <c:order val="2"/>
          <c:tx>
            <c:v>Femmes privé</c:v>
          </c:tx>
          <c:spPr>
            <a:solidFill>
              <a:srgbClr val="F8A45E"/>
            </a:solidFill>
            <a:ln w="12700">
              <a:noFill/>
              <a:prstDash val="solid"/>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2.7'!$E$87:$E$137</c:f>
              <c:numCache>
                <c:formatCode>General</c:formatCode>
                <c:ptCount val="51"/>
                <c:pt idx="0">
                  <c:v>0</c:v>
                </c:pt>
                <c:pt idx="1">
                  <c:v>0</c:v>
                </c:pt>
                <c:pt idx="2">
                  <c:v>0</c:v>
                </c:pt>
                <c:pt idx="3">
                  <c:v>0</c:v>
                </c:pt>
                <c:pt idx="4">
                  <c:v>1</c:v>
                </c:pt>
                <c:pt idx="5">
                  <c:v>0</c:v>
                </c:pt>
                <c:pt idx="6">
                  <c:v>3</c:v>
                </c:pt>
                <c:pt idx="7">
                  <c:v>1</c:v>
                </c:pt>
                <c:pt idx="8">
                  <c:v>5</c:v>
                </c:pt>
                <c:pt idx="9">
                  <c:v>6</c:v>
                </c:pt>
                <c:pt idx="10">
                  <c:v>13</c:v>
                </c:pt>
                <c:pt idx="11">
                  <c:v>16</c:v>
                </c:pt>
                <c:pt idx="12">
                  <c:v>23</c:v>
                </c:pt>
                <c:pt idx="13">
                  <c:v>37</c:v>
                </c:pt>
                <c:pt idx="14">
                  <c:v>32</c:v>
                </c:pt>
                <c:pt idx="15">
                  <c:v>39</c:v>
                </c:pt>
                <c:pt idx="16">
                  <c:v>42</c:v>
                </c:pt>
                <c:pt idx="17">
                  <c:v>59</c:v>
                </c:pt>
                <c:pt idx="18">
                  <c:v>46</c:v>
                </c:pt>
                <c:pt idx="19">
                  <c:v>51</c:v>
                </c:pt>
                <c:pt idx="20">
                  <c:v>71</c:v>
                </c:pt>
                <c:pt idx="21">
                  <c:v>64</c:v>
                </c:pt>
                <c:pt idx="22">
                  <c:v>66</c:v>
                </c:pt>
                <c:pt idx="23">
                  <c:v>84</c:v>
                </c:pt>
                <c:pt idx="24">
                  <c:v>81</c:v>
                </c:pt>
                <c:pt idx="25">
                  <c:v>71</c:v>
                </c:pt>
                <c:pt idx="26">
                  <c:v>64</c:v>
                </c:pt>
                <c:pt idx="27">
                  <c:v>59</c:v>
                </c:pt>
                <c:pt idx="28">
                  <c:v>69</c:v>
                </c:pt>
                <c:pt idx="29">
                  <c:v>52</c:v>
                </c:pt>
                <c:pt idx="30">
                  <c:v>56</c:v>
                </c:pt>
                <c:pt idx="31">
                  <c:v>64</c:v>
                </c:pt>
                <c:pt idx="32">
                  <c:v>61</c:v>
                </c:pt>
                <c:pt idx="33">
                  <c:v>57</c:v>
                </c:pt>
                <c:pt idx="34">
                  <c:v>45</c:v>
                </c:pt>
                <c:pt idx="35">
                  <c:v>59</c:v>
                </c:pt>
                <c:pt idx="36">
                  <c:v>48</c:v>
                </c:pt>
                <c:pt idx="37">
                  <c:v>56</c:v>
                </c:pt>
                <c:pt idx="38">
                  <c:v>58</c:v>
                </c:pt>
                <c:pt idx="39">
                  <c:v>56</c:v>
                </c:pt>
                <c:pt idx="40">
                  <c:v>49</c:v>
                </c:pt>
                <c:pt idx="41">
                  <c:v>45</c:v>
                </c:pt>
                <c:pt idx="42">
                  <c:v>54</c:v>
                </c:pt>
                <c:pt idx="43">
                  <c:v>23</c:v>
                </c:pt>
                <c:pt idx="44">
                  <c:v>19</c:v>
                </c:pt>
                <c:pt idx="45">
                  <c:v>11</c:v>
                </c:pt>
                <c:pt idx="46">
                  <c:v>8</c:v>
                </c:pt>
                <c:pt idx="47">
                  <c:v>2</c:v>
                </c:pt>
                <c:pt idx="48">
                  <c:v>1</c:v>
                </c:pt>
                <c:pt idx="49">
                  <c:v>0</c:v>
                </c:pt>
                <c:pt idx="50">
                  <c:v>0</c:v>
                </c:pt>
              </c:numCache>
            </c:numRef>
          </c:val>
          <c:extLst>
            <c:ext xmlns:c16="http://schemas.microsoft.com/office/drawing/2014/chart" uri="{C3380CC4-5D6E-409C-BE32-E72D297353CC}">
              <c16:uniqueId val="{00000001-2567-44BB-8CCF-3E36439775B9}"/>
            </c:ext>
          </c:extLst>
        </c:ser>
        <c:dLbls>
          <c:showLegendKey val="0"/>
          <c:showVal val="0"/>
          <c:showCatName val="0"/>
          <c:showSerName val="0"/>
          <c:showPercent val="0"/>
          <c:showBubbleSize val="0"/>
        </c:dLbls>
        <c:gapWidth val="0"/>
        <c:overlap val="61"/>
        <c:axId val="132988288"/>
        <c:axId val="133006464"/>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2.7'!$F$146:$F$196</c:f>
              <c:numCache>
                <c:formatCode>General</c:formatCode>
                <c:ptCount val="51"/>
                <c:pt idx="0">
                  <c:v>0</c:v>
                </c:pt>
                <c:pt idx="1">
                  <c:v>0</c:v>
                </c:pt>
                <c:pt idx="2">
                  <c:v>3</c:v>
                </c:pt>
                <c:pt idx="3">
                  <c:v>61</c:v>
                </c:pt>
                <c:pt idx="4">
                  <c:v>131</c:v>
                </c:pt>
                <c:pt idx="5">
                  <c:v>195</c:v>
                </c:pt>
                <c:pt idx="6">
                  <c:v>201</c:v>
                </c:pt>
                <c:pt idx="7">
                  <c:v>272</c:v>
                </c:pt>
                <c:pt idx="8">
                  <c:v>297</c:v>
                </c:pt>
                <c:pt idx="9">
                  <c:v>366</c:v>
                </c:pt>
                <c:pt idx="10">
                  <c:v>367</c:v>
                </c:pt>
                <c:pt idx="11">
                  <c:v>413</c:v>
                </c:pt>
                <c:pt idx="12">
                  <c:v>470</c:v>
                </c:pt>
                <c:pt idx="13">
                  <c:v>470</c:v>
                </c:pt>
                <c:pt idx="14">
                  <c:v>482</c:v>
                </c:pt>
                <c:pt idx="15">
                  <c:v>435</c:v>
                </c:pt>
                <c:pt idx="16">
                  <c:v>541</c:v>
                </c:pt>
                <c:pt idx="17">
                  <c:v>501</c:v>
                </c:pt>
                <c:pt idx="18">
                  <c:v>493</c:v>
                </c:pt>
                <c:pt idx="19">
                  <c:v>581</c:v>
                </c:pt>
                <c:pt idx="20">
                  <c:v>654</c:v>
                </c:pt>
                <c:pt idx="21">
                  <c:v>782</c:v>
                </c:pt>
                <c:pt idx="22">
                  <c:v>723</c:v>
                </c:pt>
                <c:pt idx="23">
                  <c:v>868</c:v>
                </c:pt>
                <c:pt idx="24">
                  <c:v>860</c:v>
                </c:pt>
                <c:pt idx="25">
                  <c:v>859</c:v>
                </c:pt>
                <c:pt idx="26">
                  <c:v>865</c:v>
                </c:pt>
                <c:pt idx="27">
                  <c:v>855</c:v>
                </c:pt>
                <c:pt idx="28">
                  <c:v>945</c:v>
                </c:pt>
                <c:pt idx="29">
                  <c:v>956</c:v>
                </c:pt>
                <c:pt idx="30">
                  <c:v>903</c:v>
                </c:pt>
                <c:pt idx="31">
                  <c:v>893</c:v>
                </c:pt>
                <c:pt idx="32">
                  <c:v>838</c:v>
                </c:pt>
                <c:pt idx="33">
                  <c:v>744</c:v>
                </c:pt>
                <c:pt idx="34">
                  <c:v>770</c:v>
                </c:pt>
                <c:pt idx="35">
                  <c:v>679</c:v>
                </c:pt>
                <c:pt idx="36">
                  <c:v>705</c:v>
                </c:pt>
                <c:pt idx="37">
                  <c:v>714</c:v>
                </c:pt>
                <c:pt idx="38">
                  <c:v>657</c:v>
                </c:pt>
                <c:pt idx="39">
                  <c:v>589</c:v>
                </c:pt>
                <c:pt idx="40">
                  <c:v>629</c:v>
                </c:pt>
                <c:pt idx="41">
                  <c:v>556</c:v>
                </c:pt>
                <c:pt idx="42">
                  <c:v>388</c:v>
                </c:pt>
                <c:pt idx="43">
                  <c:v>203</c:v>
                </c:pt>
                <c:pt idx="44">
                  <c:v>171</c:v>
                </c:pt>
                <c:pt idx="45">
                  <c:v>83</c:v>
                </c:pt>
                <c:pt idx="46">
                  <c:v>44</c:v>
                </c:pt>
                <c:pt idx="47">
                  <c:v>15</c:v>
                </c:pt>
                <c:pt idx="48">
                  <c:v>4</c:v>
                </c:pt>
                <c:pt idx="49">
                  <c:v>1</c:v>
                </c:pt>
                <c:pt idx="50">
                  <c:v>0</c:v>
                </c:pt>
              </c:numCache>
            </c:numRef>
          </c:val>
          <c:extLst>
            <c:ext xmlns:c16="http://schemas.microsoft.com/office/drawing/2014/chart" uri="{C3380CC4-5D6E-409C-BE32-E72D297353CC}">
              <c16:uniqueId val="{00000002-2567-44BB-8CCF-3E36439775B9}"/>
            </c:ext>
          </c:extLst>
        </c:ser>
        <c:ser>
          <c:idx val="0"/>
          <c:order val="3"/>
          <c:tx>
            <c:v>Hommes privé</c:v>
          </c:tx>
          <c:spPr>
            <a:solidFill>
              <a:srgbClr val="9BBB59">
                <a:lumMod val="50000"/>
              </a:srgbClr>
            </a:solidFill>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2.7'!$F$87:$F$137</c:f>
              <c:numCache>
                <c:formatCode>General</c:formatCode>
                <c:ptCount val="51"/>
                <c:pt idx="0">
                  <c:v>0</c:v>
                </c:pt>
                <c:pt idx="1">
                  <c:v>0</c:v>
                </c:pt>
                <c:pt idx="2">
                  <c:v>0</c:v>
                </c:pt>
                <c:pt idx="3">
                  <c:v>0</c:v>
                </c:pt>
                <c:pt idx="4">
                  <c:v>0</c:v>
                </c:pt>
                <c:pt idx="5">
                  <c:v>0</c:v>
                </c:pt>
                <c:pt idx="6">
                  <c:v>1</c:v>
                </c:pt>
                <c:pt idx="7">
                  <c:v>0</c:v>
                </c:pt>
                <c:pt idx="8">
                  <c:v>4</c:v>
                </c:pt>
                <c:pt idx="9">
                  <c:v>6</c:v>
                </c:pt>
                <c:pt idx="10">
                  <c:v>5</c:v>
                </c:pt>
                <c:pt idx="11">
                  <c:v>9</c:v>
                </c:pt>
                <c:pt idx="12">
                  <c:v>16</c:v>
                </c:pt>
                <c:pt idx="13">
                  <c:v>15</c:v>
                </c:pt>
                <c:pt idx="14">
                  <c:v>18</c:v>
                </c:pt>
                <c:pt idx="15">
                  <c:v>22</c:v>
                </c:pt>
                <c:pt idx="16">
                  <c:v>25</c:v>
                </c:pt>
                <c:pt idx="17">
                  <c:v>33</c:v>
                </c:pt>
                <c:pt idx="18">
                  <c:v>29</c:v>
                </c:pt>
                <c:pt idx="19">
                  <c:v>33</c:v>
                </c:pt>
                <c:pt idx="20">
                  <c:v>36</c:v>
                </c:pt>
                <c:pt idx="21">
                  <c:v>35</c:v>
                </c:pt>
                <c:pt idx="22">
                  <c:v>48</c:v>
                </c:pt>
                <c:pt idx="23">
                  <c:v>52</c:v>
                </c:pt>
                <c:pt idx="24">
                  <c:v>45</c:v>
                </c:pt>
                <c:pt idx="25">
                  <c:v>41</c:v>
                </c:pt>
                <c:pt idx="26">
                  <c:v>49</c:v>
                </c:pt>
                <c:pt idx="27">
                  <c:v>53</c:v>
                </c:pt>
                <c:pt idx="28">
                  <c:v>53</c:v>
                </c:pt>
                <c:pt idx="29">
                  <c:v>43</c:v>
                </c:pt>
                <c:pt idx="30">
                  <c:v>47</c:v>
                </c:pt>
                <c:pt idx="31">
                  <c:v>50</c:v>
                </c:pt>
                <c:pt idx="32">
                  <c:v>41</c:v>
                </c:pt>
                <c:pt idx="33">
                  <c:v>51</c:v>
                </c:pt>
                <c:pt idx="34">
                  <c:v>45</c:v>
                </c:pt>
                <c:pt idx="35">
                  <c:v>57</c:v>
                </c:pt>
                <c:pt idx="36">
                  <c:v>54</c:v>
                </c:pt>
                <c:pt idx="37">
                  <c:v>53</c:v>
                </c:pt>
                <c:pt idx="38">
                  <c:v>54</c:v>
                </c:pt>
                <c:pt idx="39">
                  <c:v>46</c:v>
                </c:pt>
                <c:pt idx="40">
                  <c:v>46</c:v>
                </c:pt>
                <c:pt idx="41">
                  <c:v>51</c:v>
                </c:pt>
                <c:pt idx="42">
                  <c:v>66</c:v>
                </c:pt>
                <c:pt idx="43">
                  <c:v>36</c:v>
                </c:pt>
                <c:pt idx="44">
                  <c:v>14</c:v>
                </c:pt>
                <c:pt idx="45">
                  <c:v>13</c:v>
                </c:pt>
                <c:pt idx="46">
                  <c:v>7</c:v>
                </c:pt>
                <c:pt idx="47">
                  <c:v>1</c:v>
                </c:pt>
                <c:pt idx="48">
                  <c:v>2</c:v>
                </c:pt>
                <c:pt idx="49">
                  <c:v>0</c:v>
                </c:pt>
                <c:pt idx="50">
                  <c:v>0</c:v>
                </c:pt>
              </c:numCache>
            </c:numRef>
          </c:val>
          <c:extLst>
            <c:ext xmlns:c16="http://schemas.microsoft.com/office/drawing/2014/chart" uri="{C3380CC4-5D6E-409C-BE32-E72D297353CC}">
              <c16:uniqueId val="{00000003-2567-44BB-8CCF-3E36439775B9}"/>
            </c:ext>
          </c:extLst>
        </c:ser>
        <c:dLbls>
          <c:showLegendKey val="0"/>
          <c:showVal val="0"/>
          <c:showCatName val="0"/>
          <c:showSerName val="0"/>
          <c:showPercent val="0"/>
          <c:showBubbleSize val="0"/>
        </c:dLbls>
        <c:gapWidth val="0"/>
        <c:overlap val="61"/>
        <c:axId val="133013888"/>
        <c:axId val="133008000"/>
      </c:barChart>
      <c:catAx>
        <c:axId val="1329882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3006464"/>
        <c:crossesAt val="0"/>
        <c:auto val="1"/>
        <c:lblAlgn val="ctr"/>
        <c:lblOffset val="100"/>
        <c:tickLblSkip val="5"/>
        <c:tickMarkSkip val="1"/>
        <c:noMultiLvlLbl val="0"/>
      </c:catAx>
      <c:valAx>
        <c:axId val="133006464"/>
        <c:scaling>
          <c:orientation val="minMax"/>
          <c:max val="1000"/>
          <c:min val="-1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988288"/>
        <c:crosses val="autoZero"/>
        <c:crossBetween val="between"/>
        <c:majorUnit val="200"/>
      </c:valAx>
      <c:valAx>
        <c:axId val="133008000"/>
        <c:scaling>
          <c:orientation val="maxMin"/>
          <c:max val="1000"/>
          <c:min val="-1000"/>
        </c:scaling>
        <c:delete val="0"/>
        <c:axPos val="t"/>
        <c:numFmt formatCode="General" sourceLinked="1"/>
        <c:majorTickMark val="none"/>
        <c:minorTickMark val="none"/>
        <c:tickLblPos val="none"/>
        <c:spPr>
          <a:noFill/>
          <a:ln>
            <a:noFill/>
          </a:ln>
        </c:spPr>
        <c:crossAx val="133013888"/>
        <c:crosses val="max"/>
        <c:crossBetween val="between"/>
        <c:majorUnit val="200"/>
      </c:valAx>
      <c:catAx>
        <c:axId val="133013888"/>
        <c:scaling>
          <c:orientation val="minMax"/>
        </c:scaling>
        <c:delete val="1"/>
        <c:axPos val="r"/>
        <c:numFmt formatCode="General" sourceLinked="1"/>
        <c:majorTickMark val="out"/>
        <c:minorTickMark val="none"/>
        <c:tickLblPos val="nextTo"/>
        <c:crossAx val="13300800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50" b="1">
                <a:latin typeface="Marianne" panose="02000000000000000000" pitchFamily="50" charset="0"/>
              </a:rPr>
              <a:t>Les professeurs d'éducation physique et sportive </a:t>
            </a:r>
          </a:p>
          <a:p>
            <a:pPr>
              <a:defRPr/>
            </a:pPr>
            <a:r>
              <a:rPr lang="fr-FR" sz="75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2.7'!$K$146:$K$196</c:f>
              <c:numCache>
                <c:formatCode>General</c:formatCode>
                <c:ptCount val="51"/>
                <c:pt idx="0">
                  <c:v>0</c:v>
                </c:pt>
                <c:pt idx="1">
                  <c:v>6</c:v>
                </c:pt>
                <c:pt idx="2">
                  <c:v>64</c:v>
                </c:pt>
                <c:pt idx="3">
                  <c:v>148</c:v>
                </c:pt>
                <c:pt idx="4">
                  <c:v>222</c:v>
                </c:pt>
                <c:pt idx="5">
                  <c:v>230</c:v>
                </c:pt>
                <c:pt idx="6">
                  <c:v>248</c:v>
                </c:pt>
                <c:pt idx="7">
                  <c:v>251</c:v>
                </c:pt>
                <c:pt idx="8">
                  <c:v>235</c:v>
                </c:pt>
                <c:pt idx="9">
                  <c:v>268</c:v>
                </c:pt>
                <c:pt idx="10">
                  <c:v>229</c:v>
                </c:pt>
                <c:pt idx="11">
                  <c:v>214</c:v>
                </c:pt>
                <c:pt idx="12">
                  <c:v>178</c:v>
                </c:pt>
                <c:pt idx="13">
                  <c:v>202</c:v>
                </c:pt>
                <c:pt idx="14">
                  <c:v>177</c:v>
                </c:pt>
                <c:pt idx="15">
                  <c:v>185</c:v>
                </c:pt>
                <c:pt idx="16">
                  <c:v>177</c:v>
                </c:pt>
                <c:pt idx="17">
                  <c:v>187</c:v>
                </c:pt>
                <c:pt idx="18">
                  <c:v>172</c:v>
                </c:pt>
                <c:pt idx="19">
                  <c:v>234</c:v>
                </c:pt>
                <c:pt idx="20">
                  <c:v>311</c:v>
                </c:pt>
                <c:pt idx="21">
                  <c:v>392</c:v>
                </c:pt>
                <c:pt idx="22">
                  <c:v>451</c:v>
                </c:pt>
                <c:pt idx="23">
                  <c:v>493</c:v>
                </c:pt>
                <c:pt idx="24">
                  <c:v>486</c:v>
                </c:pt>
                <c:pt idx="25">
                  <c:v>371</c:v>
                </c:pt>
                <c:pt idx="26">
                  <c:v>370</c:v>
                </c:pt>
                <c:pt idx="27">
                  <c:v>385</c:v>
                </c:pt>
                <c:pt idx="28">
                  <c:v>407</c:v>
                </c:pt>
                <c:pt idx="29">
                  <c:v>426</c:v>
                </c:pt>
                <c:pt idx="30">
                  <c:v>400</c:v>
                </c:pt>
                <c:pt idx="31">
                  <c:v>382</c:v>
                </c:pt>
                <c:pt idx="32">
                  <c:v>341</c:v>
                </c:pt>
                <c:pt idx="33">
                  <c:v>351</c:v>
                </c:pt>
                <c:pt idx="34">
                  <c:v>323</c:v>
                </c:pt>
                <c:pt idx="35">
                  <c:v>284</c:v>
                </c:pt>
                <c:pt idx="36">
                  <c:v>272</c:v>
                </c:pt>
                <c:pt idx="37">
                  <c:v>233</c:v>
                </c:pt>
                <c:pt idx="38">
                  <c:v>226</c:v>
                </c:pt>
                <c:pt idx="39">
                  <c:v>213</c:v>
                </c:pt>
                <c:pt idx="40">
                  <c:v>217</c:v>
                </c:pt>
                <c:pt idx="41">
                  <c:v>283</c:v>
                </c:pt>
                <c:pt idx="42">
                  <c:v>152</c:v>
                </c:pt>
                <c:pt idx="43">
                  <c:v>58</c:v>
                </c:pt>
                <c:pt idx="44">
                  <c:v>33</c:v>
                </c:pt>
                <c:pt idx="45">
                  <c:v>14</c:v>
                </c:pt>
                <c:pt idx="46">
                  <c:v>3</c:v>
                </c:pt>
                <c:pt idx="47">
                  <c:v>0</c:v>
                </c:pt>
                <c:pt idx="48">
                  <c:v>0</c:v>
                </c:pt>
                <c:pt idx="49">
                  <c:v>0</c:v>
                </c:pt>
                <c:pt idx="50">
                  <c:v>0</c:v>
                </c:pt>
              </c:numCache>
            </c:numRef>
          </c:val>
          <c:extLst>
            <c:ext xmlns:c16="http://schemas.microsoft.com/office/drawing/2014/chart" uri="{C3380CC4-5D6E-409C-BE32-E72D297353CC}">
              <c16:uniqueId val="{00000000-D97B-42D6-97CD-85900241D05F}"/>
            </c:ext>
          </c:extLst>
        </c:ser>
        <c:ser>
          <c:idx val="3"/>
          <c:order val="2"/>
          <c:tx>
            <c:v>Femmes privé</c:v>
          </c:tx>
          <c:spPr>
            <a:solidFill>
              <a:srgbClr val="F8A45E"/>
            </a:solidFill>
            <a:ln w="12700">
              <a:noFill/>
              <a:prstDash val="solid"/>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2.7'!$K$87:$K$137</c:f>
              <c:numCache>
                <c:formatCode>General</c:formatCode>
                <c:ptCount val="51"/>
                <c:pt idx="0">
                  <c:v>0</c:v>
                </c:pt>
                <c:pt idx="1">
                  <c:v>1</c:v>
                </c:pt>
                <c:pt idx="2">
                  <c:v>8</c:v>
                </c:pt>
                <c:pt idx="3">
                  <c:v>22</c:v>
                </c:pt>
                <c:pt idx="4">
                  <c:v>28</c:v>
                </c:pt>
                <c:pt idx="5">
                  <c:v>27</c:v>
                </c:pt>
                <c:pt idx="6">
                  <c:v>32</c:v>
                </c:pt>
                <c:pt idx="7">
                  <c:v>27</c:v>
                </c:pt>
                <c:pt idx="8">
                  <c:v>58</c:v>
                </c:pt>
                <c:pt idx="9">
                  <c:v>30</c:v>
                </c:pt>
                <c:pt idx="10">
                  <c:v>36</c:v>
                </c:pt>
                <c:pt idx="11">
                  <c:v>39</c:v>
                </c:pt>
                <c:pt idx="12">
                  <c:v>37</c:v>
                </c:pt>
                <c:pt idx="13">
                  <c:v>51</c:v>
                </c:pt>
                <c:pt idx="14">
                  <c:v>42</c:v>
                </c:pt>
                <c:pt idx="15">
                  <c:v>55</c:v>
                </c:pt>
                <c:pt idx="16">
                  <c:v>69</c:v>
                </c:pt>
                <c:pt idx="17">
                  <c:v>65</c:v>
                </c:pt>
                <c:pt idx="18">
                  <c:v>44</c:v>
                </c:pt>
                <c:pt idx="19">
                  <c:v>56</c:v>
                </c:pt>
                <c:pt idx="20">
                  <c:v>75</c:v>
                </c:pt>
                <c:pt idx="21">
                  <c:v>74</c:v>
                </c:pt>
                <c:pt idx="22">
                  <c:v>91</c:v>
                </c:pt>
                <c:pt idx="23">
                  <c:v>89</c:v>
                </c:pt>
                <c:pt idx="24">
                  <c:v>91</c:v>
                </c:pt>
                <c:pt idx="25">
                  <c:v>89</c:v>
                </c:pt>
                <c:pt idx="26">
                  <c:v>67</c:v>
                </c:pt>
                <c:pt idx="27">
                  <c:v>78</c:v>
                </c:pt>
                <c:pt idx="28">
                  <c:v>80</c:v>
                </c:pt>
                <c:pt idx="29">
                  <c:v>98</c:v>
                </c:pt>
                <c:pt idx="30">
                  <c:v>77</c:v>
                </c:pt>
                <c:pt idx="31">
                  <c:v>72</c:v>
                </c:pt>
                <c:pt idx="32">
                  <c:v>60</c:v>
                </c:pt>
                <c:pt idx="33">
                  <c:v>71</c:v>
                </c:pt>
                <c:pt idx="34">
                  <c:v>56</c:v>
                </c:pt>
                <c:pt idx="35">
                  <c:v>65</c:v>
                </c:pt>
                <c:pt idx="36">
                  <c:v>53</c:v>
                </c:pt>
                <c:pt idx="37">
                  <c:v>75</c:v>
                </c:pt>
                <c:pt idx="38">
                  <c:v>59</c:v>
                </c:pt>
                <c:pt idx="39">
                  <c:v>78</c:v>
                </c:pt>
                <c:pt idx="40">
                  <c:v>47</c:v>
                </c:pt>
                <c:pt idx="41">
                  <c:v>64</c:v>
                </c:pt>
                <c:pt idx="42">
                  <c:v>57</c:v>
                </c:pt>
                <c:pt idx="43">
                  <c:v>21</c:v>
                </c:pt>
                <c:pt idx="44">
                  <c:v>14</c:v>
                </c:pt>
                <c:pt idx="45">
                  <c:v>5</c:v>
                </c:pt>
                <c:pt idx="46">
                  <c:v>2</c:v>
                </c:pt>
                <c:pt idx="47">
                  <c:v>1</c:v>
                </c:pt>
                <c:pt idx="48">
                  <c:v>0</c:v>
                </c:pt>
                <c:pt idx="49">
                  <c:v>0</c:v>
                </c:pt>
                <c:pt idx="50">
                  <c:v>0</c:v>
                </c:pt>
              </c:numCache>
            </c:numRef>
          </c:val>
          <c:extLst>
            <c:ext xmlns:c16="http://schemas.microsoft.com/office/drawing/2014/chart" uri="{C3380CC4-5D6E-409C-BE32-E72D297353CC}">
              <c16:uniqueId val="{00000001-D97B-42D6-97CD-85900241D05F}"/>
            </c:ext>
          </c:extLst>
        </c:ser>
        <c:dLbls>
          <c:showLegendKey val="0"/>
          <c:showVal val="0"/>
          <c:showCatName val="0"/>
          <c:showSerName val="0"/>
          <c:showPercent val="0"/>
          <c:showBubbleSize val="0"/>
        </c:dLbls>
        <c:gapWidth val="0"/>
        <c:overlap val="61"/>
        <c:axId val="133064960"/>
        <c:axId val="133070848"/>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2.7'!$L$146:$L$196</c:f>
              <c:numCache>
                <c:formatCode>General</c:formatCode>
                <c:ptCount val="51"/>
                <c:pt idx="0">
                  <c:v>0</c:v>
                </c:pt>
                <c:pt idx="1">
                  <c:v>4</c:v>
                </c:pt>
                <c:pt idx="2">
                  <c:v>106</c:v>
                </c:pt>
                <c:pt idx="3">
                  <c:v>249</c:v>
                </c:pt>
                <c:pt idx="4">
                  <c:v>310</c:v>
                </c:pt>
                <c:pt idx="5">
                  <c:v>408</c:v>
                </c:pt>
                <c:pt idx="6">
                  <c:v>439</c:v>
                </c:pt>
                <c:pt idx="7">
                  <c:v>453</c:v>
                </c:pt>
                <c:pt idx="8">
                  <c:v>474</c:v>
                </c:pt>
                <c:pt idx="9">
                  <c:v>542</c:v>
                </c:pt>
                <c:pt idx="10">
                  <c:v>430</c:v>
                </c:pt>
                <c:pt idx="11">
                  <c:v>408</c:v>
                </c:pt>
                <c:pt idx="12">
                  <c:v>324</c:v>
                </c:pt>
                <c:pt idx="13">
                  <c:v>341</c:v>
                </c:pt>
                <c:pt idx="14">
                  <c:v>329</c:v>
                </c:pt>
                <c:pt idx="15">
                  <c:v>334</c:v>
                </c:pt>
                <c:pt idx="16">
                  <c:v>303</c:v>
                </c:pt>
                <c:pt idx="17">
                  <c:v>255</c:v>
                </c:pt>
                <c:pt idx="18">
                  <c:v>279</c:v>
                </c:pt>
                <c:pt idx="19">
                  <c:v>332</c:v>
                </c:pt>
                <c:pt idx="20">
                  <c:v>398</c:v>
                </c:pt>
                <c:pt idx="21">
                  <c:v>502</c:v>
                </c:pt>
                <c:pt idx="22">
                  <c:v>564</c:v>
                </c:pt>
                <c:pt idx="23">
                  <c:v>594</c:v>
                </c:pt>
                <c:pt idx="24">
                  <c:v>579</c:v>
                </c:pt>
                <c:pt idx="25">
                  <c:v>522</c:v>
                </c:pt>
                <c:pt idx="26">
                  <c:v>444</c:v>
                </c:pt>
                <c:pt idx="27">
                  <c:v>466</c:v>
                </c:pt>
                <c:pt idx="28">
                  <c:v>475</c:v>
                </c:pt>
                <c:pt idx="29">
                  <c:v>499</c:v>
                </c:pt>
                <c:pt idx="30">
                  <c:v>436</c:v>
                </c:pt>
                <c:pt idx="31">
                  <c:v>448</c:v>
                </c:pt>
                <c:pt idx="32">
                  <c:v>408</c:v>
                </c:pt>
                <c:pt idx="33">
                  <c:v>398</c:v>
                </c:pt>
                <c:pt idx="34">
                  <c:v>365</c:v>
                </c:pt>
                <c:pt idx="35">
                  <c:v>307</c:v>
                </c:pt>
                <c:pt idx="36">
                  <c:v>264</c:v>
                </c:pt>
                <c:pt idx="37">
                  <c:v>255</c:v>
                </c:pt>
                <c:pt idx="38">
                  <c:v>290</c:v>
                </c:pt>
                <c:pt idx="39">
                  <c:v>287</c:v>
                </c:pt>
                <c:pt idx="40">
                  <c:v>277</c:v>
                </c:pt>
                <c:pt idx="41">
                  <c:v>274</c:v>
                </c:pt>
                <c:pt idx="42">
                  <c:v>211</c:v>
                </c:pt>
                <c:pt idx="43">
                  <c:v>128</c:v>
                </c:pt>
                <c:pt idx="44">
                  <c:v>46</c:v>
                </c:pt>
                <c:pt idx="45">
                  <c:v>39</c:v>
                </c:pt>
                <c:pt idx="46">
                  <c:v>20</c:v>
                </c:pt>
                <c:pt idx="47">
                  <c:v>2</c:v>
                </c:pt>
                <c:pt idx="48">
                  <c:v>1</c:v>
                </c:pt>
                <c:pt idx="49">
                  <c:v>1</c:v>
                </c:pt>
                <c:pt idx="50">
                  <c:v>0</c:v>
                </c:pt>
              </c:numCache>
            </c:numRef>
          </c:val>
          <c:extLst>
            <c:ext xmlns:c16="http://schemas.microsoft.com/office/drawing/2014/chart" uri="{C3380CC4-5D6E-409C-BE32-E72D297353CC}">
              <c16:uniqueId val="{00000002-D97B-42D6-97CD-85900241D05F}"/>
            </c:ext>
          </c:extLst>
        </c:ser>
        <c:ser>
          <c:idx val="0"/>
          <c:order val="3"/>
          <c:tx>
            <c:v>Hommes privé</c:v>
          </c:tx>
          <c:spPr>
            <a:solidFill>
              <a:srgbClr val="9BBB59">
                <a:lumMod val="50000"/>
              </a:srgbClr>
            </a:solidFill>
          </c:spPr>
          <c:invertIfNegative val="0"/>
          <c:cat>
            <c:numRef>
              <c:f>'[10]Figure 2.7'!$A$87:$A$137</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'[10]Figure 2.7'!$L$87:$L$137</c:f>
              <c:numCache>
                <c:formatCode>General</c:formatCode>
                <c:ptCount val="51"/>
                <c:pt idx="0">
                  <c:v>0</c:v>
                </c:pt>
                <c:pt idx="1">
                  <c:v>0</c:v>
                </c:pt>
                <c:pt idx="2">
                  <c:v>13</c:v>
                </c:pt>
                <c:pt idx="3">
                  <c:v>20</c:v>
                </c:pt>
                <c:pt idx="4">
                  <c:v>30</c:v>
                </c:pt>
                <c:pt idx="5">
                  <c:v>30</c:v>
                </c:pt>
                <c:pt idx="6">
                  <c:v>61</c:v>
                </c:pt>
                <c:pt idx="7">
                  <c:v>69</c:v>
                </c:pt>
                <c:pt idx="8">
                  <c:v>77</c:v>
                </c:pt>
                <c:pt idx="9">
                  <c:v>78</c:v>
                </c:pt>
                <c:pt idx="10">
                  <c:v>57</c:v>
                </c:pt>
                <c:pt idx="11">
                  <c:v>77</c:v>
                </c:pt>
                <c:pt idx="12">
                  <c:v>63</c:v>
                </c:pt>
                <c:pt idx="13">
                  <c:v>74</c:v>
                </c:pt>
                <c:pt idx="14">
                  <c:v>74</c:v>
                </c:pt>
                <c:pt idx="15">
                  <c:v>91</c:v>
                </c:pt>
                <c:pt idx="16">
                  <c:v>79</c:v>
                </c:pt>
                <c:pt idx="17">
                  <c:v>134</c:v>
                </c:pt>
                <c:pt idx="18">
                  <c:v>107</c:v>
                </c:pt>
                <c:pt idx="19">
                  <c:v>117</c:v>
                </c:pt>
                <c:pt idx="20">
                  <c:v>110</c:v>
                </c:pt>
                <c:pt idx="21">
                  <c:v>128</c:v>
                </c:pt>
                <c:pt idx="22">
                  <c:v>123</c:v>
                </c:pt>
                <c:pt idx="23">
                  <c:v>137</c:v>
                </c:pt>
                <c:pt idx="24">
                  <c:v>148</c:v>
                </c:pt>
                <c:pt idx="25">
                  <c:v>153</c:v>
                </c:pt>
                <c:pt idx="26">
                  <c:v>132</c:v>
                </c:pt>
                <c:pt idx="27">
                  <c:v>109</c:v>
                </c:pt>
                <c:pt idx="28">
                  <c:v>160</c:v>
                </c:pt>
                <c:pt idx="29">
                  <c:v>137</c:v>
                </c:pt>
                <c:pt idx="30">
                  <c:v>129</c:v>
                </c:pt>
                <c:pt idx="31">
                  <c:v>110</c:v>
                </c:pt>
                <c:pt idx="32">
                  <c:v>109</c:v>
                </c:pt>
                <c:pt idx="33">
                  <c:v>99</c:v>
                </c:pt>
                <c:pt idx="34">
                  <c:v>92</c:v>
                </c:pt>
                <c:pt idx="35">
                  <c:v>89</c:v>
                </c:pt>
                <c:pt idx="36">
                  <c:v>103</c:v>
                </c:pt>
                <c:pt idx="37">
                  <c:v>81</c:v>
                </c:pt>
                <c:pt idx="38">
                  <c:v>90</c:v>
                </c:pt>
                <c:pt idx="39">
                  <c:v>76</c:v>
                </c:pt>
                <c:pt idx="40">
                  <c:v>95</c:v>
                </c:pt>
                <c:pt idx="41">
                  <c:v>74</c:v>
                </c:pt>
                <c:pt idx="42">
                  <c:v>57</c:v>
                </c:pt>
                <c:pt idx="43">
                  <c:v>53</c:v>
                </c:pt>
                <c:pt idx="44">
                  <c:v>37</c:v>
                </c:pt>
                <c:pt idx="45">
                  <c:v>11</c:v>
                </c:pt>
                <c:pt idx="46">
                  <c:v>6</c:v>
                </c:pt>
                <c:pt idx="47">
                  <c:v>0</c:v>
                </c:pt>
                <c:pt idx="48">
                  <c:v>0</c:v>
                </c:pt>
                <c:pt idx="49">
                  <c:v>0</c:v>
                </c:pt>
                <c:pt idx="50">
                  <c:v>0</c:v>
                </c:pt>
              </c:numCache>
            </c:numRef>
          </c:val>
          <c:extLst>
            <c:ext xmlns:c16="http://schemas.microsoft.com/office/drawing/2014/chart" uri="{C3380CC4-5D6E-409C-BE32-E72D297353CC}">
              <c16:uniqueId val="{00000003-D97B-42D6-97CD-85900241D05F}"/>
            </c:ext>
          </c:extLst>
        </c:ser>
        <c:dLbls>
          <c:showLegendKey val="0"/>
          <c:showVal val="0"/>
          <c:showCatName val="0"/>
          <c:showSerName val="0"/>
          <c:showPercent val="0"/>
          <c:showBubbleSize val="0"/>
        </c:dLbls>
        <c:gapWidth val="0"/>
        <c:overlap val="61"/>
        <c:axId val="133073920"/>
        <c:axId val="133072384"/>
      </c:barChart>
      <c:catAx>
        <c:axId val="1330649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3070848"/>
        <c:crossesAt val="0"/>
        <c:auto val="1"/>
        <c:lblAlgn val="ctr"/>
        <c:lblOffset val="100"/>
        <c:tickLblSkip val="5"/>
        <c:tickMarkSkip val="1"/>
        <c:noMultiLvlLbl val="0"/>
      </c:catAx>
      <c:valAx>
        <c:axId val="133070848"/>
        <c:scaling>
          <c:orientation val="minMax"/>
          <c:max val="700"/>
          <c:min val="-7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3064960"/>
        <c:crosses val="autoZero"/>
        <c:crossBetween val="between"/>
        <c:majorUnit val="100"/>
      </c:valAx>
      <c:valAx>
        <c:axId val="133072384"/>
        <c:scaling>
          <c:orientation val="maxMin"/>
          <c:max val="700"/>
          <c:min val="-700"/>
        </c:scaling>
        <c:delete val="0"/>
        <c:axPos val="t"/>
        <c:numFmt formatCode="General" sourceLinked="1"/>
        <c:majorTickMark val="none"/>
        <c:minorTickMark val="none"/>
        <c:tickLblPos val="none"/>
        <c:spPr>
          <a:noFill/>
          <a:ln>
            <a:noFill/>
          </a:ln>
        </c:spPr>
        <c:crossAx val="133073920"/>
        <c:crosses val="max"/>
        <c:crossBetween val="between"/>
        <c:majorUnit val="100"/>
      </c:valAx>
      <c:catAx>
        <c:axId val="133073920"/>
        <c:scaling>
          <c:orientation val="minMax"/>
        </c:scaling>
        <c:delete val="1"/>
        <c:axPos val="r"/>
        <c:numFmt formatCode="General" sourceLinked="1"/>
        <c:majorTickMark val="out"/>
        <c:minorTickMark val="none"/>
        <c:tickLblPos val="nextTo"/>
        <c:crossAx val="13307238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j-lt"/>
              </a:defRPr>
            </a:pPr>
            <a:r>
              <a:rPr lang="fr-FR">
                <a:latin typeface="+mj-lt"/>
              </a:rPr>
              <a:t>Enseignement privé</a:t>
            </a:r>
          </a:p>
        </c:rich>
      </c:tx>
      <c:overlay val="0"/>
    </c:title>
    <c:autoTitleDeleted val="0"/>
    <c:plotArea>
      <c:layout>
        <c:manualLayout>
          <c:layoutTarget val="inner"/>
          <c:xMode val="edge"/>
          <c:yMode val="edge"/>
          <c:x val="5.2804954302252877E-2"/>
          <c:y val="0.21083589263344144"/>
          <c:w val="0.9263550758009742"/>
          <c:h val="0.52644973616376245"/>
        </c:manualLayout>
      </c:layout>
      <c:lineChart>
        <c:grouping val="standard"/>
        <c:varyColors val="0"/>
        <c:ser>
          <c:idx val="0"/>
          <c:order val="0"/>
          <c:tx>
            <c:strRef>
              <c:f>'Fig2.1'!$A$54</c:f>
              <c:strCache>
                <c:ptCount val="1"/>
                <c:pt idx="0">
                  <c:v>Enseignants du premier degré privé</c:v>
                </c:pt>
              </c:strCache>
            </c:strRef>
          </c:tx>
          <c:spPr>
            <a:ln>
              <a:solidFill>
                <a:schemeClr val="accent3"/>
              </a:solidFill>
            </a:ln>
          </c:spPr>
          <c:marker>
            <c:symbol val="none"/>
          </c:marker>
          <c:dLbls>
            <c:dLbl>
              <c:idx val="0"/>
              <c:layout>
                <c:manualLayout>
                  <c:x val="-6.1935397155581093E-2"/>
                  <c:y val="-1.385794853190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08-43F4-986B-10EEA43514E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63-413F-9161-931156588EB7}"/>
                </c:ext>
              </c:extLst>
            </c:dLbl>
            <c:dLbl>
              <c:idx val="11"/>
              <c:tx>
                <c:rich>
                  <a:bodyPr/>
                  <a:lstStyle/>
                  <a:p>
                    <a:r>
                      <a:rPr lang="en-US"/>
                      <a:t>91,5%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08-43F4-986B-10EEA43514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'Fig2.1'!$B$53:$H$53</c:f>
              <c:numCache>
                <c:formatCode>General</c:formatCode>
                <c:ptCount val="7"/>
                <c:pt idx="0">
                  <c:v>2015</c:v>
                </c:pt>
                <c:pt idx="1">
                  <c:v>2016</c:v>
                </c:pt>
                <c:pt idx="2">
                  <c:v>2017</c:v>
                </c:pt>
                <c:pt idx="3">
                  <c:v>2018</c:v>
                </c:pt>
                <c:pt idx="4">
                  <c:v>2019</c:v>
                </c:pt>
                <c:pt idx="5">
                  <c:v>2020</c:v>
                </c:pt>
                <c:pt idx="6">
                  <c:v>2021</c:v>
                </c:pt>
              </c:numCache>
            </c:numRef>
          </c:cat>
          <c:val>
            <c:numRef>
              <c:f>'Fig2.1'!$B$54:$H$54</c:f>
              <c:numCache>
                <c:formatCode>0.0</c:formatCode>
                <c:ptCount val="7"/>
                <c:pt idx="0">
                  <c:v>91.2</c:v>
                </c:pt>
                <c:pt idx="1">
                  <c:v>91.3</c:v>
                </c:pt>
                <c:pt idx="2">
                  <c:v>91.4</c:v>
                </c:pt>
                <c:pt idx="3">
                  <c:v>91.4</c:v>
                </c:pt>
                <c:pt idx="4">
                  <c:v>91.5</c:v>
                </c:pt>
                <c:pt idx="5">
                  <c:v>91.5</c:v>
                </c:pt>
                <c:pt idx="6">
                  <c:v>91.6</c:v>
                </c:pt>
              </c:numCache>
            </c:numRef>
          </c:val>
          <c:smooth val="0"/>
          <c:extLst>
            <c:ext xmlns:c16="http://schemas.microsoft.com/office/drawing/2014/chart" uri="{C3380CC4-5D6E-409C-BE32-E72D297353CC}">
              <c16:uniqueId val="{00000002-C608-43F4-986B-10EEA43514EC}"/>
            </c:ext>
          </c:extLst>
        </c:ser>
        <c:ser>
          <c:idx val="1"/>
          <c:order val="1"/>
          <c:tx>
            <c:strRef>
              <c:f>'Fig2.1'!$A$55</c:f>
              <c:strCache>
                <c:ptCount val="1"/>
                <c:pt idx="0">
                  <c:v>Enseignants du second degré privé</c:v>
                </c:pt>
              </c:strCache>
            </c:strRef>
          </c:tx>
          <c:spPr>
            <a:ln>
              <a:solidFill>
                <a:schemeClr val="accent6">
                  <a:lumMod val="60000"/>
                  <a:lumOff val="40000"/>
                </a:schemeClr>
              </a:solidFill>
            </a:ln>
          </c:spPr>
          <c:marker>
            <c:symbol val="none"/>
          </c:marker>
          <c:dLbls>
            <c:dLbl>
              <c:idx val="0"/>
              <c:layout>
                <c:manualLayout>
                  <c:x val="-6.2549097262355871E-2"/>
                  <c:y val="-7.615575350721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08-43F4-986B-10EEA43514E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63-413F-9161-931156588EB7}"/>
                </c:ext>
              </c:extLst>
            </c:dLbl>
            <c:dLbl>
              <c:idx val="11"/>
              <c:tx>
                <c:rich>
                  <a:bodyPr/>
                  <a:lstStyle/>
                  <a:p>
                    <a:r>
                      <a:rPr lang="en-US" sz="900"/>
                      <a:t>65,9%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08-43F4-986B-10EEA43514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'Fig2.1'!$B$53:$H$53</c:f>
              <c:numCache>
                <c:formatCode>General</c:formatCode>
                <c:ptCount val="7"/>
                <c:pt idx="0">
                  <c:v>2015</c:v>
                </c:pt>
                <c:pt idx="1">
                  <c:v>2016</c:v>
                </c:pt>
                <c:pt idx="2">
                  <c:v>2017</c:v>
                </c:pt>
                <c:pt idx="3">
                  <c:v>2018</c:v>
                </c:pt>
                <c:pt idx="4">
                  <c:v>2019</c:v>
                </c:pt>
                <c:pt idx="5">
                  <c:v>2020</c:v>
                </c:pt>
                <c:pt idx="6">
                  <c:v>2021</c:v>
                </c:pt>
              </c:numCache>
            </c:numRef>
          </c:cat>
          <c:val>
            <c:numRef>
              <c:f>'Fig2.1'!$B$55:$H$55</c:f>
              <c:numCache>
                <c:formatCode>0.0</c:formatCode>
                <c:ptCount val="7"/>
                <c:pt idx="0">
                  <c:v>66.400000000000006</c:v>
                </c:pt>
                <c:pt idx="1">
                  <c:v>66.3</c:v>
                </c:pt>
                <c:pt idx="2">
                  <c:v>66.2</c:v>
                </c:pt>
                <c:pt idx="3">
                  <c:v>66.099999999999994</c:v>
                </c:pt>
                <c:pt idx="4">
                  <c:v>66</c:v>
                </c:pt>
                <c:pt idx="5">
                  <c:v>65.900000000000006</c:v>
                </c:pt>
                <c:pt idx="6">
                  <c:v>65.7</c:v>
                </c:pt>
              </c:numCache>
            </c:numRef>
          </c:val>
          <c:smooth val="0"/>
          <c:extLst>
            <c:ext xmlns:c16="http://schemas.microsoft.com/office/drawing/2014/chart" uri="{C3380CC4-5D6E-409C-BE32-E72D297353CC}">
              <c16:uniqueId val="{00000005-C608-43F4-986B-10EEA43514EC}"/>
            </c:ext>
          </c:extLst>
        </c:ser>
        <c:ser>
          <c:idx val="2"/>
          <c:order val="2"/>
          <c:tx>
            <c:strRef>
              <c:f>'Fig2.1'!$A$56</c:f>
              <c:strCache>
                <c:ptCount val="1"/>
                <c:pt idx="0">
                  <c:v>Total Enseignants du secteur privé</c:v>
                </c:pt>
              </c:strCache>
            </c:strRef>
          </c:tx>
          <c:spPr>
            <a:ln>
              <a:solidFill>
                <a:schemeClr val="accent4"/>
              </a:solidFill>
            </a:ln>
          </c:spPr>
          <c:marker>
            <c:symbol val="none"/>
          </c:marker>
          <c:dLbls>
            <c:dLbl>
              <c:idx val="0"/>
              <c:layout>
                <c:manualLayout>
                  <c:x val="-6.1504085176425825E-2"/>
                  <c:y val="-6.2423731811817335E-3"/>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08-43F4-986B-10EEA43514E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63-413F-9161-931156588EB7}"/>
                </c:ext>
              </c:extLst>
            </c:dLbl>
            <c:dLbl>
              <c:idx val="11"/>
              <c:layout>
                <c:manualLayout>
                  <c:x val="0"/>
                  <c:y val="-3.4623820370529405E-2"/>
                </c:manualLayout>
              </c:layout>
              <c:tx>
                <c:rich>
                  <a:bodyPr/>
                  <a:lstStyle/>
                  <a:p>
                    <a:r>
                      <a:rPr lang="en-US" sz="900"/>
                      <a:t>74,3%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08-43F4-986B-10EEA43514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'Fig2.1'!$B$53:$H$53</c:f>
              <c:numCache>
                <c:formatCode>General</c:formatCode>
                <c:ptCount val="7"/>
                <c:pt idx="0">
                  <c:v>2015</c:v>
                </c:pt>
                <c:pt idx="1">
                  <c:v>2016</c:v>
                </c:pt>
                <c:pt idx="2">
                  <c:v>2017</c:v>
                </c:pt>
                <c:pt idx="3">
                  <c:v>2018</c:v>
                </c:pt>
                <c:pt idx="4">
                  <c:v>2019</c:v>
                </c:pt>
                <c:pt idx="5">
                  <c:v>2020</c:v>
                </c:pt>
                <c:pt idx="6">
                  <c:v>2021</c:v>
                </c:pt>
              </c:numCache>
            </c:numRef>
          </c:cat>
          <c:val>
            <c:numRef>
              <c:f>'Fig2.1'!$B$56:$H$56</c:f>
              <c:numCache>
                <c:formatCode>0.0</c:formatCode>
                <c:ptCount val="7"/>
                <c:pt idx="0">
                  <c:v>74.5</c:v>
                </c:pt>
                <c:pt idx="1">
                  <c:v>74.5</c:v>
                </c:pt>
                <c:pt idx="2">
                  <c:v>74.5</c:v>
                </c:pt>
                <c:pt idx="3">
                  <c:v>74.3</c:v>
                </c:pt>
                <c:pt idx="4">
                  <c:v>74.3</c:v>
                </c:pt>
                <c:pt idx="5">
                  <c:v>74.3</c:v>
                </c:pt>
                <c:pt idx="6">
                  <c:v>74.099999999999994</c:v>
                </c:pt>
              </c:numCache>
            </c:numRef>
          </c:val>
          <c:smooth val="0"/>
          <c:extLst>
            <c:ext xmlns:c16="http://schemas.microsoft.com/office/drawing/2014/chart" uri="{C3380CC4-5D6E-409C-BE32-E72D297353CC}">
              <c16:uniqueId val="{00000008-C608-43F4-986B-10EEA43514EC}"/>
            </c:ext>
          </c:extLst>
        </c:ser>
        <c:dLbls>
          <c:showLegendKey val="0"/>
          <c:showVal val="0"/>
          <c:showCatName val="0"/>
          <c:showSerName val="0"/>
          <c:showPercent val="0"/>
          <c:showBubbleSize val="0"/>
        </c:dLbls>
        <c:smooth val="0"/>
        <c:axId val="129822720"/>
        <c:axId val="129824256"/>
      </c:lineChart>
      <c:catAx>
        <c:axId val="129822720"/>
        <c:scaling>
          <c:orientation val="minMax"/>
        </c:scaling>
        <c:delete val="0"/>
        <c:axPos val="b"/>
        <c:numFmt formatCode="General" sourceLinked="1"/>
        <c:majorTickMark val="out"/>
        <c:minorTickMark val="none"/>
        <c:tickLblPos val="nextTo"/>
        <c:crossAx val="129824256"/>
        <c:crosses val="autoZero"/>
        <c:auto val="1"/>
        <c:lblAlgn val="ctr"/>
        <c:lblOffset val="100"/>
        <c:noMultiLvlLbl val="0"/>
      </c:catAx>
      <c:valAx>
        <c:axId val="129824256"/>
        <c:scaling>
          <c:orientation val="minMax"/>
          <c:max val="100"/>
          <c:min val="50"/>
        </c:scaling>
        <c:delete val="0"/>
        <c:axPos val="l"/>
        <c:majorGridlines/>
        <c:numFmt formatCode="0" sourceLinked="0"/>
        <c:majorTickMark val="out"/>
        <c:minorTickMark val="none"/>
        <c:tickLblPos val="nextTo"/>
        <c:crossAx val="129822720"/>
        <c:crosses val="autoZero"/>
        <c:crossBetween val="between"/>
        <c:majorUnit val="10"/>
      </c:valAx>
      <c:spPr>
        <a:solidFill>
          <a:schemeClr val="accent2"/>
        </a:solidFill>
      </c:spPr>
    </c:plotArea>
    <c:legend>
      <c:legendPos val="r"/>
      <c:layout>
        <c:manualLayout>
          <c:xMode val="edge"/>
          <c:yMode val="edge"/>
          <c:x val="4.176958500342496E-2"/>
          <c:y val="0.87937943833253496"/>
          <c:w val="0.92836368322176777"/>
          <c:h val="0.10345617355205332"/>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27121609798776"/>
          <c:y val="0.18079469233012543"/>
          <c:w val="0.6694770401406247"/>
          <c:h val="0.71735345581802279"/>
        </c:manualLayout>
      </c:layout>
      <c:barChart>
        <c:barDir val="bar"/>
        <c:grouping val="stacked"/>
        <c:varyColors val="0"/>
        <c:ser>
          <c:idx val="1"/>
          <c:order val="0"/>
          <c:tx>
            <c:strRef>
              <c:f>'Fig2.2'!$E$27</c:f>
              <c:strCache>
                <c:ptCount val="1"/>
                <c:pt idx="0">
                  <c:v>Titulaires ou assimilés</c:v>
                </c:pt>
              </c:strCache>
            </c:strRef>
          </c:tx>
          <c:spPr>
            <a:solidFill>
              <a:schemeClr val="accent3"/>
            </a:solidFill>
          </c:spPr>
          <c:invertIfNegative val="0"/>
          <c:dLbls>
            <c:dLbl>
              <c:idx val="0"/>
              <c:tx>
                <c:rich>
                  <a:bodyPr/>
                  <a:lstStyle/>
                  <a:p>
                    <a:pPr>
                      <a:defRPr/>
                    </a:pPr>
                    <a:r>
                      <a:rPr lang="en-US"/>
                      <a:t>99%</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B2-4586-8231-5743361A19A2}"/>
                </c:ext>
              </c:extLst>
            </c:dLbl>
            <c:dLbl>
              <c:idx val="1"/>
              <c:tx>
                <c:rich>
                  <a:bodyPr/>
                  <a:lstStyle/>
                  <a:p>
                    <a:pPr>
                      <a:defRPr/>
                    </a:pPr>
                    <a:r>
                      <a:rPr lang="en-US"/>
                      <a:t>99 %</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B2-4586-8231-5743361A19A2}"/>
                </c:ext>
              </c:extLst>
            </c:dLbl>
            <c:dLbl>
              <c:idx val="2"/>
              <c:tx>
                <c:rich>
                  <a:bodyPr/>
                  <a:lstStyle/>
                  <a:p>
                    <a:pPr>
                      <a:defRPr/>
                    </a:pPr>
                    <a:r>
                      <a:rPr lang="en-US"/>
                      <a:t>92%</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B2-4586-8231-5743361A19A2}"/>
                </c:ext>
              </c:extLst>
            </c:dLbl>
            <c:dLbl>
              <c:idx val="3"/>
              <c:tx>
                <c:rich>
                  <a:bodyPr/>
                  <a:lstStyle/>
                  <a:p>
                    <a:pPr>
                      <a:defRPr/>
                    </a:pPr>
                    <a:r>
                      <a:rPr lang="en-US"/>
                      <a:t>90%</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B2-4586-8231-5743361A19A2}"/>
                </c:ext>
              </c:extLst>
            </c:dLbl>
            <c:dLbl>
              <c:idx val="4"/>
              <c:tx>
                <c:rich>
                  <a:bodyPr/>
                  <a:lstStyle/>
                  <a:p>
                    <a:pPr>
                      <a:defRPr/>
                    </a:pPr>
                    <a:r>
                      <a:rPr lang="en-US"/>
                      <a:t>85%</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B2-4586-8231-5743361A19A2}"/>
                </c:ext>
              </c:extLst>
            </c:dLbl>
            <c:dLbl>
              <c:idx val="5"/>
              <c:tx>
                <c:rich>
                  <a:bodyPr/>
                  <a:lstStyle/>
                  <a:p>
                    <a:pPr>
                      <a:defRPr/>
                    </a:pPr>
                    <a:r>
                      <a:rPr lang="en-US"/>
                      <a:t>85%</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B2-4586-8231-5743361A19A2}"/>
                </c:ext>
              </c:extLst>
            </c:dLbl>
            <c:dLbl>
              <c:idx val="6"/>
              <c:tx>
                <c:rich>
                  <a:bodyPr/>
                  <a:lstStyle/>
                  <a:p>
                    <a:pPr>
                      <a:defRPr/>
                    </a:pPr>
                    <a:r>
                      <a:rPr lang="en-US"/>
                      <a:t>81%</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B2-4586-8231-5743361A19A2}"/>
                </c:ext>
              </c:extLst>
            </c:dLbl>
            <c:dLbl>
              <c:idx val="7"/>
              <c:tx>
                <c:rich>
                  <a:bodyPr/>
                  <a:lstStyle/>
                  <a:p>
                    <a:pPr>
                      <a:defRPr/>
                    </a:pPr>
                    <a:r>
                      <a:rPr lang="en-US"/>
                      <a:t>77%</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B2-4586-8231-5743361A19A2}"/>
                </c:ext>
              </c:extLst>
            </c:dLbl>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'Fig2.2'!$A$28:$C$35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'Fig2.2'!$E$28:$E$35</c:f>
              <c:numCache>
                <c:formatCode>General</c:formatCode>
                <c:ptCount val="8"/>
                <c:pt idx="0">
                  <c:v>297228</c:v>
                </c:pt>
                <c:pt idx="1">
                  <c:v>55299</c:v>
                </c:pt>
                <c:pt idx="2">
                  <c:v>210919</c:v>
                </c:pt>
                <c:pt idx="3">
                  <c:v>145986</c:v>
                </c:pt>
                <c:pt idx="4">
                  <c:v>36233</c:v>
                </c:pt>
                <c:pt idx="5">
                  <c:v>3325</c:v>
                </c:pt>
                <c:pt idx="6">
                  <c:v>51255</c:v>
                </c:pt>
                <c:pt idx="7">
                  <c:v>25153</c:v>
                </c:pt>
              </c:numCache>
            </c:numRef>
          </c:val>
          <c:extLst>
            <c:ext xmlns:c16="http://schemas.microsoft.com/office/drawing/2014/chart" uri="{C3380CC4-5D6E-409C-BE32-E72D297353CC}">
              <c16:uniqueId val="{00000008-7CB2-4586-8231-5743361A19A2}"/>
            </c:ext>
          </c:extLst>
        </c:ser>
        <c:ser>
          <c:idx val="0"/>
          <c:order val="1"/>
          <c:tx>
            <c:strRef>
              <c:f>'Fig2.2'!$D$27</c:f>
              <c:strCache>
                <c:ptCount val="1"/>
                <c:pt idx="0">
                  <c:v>Non titulaires</c:v>
                </c:pt>
              </c:strCache>
            </c:strRef>
          </c:tx>
          <c:spPr>
            <a:solidFill>
              <a:schemeClr val="accent4"/>
            </a:solidFill>
          </c:spPr>
          <c:invertIfNegative val="0"/>
          <c:dLbls>
            <c:dLbl>
              <c:idx val="0"/>
              <c:tx>
                <c:rich>
                  <a:bodyPr/>
                  <a:lstStyle/>
                  <a:p>
                    <a:pPr>
                      <a:defRPr/>
                    </a:pPr>
                    <a:r>
                      <a:rPr lang="en-US"/>
                      <a:t>1%</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4D-4734-8D55-58BA89467D72}"/>
                </c:ext>
              </c:extLst>
            </c:dLbl>
            <c:dLbl>
              <c:idx val="1"/>
              <c:tx>
                <c:rich>
                  <a:bodyPr/>
                  <a:lstStyle/>
                  <a:p>
                    <a:pPr>
                      <a:defRPr/>
                    </a:pPr>
                    <a:r>
                      <a:rPr lang="en-US"/>
                      <a:t>1%</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B2-4586-8231-5743361A19A2}"/>
                </c:ext>
              </c:extLst>
            </c:dLbl>
            <c:dLbl>
              <c:idx val="2"/>
              <c:tx>
                <c:rich>
                  <a:bodyPr/>
                  <a:lstStyle/>
                  <a:p>
                    <a:pPr>
                      <a:defRPr/>
                    </a:pPr>
                    <a:r>
                      <a:rPr lang="en-US"/>
                      <a:t>8%</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B2-4586-8231-5743361A19A2}"/>
                </c:ext>
              </c:extLst>
            </c:dLbl>
            <c:dLbl>
              <c:idx val="3"/>
              <c:tx>
                <c:rich>
                  <a:bodyPr/>
                  <a:lstStyle/>
                  <a:p>
                    <a:pPr>
                      <a:defRPr/>
                    </a:pPr>
                    <a:r>
                      <a:rPr lang="en-US"/>
                      <a:t>10%</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B2-4586-8231-5743361A19A2}"/>
                </c:ext>
              </c:extLst>
            </c:dLbl>
            <c:dLbl>
              <c:idx val="4"/>
              <c:tx>
                <c:rich>
                  <a:bodyPr/>
                  <a:lstStyle/>
                  <a:p>
                    <a:pPr>
                      <a:defRPr/>
                    </a:pPr>
                    <a:r>
                      <a:rPr lang="en-US"/>
                      <a:t>15%</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B2-4586-8231-5743361A19A2}"/>
                </c:ext>
              </c:extLst>
            </c:dLbl>
            <c:dLbl>
              <c:idx val="5"/>
              <c:tx>
                <c:rich>
                  <a:bodyPr/>
                  <a:lstStyle/>
                  <a:p>
                    <a:pPr>
                      <a:defRPr/>
                    </a:pPr>
                    <a:r>
                      <a:rPr lang="en-US"/>
                      <a:t>15%</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B2-4586-8231-5743361A19A2}"/>
                </c:ext>
              </c:extLst>
            </c:dLbl>
            <c:dLbl>
              <c:idx val="6"/>
              <c:tx>
                <c:rich>
                  <a:bodyPr/>
                  <a:lstStyle/>
                  <a:p>
                    <a:pPr>
                      <a:defRPr/>
                    </a:pPr>
                    <a:r>
                      <a:rPr lang="en-US"/>
                      <a:t>19%</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B2-4586-8231-5743361A19A2}"/>
                </c:ext>
              </c:extLst>
            </c:dLbl>
            <c:dLbl>
              <c:idx val="7"/>
              <c:tx>
                <c:rich>
                  <a:bodyPr/>
                  <a:lstStyle/>
                  <a:p>
                    <a:pPr>
                      <a:defRPr/>
                    </a:pPr>
                    <a:r>
                      <a:rPr lang="en-US"/>
                      <a:t>24%</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B2-4586-8231-5743361A19A2}"/>
                </c:ext>
              </c:extLst>
            </c:dLbl>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'Fig2.2'!$A$28:$C$35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'Fig2.2'!$D$28:$D$35</c:f>
              <c:numCache>
                <c:formatCode>General</c:formatCode>
                <c:ptCount val="8"/>
                <c:pt idx="0">
                  <c:v>3761</c:v>
                </c:pt>
                <c:pt idx="1">
                  <c:v>845</c:v>
                </c:pt>
                <c:pt idx="2">
                  <c:v>18777</c:v>
                </c:pt>
                <c:pt idx="3">
                  <c:v>17138</c:v>
                </c:pt>
                <c:pt idx="4">
                  <c:v>6388</c:v>
                </c:pt>
                <c:pt idx="5">
                  <c:v>585</c:v>
                </c:pt>
                <c:pt idx="6">
                  <c:v>11675</c:v>
                </c:pt>
                <c:pt idx="7">
                  <c:v>7750</c:v>
                </c:pt>
              </c:numCache>
            </c:numRef>
          </c:val>
          <c:extLst>
            <c:ext xmlns:c16="http://schemas.microsoft.com/office/drawing/2014/chart" uri="{C3380CC4-5D6E-409C-BE32-E72D297353CC}">
              <c16:uniqueId val="{00000011-7CB2-4586-8231-5743361A19A2}"/>
            </c:ext>
          </c:extLst>
        </c:ser>
        <c:dLbls>
          <c:showLegendKey val="0"/>
          <c:showVal val="0"/>
          <c:showCatName val="0"/>
          <c:showSerName val="0"/>
          <c:showPercent val="0"/>
          <c:showBubbleSize val="0"/>
        </c:dLbls>
        <c:gapWidth val="84"/>
        <c:overlap val="100"/>
        <c:axId val="129750144"/>
        <c:axId val="129751680"/>
      </c:barChart>
      <c:catAx>
        <c:axId val="129750144"/>
        <c:scaling>
          <c:orientation val="maxMin"/>
        </c:scaling>
        <c:delete val="0"/>
        <c:axPos val="l"/>
        <c:numFmt formatCode="General" sourceLinked="1"/>
        <c:majorTickMark val="out"/>
        <c:minorTickMark val="none"/>
        <c:tickLblPos val="nextTo"/>
        <c:txPr>
          <a:bodyPr rot="0" vert="horz"/>
          <a:lstStyle/>
          <a:p>
            <a:pPr>
              <a:defRPr/>
            </a:pPr>
            <a:endParaRPr lang="fr-FR"/>
          </a:p>
        </c:txPr>
        <c:crossAx val="129751680"/>
        <c:crosses val="autoZero"/>
        <c:auto val="1"/>
        <c:lblAlgn val="ctr"/>
        <c:lblOffset val="100"/>
        <c:noMultiLvlLbl val="0"/>
      </c:catAx>
      <c:valAx>
        <c:axId val="129751680"/>
        <c:scaling>
          <c:orientation val="minMax"/>
          <c:max val="300000"/>
        </c:scaling>
        <c:delete val="0"/>
        <c:axPos val="t"/>
        <c:majorGridlines/>
        <c:numFmt formatCode="General" sourceLinked="1"/>
        <c:majorTickMark val="out"/>
        <c:minorTickMark val="none"/>
        <c:tickLblPos val="nextTo"/>
        <c:txPr>
          <a:bodyPr rot="0" vert="horz"/>
          <a:lstStyle/>
          <a:p>
            <a:pPr>
              <a:defRPr/>
            </a:pPr>
            <a:endParaRPr lang="fr-FR"/>
          </a:p>
        </c:txPr>
        <c:crossAx val="129750144"/>
        <c:crosses val="autoZero"/>
        <c:crossBetween val="between"/>
        <c:dispUnits>
          <c:builtInUnit val="thousands"/>
          <c:dispUnitsLbl>
            <c:tx>
              <c:rich>
                <a:bodyPr rot="0" vert="horz"/>
                <a:lstStyle/>
                <a:p>
                  <a:pPr algn="ctr">
                    <a:defRPr/>
                  </a:pPr>
                  <a:r>
                    <a:rPr lang="fr-FR"/>
                    <a:t>Effectifs 2021-Milliers</a:t>
                  </a:r>
                </a:p>
              </c:rich>
            </c:tx>
          </c:dispUnitsLbl>
        </c:dispUnits>
      </c:valAx>
      <c:spPr>
        <a:solidFill>
          <a:schemeClr val="accent2"/>
        </a:solidFill>
      </c:spPr>
    </c:plotArea>
    <c:legend>
      <c:legendPos val="r"/>
      <c:layout>
        <c:manualLayout>
          <c:xMode val="edge"/>
          <c:yMode val="edge"/>
          <c:x val="0.22419494810855065"/>
          <c:y val="0.89943970545348495"/>
          <c:w val="0.51568730379290828"/>
          <c:h val="9.622029205112248E-2"/>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60183017663334E-2"/>
          <c:y val="0.13980199843440622"/>
          <c:w val="0.91102923767267763"/>
          <c:h val="0.58218096422157761"/>
        </c:manualLayout>
      </c:layout>
      <c:lineChart>
        <c:grouping val="standard"/>
        <c:varyColors val="0"/>
        <c:ser>
          <c:idx val="4"/>
          <c:order val="0"/>
          <c:tx>
            <c:strRef>
              <c:f>'Fig2.3'!$A$26</c:f>
              <c:strCache>
                <c:ptCount val="1"/>
                <c:pt idx="0">
                  <c:v>Premier degré public</c:v>
                </c:pt>
              </c:strCache>
            </c:strRef>
          </c:tx>
          <c:spPr>
            <a:ln>
              <a:solidFill>
                <a:schemeClr val="tx2">
                  <a:lumMod val="75000"/>
                </a:schemeClr>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4E-4B71-8428-B8BE7C8073A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F7-499B-8C8A-371614605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'Fig2.3'!$B$25:$H$25</c:f>
              <c:numCache>
                <c:formatCode>General</c:formatCode>
                <c:ptCount val="7"/>
                <c:pt idx="0">
                  <c:v>2015</c:v>
                </c:pt>
                <c:pt idx="1">
                  <c:v>2016</c:v>
                </c:pt>
                <c:pt idx="2">
                  <c:v>2017</c:v>
                </c:pt>
                <c:pt idx="3">
                  <c:v>2018</c:v>
                </c:pt>
                <c:pt idx="4">
                  <c:v>2019</c:v>
                </c:pt>
                <c:pt idx="5">
                  <c:v>2020</c:v>
                </c:pt>
                <c:pt idx="6">
                  <c:v>2021</c:v>
                </c:pt>
              </c:numCache>
            </c:numRef>
          </c:cat>
          <c:val>
            <c:numRef>
              <c:f>'Fig2.3'!$B$26:$H$26</c:f>
              <c:numCache>
                <c:formatCode>0.0</c:formatCode>
                <c:ptCount val="7"/>
                <c:pt idx="0">
                  <c:v>0.4</c:v>
                </c:pt>
                <c:pt idx="1">
                  <c:v>0.5</c:v>
                </c:pt>
                <c:pt idx="2">
                  <c:v>0.8</c:v>
                </c:pt>
                <c:pt idx="3">
                  <c:v>0.9</c:v>
                </c:pt>
                <c:pt idx="4">
                  <c:v>0.8</c:v>
                </c:pt>
                <c:pt idx="5">
                  <c:v>1</c:v>
                </c:pt>
                <c:pt idx="6">
                  <c:v>1.3</c:v>
                </c:pt>
              </c:numCache>
            </c:numRef>
          </c:val>
          <c:smooth val="0"/>
          <c:extLst>
            <c:ext xmlns:c16="http://schemas.microsoft.com/office/drawing/2014/chart" uri="{C3380CC4-5D6E-409C-BE32-E72D297353CC}">
              <c16:uniqueId val="{00000000-E174-401B-8652-294D94BF34B7}"/>
            </c:ext>
          </c:extLst>
        </c:ser>
        <c:ser>
          <c:idx val="0"/>
          <c:order val="1"/>
          <c:tx>
            <c:strRef>
              <c:f>'Fig2.3'!$A$27</c:f>
              <c:strCache>
                <c:ptCount val="1"/>
                <c:pt idx="0">
                  <c:v>Second degré public</c:v>
                </c:pt>
              </c:strCache>
            </c:strRef>
          </c:tx>
          <c:spPr>
            <a:ln>
              <a:solidFill>
                <a:schemeClr val="accent1"/>
              </a:solidFill>
              <a:prstDash val="solid"/>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4E-4B71-8428-B8BE7C8073AD}"/>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F7-499B-8C8A-37161460505B}"/>
                </c:ext>
              </c:extLst>
            </c:dLbl>
            <c:dLbl>
              <c:idx val="11"/>
              <c:tx>
                <c:rich>
                  <a:bodyPr/>
                  <a:lstStyle/>
                  <a:p>
                    <a:r>
                      <a:rPr lang="en-US"/>
                      <a:t>9,0%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'Fig2.3'!$B$25:$H$25</c:f>
              <c:numCache>
                <c:formatCode>General</c:formatCode>
                <c:ptCount val="7"/>
                <c:pt idx="0">
                  <c:v>2015</c:v>
                </c:pt>
                <c:pt idx="1">
                  <c:v>2016</c:v>
                </c:pt>
                <c:pt idx="2">
                  <c:v>2017</c:v>
                </c:pt>
                <c:pt idx="3">
                  <c:v>2018</c:v>
                </c:pt>
                <c:pt idx="4">
                  <c:v>2019</c:v>
                </c:pt>
                <c:pt idx="5">
                  <c:v>2020</c:v>
                </c:pt>
                <c:pt idx="6">
                  <c:v>2021</c:v>
                </c:pt>
              </c:numCache>
            </c:numRef>
          </c:cat>
          <c:val>
            <c:numRef>
              <c:f>'Fig2.3'!$B$27:$H$27</c:f>
              <c:numCache>
                <c:formatCode>0.0</c:formatCode>
                <c:ptCount val="7"/>
                <c:pt idx="0">
                  <c:v>7.7</c:v>
                </c:pt>
                <c:pt idx="1">
                  <c:v>8.3000000000000007</c:v>
                </c:pt>
                <c:pt idx="2">
                  <c:v>9.1999999999999993</c:v>
                </c:pt>
                <c:pt idx="3">
                  <c:v>9.3000000000000007</c:v>
                </c:pt>
                <c:pt idx="4">
                  <c:v>8.9</c:v>
                </c:pt>
                <c:pt idx="5">
                  <c:v>9.1999999999999993</c:v>
                </c:pt>
                <c:pt idx="6">
                  <c:v>9.1</c:v>
                </c:pt>
              </c:numCache>
            </c:numRef>
          </c:val>
          <c:smooth val="0"/>
          <c:extLst>
            <c:ext xmlns:c16="http://schemas.microsoft.com/office/drawing/2014/chart" uri="{C3380CC4-5D6E-409C-BE32-E72D297353CC}">
              <c16:uniqueId val="{00000003-E174-401B-8652-294D94BF34B7}"/>
            </c:ext>
          </c:extLst>
        </c:ser>
        <c:ser>
          <c:idx val="1"/>
          <c:order val="2"/>
          <c:tx>
            <c:strRef>
              <c:f>'Fig2.3'!$A$28</c:f>
              <c:strCache>
                <c:ptCount val="1"/>
                <c:pt idx="0">
                  <c:v>Premier degré privé</c:v>
                </c:pt>
              </c:strCache>
            </c:strRef>
          </c:tx>
          <c:spPr>
            <a:ln>
              <a:solidFill>
                <a:schemeClr val="accent3"/>
              </a:solidFill>
              <a:prstDash val="solid"/>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74-401B-8652-294D94BF34B7}"/>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F7-499B-8C8A-37161460505B}"/>
                </c:ext>
              </c:extLst>
            </c:dLbl>
            <c:dLbl>
              <c:idx val="11"/>
              <c:tx>
                <c:rich>
                  <a:bodyPr/>
                  <a:lstStyle/>
                  <a:p>
                    <a:r>
                      <a:rPr lang="en-US"/>
                      <a:t>13,7%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'Fig2.3'!$B$25:$H$25</c:f>
              <c:numCache>
                <c:formatCode>General</c:formatCode>
                <c:ptCount val="7"/>
                <c:pt idx="0">
                  <c:v>2015</c:v>
                </c:pt>
                <c:pt idx="1">
                  <c:v>2016</c:v>
                </c:pt>
                <c:pt idx="2">
                  <c:v>2017</c:v>
                </c:pt>
                <c:pt idx="3">
                  <c:v>2018</c:v>
                </c:pt>
                <c:pt idx="4">
                  <c:v>2019</c:v>
                </c:pt>
                <c:pt idx="5">
                  <c:v>2020</c:v>
                </c:pt>
                <c:pt idx="6">
                  <c:v>2021</c:v>
                </c:pt>
              </c:numCache>
            </c:numRef>
          </c:cat>
          <c:val>
            <c:numRef>
              <c:f>'Fig2.3'!$B$28:$H$28</c:f>
              <c:numCache>
                <c:formatCode>0.0</c:formatCode>
                <c:ptCount val="7"/>
                <c:pt idx="0">
                  <c:v>12.2</c:v>
                </c:pt>
                <c:pt idx="1">
                  <c:v>13</c:v>
                </c:pt>
                <c:pt idx="2">
                  <c:v>13.9</c:v>
                </c:pt>
                <c:pt idx="3">
                  <c:v>13.8</c:v>
                </c:pt>
                <c:pt idx="4">
                  <c:v>13.6</c:v>
                </c:pt>
                <c:pt idx="5">
                  <c:v>15.1</c:v>
                </c:pt>
                <c:pt idx="6">
                  <c:v>15</c:v>
                </c:pt>
              </c:numCache>
            </c:numRef>
          </c:val>
          <c:smooth val="0"/>
          <c:extLst>
            <c:ext xmlns:c16="http://schemas.microsoft.com/office/drawing/2014/chart" uri="{C3380CC4-5D6E-409C-BE32-E72D297353CC}">
              <c16:uniqueId val="{00000006-E174-401B-8652-294D94BF34B7}"/>
            </c:ext>
          </c:extLst>
        </c:ser>
        <c:ser>
          <c:idx val="2"/>
          <c:order val="3"/>
          <c:tx>
            <c:strRef>
              <c:f>'Fig2.3'!$A$29</c:f>
              <c:strCache>
                <c:ptCount val="1"/>
                <c:pt idx="0">
                  <c:v>Second degré privé</c:v>
                </c:pt>
              </c:strCache>
            </c:strRef>
          </c:tx>
          <c:spPr>
            <a:ln>
              <a:solidFill>
                <a:schemeClr val="accent4"/>
              </a:solidFill>
              <a:prstDash val="solid"/>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74-401B-8652-294D94BF34B7}"/>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F7-499B-8C8A-37161460505B}"/>
                </c:ext>
              </c:extLst>
            </c:dLbl>
            <c:dLbl>
              <c:idx val="11"/>
              <c:tx>
                <c:rich>
                  <a:bodyPr/>
                  <a:lstStyle/>
                  <a:p>
                    <a:r>
                      <a:rPr lang="en-US"/>
                      <a:t>19,8%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'Fig2.3'!$B$25:$H$25</c:f>
              <c:numCache>
                <c:formatCode>General</c:formatCode>
                <c:ptCount val="7"/>
                <c:pt idx="0">
                  <c:v>2015</c:v>
                </c:pt>
                <c:pt idx="1">
                  <c:v>2016</c:v>
                </c:pt>
                <c:pt idx="2">
                  <c:v>2017</c:v>
                </c:pt>
                <c:pt idx="3">
                  <c:v>2018</c:v>
                </c:pt>
                <c:pt idx="4">
                  <c:v>2019</c:v>
                </c:pt>
                <c:pt idx="5">
                  <c:v>2020</c:v>
                </c:pt>
                <c:pt idx="6">
                  <c:v>2021</c:v>
                </c:pt>
              </c:numCache>
            </c:numRef>
          </c:cat>
          <c:val>
            <c:numRef>
              <c:f>'Fig2.3'!$B$29:$H$29</c:f>
              <c:numCache>
                <c:formatCode>0.0</c:formatCode>
                <c:ptCount val="7"/>
                <c:pt idx="0">
                  <c:v>19.100000000000001</c:v>
                </c:pt>
                <c:pt idx="1">
                  <c:v>19.600000000000001</c:v>
                </c:pt>
                <c:pt idx="2">
                  <c:v>19.899999999999999</c:v>
                </c:pt>
                <c:pt idx="3">
                  <c:v>19.8</c:v>
                </c:pt>
                <c:pt idx="4">
                  <c:v>19.7</c:v>
                </c:pt>
                <c:pt idx="5">
                  <c:v>20.3</c:v>
                </c:pt>
                <c:pt idx="6">
                  <c:v>20.3</c:v>
                </c:pt>
              </c:numCache>
            </c:numRef>
          </c:val>
          <c:smooth val="0"/>
          <c:extLst>
            <c:ext xmlns:c16="http://schemas.microsoft.com/office/drawing/2014/chart" uri="{C3380CC4-5D6E-409C-BE32-E72D297353CC}">
              <c16:uniqueId val="{00000009-E174-401B-8652-294D94BF34B7}"/>
            </c:ext>
          </c:extLst>
        </c:ser>
        <c:dLbls>
          <c:showLegendKey val="0"/>
          <c:showVal val="0"/>
          <c:showCatName val="0"/>
          <c:showSerName val="0"/>
          <c:showPercent val="0"/>
          <c:showBubbleSize val="0"/>
        </c:dLbls>
        <c:smooth val="0"/>
        <c:axId val="130157568"/>
        <c:axId val="130179840"/>
      </c:lineChart>
      <c:catAx>
        <c:axId val="130157568"/>
        <c:scaling>
          <c:orientation val="minMax"/>
        </c:scaling>
        <c:delete val="0"/>
        <c:axPos val="b"/>
        <c:numFmt formatCode="General" sourceLinked="1"/>
        <c:majorTickMark val="out"/>
        <c:minorTickMark val="none"/>
        <c:tickLblPos val="nextTo"/>
        <c:crossAx val="130179840"/>
        <c:crosses val="autoZero"/>
        <c:auto val="1"/>
        <c:lblAlgn val="ctr"/>
        <c:lblOffset val="100"/>
        <c:noMultiLvlLbl val="0"/>
      </c:catAx>
      <c:valAx>
        <c:axId val="130179840"/>
        <c:scaling>
          <c:orientation val="minMax"/>
        </c:scaling>
        <c:delete val="0"/>
        <c:axPos val="l"/>
        <c:majorGridlines/>
        <c:numFmt formatCode="0" sourceLinked="0"/>
        <c:majorTickMark val="out"/>
        <c:minorTickMark val="none"/>
        <c:tickLblPos val="nextTo"/>
        <c:crossAx val="130157568"/>
        <c:crosses val="autoZero"/>
        <c:crossBetween val="between"/>
      </c:valAx>
      <c:spPr>
        <a:noFill/>
        <a:ln w="25400">
          <a:noFill/>
        </a:ln>
      </c:spPr>
    </c:plotArea>
    <c:legend>
      <c:legendPos val="r"/>
      <c:layout>
        <c:manualLayout>
          <c:xMode val="edge"/>
          <c:yMode val="edge"/>
          <c:x val="3.7572254335260118E-2"/>
          <c:y val="0.8928025049500391"/>
          <c:w val="0.92519172879418832"/>
          <c:h val="0.10719749504996086"/>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3"/>
          <c:order val="0"/>
          <c:spPr>
            <a:solidFill>
              <a:srgbClr val="CCFFFF"/>
            </a:solidFill>
            <a:ln w="12700">
              <a:solidFill>
                <a:srgbClr val="000000"/>
              </a:solidFill>
              <a:prstDash val="solid"/>
            </a:ln>
          </c:spPr>
          <c:invertIfNegative val="0"/>
          <c:dPt>
            <c:idx val="0"/>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1-7307-4056-A5BF-4C1C40984741}"/>
              </c:ext>
            </c:extLst>
          </c:dPt>
          <c:dPt>
            <c:idx val="1"/>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3-7307-4056-A5BF-4C1C40984741}"/>
              </c:ext>
            </c:extLst>
          </c:dPt>
          <c:val>
            <c:numLit>
              <c:formatCode>General</c:formatCode>
              <c:ptCount val="1"/>
              <c:pt idx="0">
                <c:v>0</c:v>
              </c:pt>
            </c:numLit>
          </c:val>
          <c:extLst>
            <c:ext xmlns:c16="http://schemas.microsoft.com/office/drawing/2014/chart" uri="{C3380CC4-5D6E-409C-BE32-E72D297353CC}">
              <c16:uniqueId val="{00000004-7307-4056-A5BF-4C1C40984741}"/>
            </c:ext>
          </c:extLst>
        </c:ser>
        <c:ser>
          <c:idx val="0"/>
          <c:order val="1"/>
          <c:spPr>
            <a:solidFill>
              <a:srgbClr val="9999FF"/>
            </a:solidFill>
            <a:ln w="12700">
              <a:solidFill>
                <a:srgbClr val="000000"/>
              </a:solidFill>
              <a:prstDash val="solid"/>
            </a:ln>
          </c:spPr>
          <c:invertIfNegative val="0"/>
          <c:dPt>
            <c:idx val="0"/>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6-7307-4056-A5BF-4C1C40984741}"/>
              </c:ext>
            </c:extLst>
          </c:dPt>
          <c:dPt>
            <c:idx val="1"/>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8-7307-4056-A5BF-4C1C40984741}"/>
              </c:ext>
            </c:extLst>
          </c:dPt>
          <c:val>
            <c:numLit>
              <c:formatCode>General</c:formatCode>
              <c:ptCount val="1"/>
              <c:pt idx="0">
                <c:v>0</c:v>
              </c:pt>
            </c:numLit>
          </c:val>
          <c:extLst>
            <c:ext xmlns:c16="http://schemas.microsoft.com/office/drawing/2014/chart" uri="{C3380CC4-5D6E-409C-BE32-E72D297353CC}">
              <c16:uniqueId val="{00000009-7307-4056-A5BF-4C1C40984741}"/>
            </c:ext>
          </c:extLst>
        </c:ser>
        <c:ser>
          <c:idx val="1"/>
          <c:order val="2"/>
          <c:spPr>
            <a:solidFill>
              <a:srgbClr val="993366"/>
            </a:solidFill>
            <a:ln w="12700">
              <a:solidFill>
                <a:srgbClr val="000000"/>
              </a:solidFill>
              <a:prstDash val="solid"/>
            </a:ln>
          </c:spPr>
          <c:invertIfNegative val="0"/>
          <c:dPt>
            <c:idx val="0"/>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B-7307-4056-A5BF-4C1C40984741}"/>
              </c:ext>
            </c:extLst>
          </c:dPt>
          <c:dPt>
            <c:idx val="1"/>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D-7307-4056-A5BF-4C1C40984741}"/>
              </c:ext>
            </c:extLst>
          </c:dPt>
          <c:val>
            <c:numLit>
              <c:formatCode>General</c:formatCode>
              <c:ptCount val="1"/>
              <c:pt idx="0">
                <c:v>0</c:v>
              </c:pt>
            </c:numLit>
          </c:val>
          <c:extLst>
            <c:ext xmlns:c16="http://schemas.microsoft.com/office/drawing/2014/chart" uri="{C3380CC4-5D6E-409C-BE32-E72D297353CC}">
              <c16:uniqueId val="{0000000E-7307-4056-A5BF-4C1C40984741}"/>
            </c:ext>
          </c:extLst>
        </c:ser>
        <c:ser>
          <c:idx val="2"/>
          <c:order val="3"/>
          <c:spPr>
            <a:solidFill>
              <a:srgbClr val="FFFFCC"/>
            </a:solidFill>
            <a:ln w="12700">
              <a:solidFill>
                <a:srgbClr val="000000"/>
              </a:solidFill>
              <a:prstDash val="solid"/>
            </a:ln>
          </c:spPr>
          <c:invertIfNegative val="0"/>
          <c:dPt>
            <c:idx val="0"/>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0-7307-4056-A5BF-4C1C40984741}"/>
              </c:ext>
            </c:extLst>
          </c:dPt>
          <c:dPt>
            <c:idx val="1"/>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2-7307-4056-A5BF-4C1C40984741}"/>
              </c:ext>
            </c:extLst>
          </c:dPt>
          <c:val>
            <c:numLit>
              <c:formatCode>General</c:formatCode>
              <c:ptCount val="1"/>
              <c:pt idx="0">
                <c:v>0</c:v>
              </c:pt>
            </c:numLit>
          </c:val>
          <c:extLst>
            <c:ext xmlns:c16="http://schemas.microsoft.com/office/drawing/2014/chart" uri="{C3380CC4-5D6E-409C-BE32-E72D297353CC}">
              <c16:uniqueId val="{00000013-7307-4056-A5BF-4C1C40984741}"/>
            </c:ext>
          </c:extLst>
        </c:ser>
        <c:dLbls>
          <c:showLegendKey val="0"/>
          <c:showVal val="0"/>
          <c:showCatName val="0"/>
          <c:showSerName val="0"/>
          <c:showPercent val="0"/>
          <c:showBubbleSize val="0"/>
        </c:dLbls>
        <c:gapWidth val="150"/>
        <c:overlap val="100"/>
        <c:axId val="131416832"/>
        <c:axId val="131418368"/>
      </c:barChart>
      <c:catAx>
        <c:axId val="1314168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31418368"/>
        <c:crosses val="autoZero"/>
        <c:auto val="1"/>
        <c:lblAlgn val="ctr"/>
        <c:lblOffset val="100"/>
        <c:tickLblSkip val="1"/>
        <c:tickMarkSkip val="1"/>
        <c:noMultiLvlLbl val="0"/>
      </c:catAx>
      <c:valAx>
        <c:axId val="131418368"/>
        <c:scaling>
          <c:orientation val="minMax"/>
          <c:max val="100"/>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3141683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j-lt"/>
              </a:defRPr>
            </a:pPr>
            <a:r>
              <a:rPr lang="fr-FR">
                <a:latin typeface="+mj-lt"/>
              </a:rPr>
              <a:t>Premier degré</a:t>
            </a:r>
          </a:p>
        </c:rich>
      </c:tx>
      <c:overlay val="1"/>
    </c:title>
    <c:autoTitleDeleted val="0"/>
    <c:plotArea>
      <c:layout>
        <c:manualLayout>
          <c:layoutTarget val="inner"/>
          <c:xMode val="edge"/>
          <c:yMode val="edge"/>
          <c:x val="0.11212404090531311"/>
          <c:y val="0.13170376958694116"/>
          <c:w val="0.85402789655629296"/>
          <c:h val="0.49034865847474063"/>
        </c:manualLayout>
      </c:layout>
      <c:lineChart>
        <c:grouping val="standard"/>
        <c:varyColors val="0"/>
        <c:ser>
          <c:idx val="3"/>
          <c:order val="0"/>
          <c:tx>
            <c:strRef>
              <c:f>'Fig2.4'!$C$26</c:f>
              <c:strCache>
                <c:ptCount val="1"/>
                <c:pt idx="0">
                  <c:v>Privé - Hommes</c:v>
                </c:pt>
              </c:strCache>
            </c:strRef>
          </c:tx>
          <c:spPr>
            <a:ln>
              <a:solidFill>
                <a:schemeClr val="accent1"/>
              </a:solidFill>
            </a:ln>
          </c:spPr>
          <c:marker>
            <c:symbol val="none"/>
          </c:marker>
          <c:cat>
            <c:strRef>
              <c:f>'Fig2.4'!$A$27:$A$35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'Fig2.4'!$C$27:$C$35</c:f>
              <c:numCache>
                <c:formatCode>0.0</c:formatCode>
                <c:ptCount val="9"/>
                <c:pt idx="0">
                  <c:v>0</c:v>
                </c:pt>
                <c:pt idx="1">
                  <c:v>0</c:v>
                </c:pt>
                <c:pt idx="2">
                  <c:v>6.3</c:v>
                </c:pt>
                <c:pt idx="3">
                  <c:v>5.8</c:v>
                </c:pt>
                <c:pt idx="4">
                  <c:v>6.5</c:v>
                </c:pt>
                <c:pt idx="5">
                  <c:v>5.5</c:v>
                </c:pt>
                <c:pt idx="6">
                  <c:v>3.7</c:v>
                </c:pt>
                <c:pt idx="7">
                  <c:v>4.5999999999999996</c:v>
                </c:pt>
                <c:pt idx="8">
                  <c:v>14.4</c:v>
                </c:pt>
              </c:numCache>
            </c:numRef>
          </c:val>
          <c:smooth val="0"/>
          <c:extLst>
            <c:ext xmlns:c16="http://schemas.microsoft.com/office/drawing/2014/chart" uri="{C3380CC4-5D6E-409C-BE32-E72D297353CC}">
              <c16:uniqueId val="{00000000-80A0-47C8-83EF-752057435580}"/>
            </c:ext>
          </c:extLst>
        </c:ser>
        <c:ser>
          <c:idx val="2"/>
          <c:order val="1"/>
          <c:tx>
            <c:strRef>
              <c:f>'Fig2.4'!$B$26</c:f>
              <c:strCache>
                <c:ptCount val="1"/>
                <c:pt idx="0">
                  <c:v>Privé -Femmes</c:v>
                </c:pt>
              </c:strCache>
            </c:strRef>
          </c:tx>
          <c:spPr>
            <a:ln>
              <a:solidFill>
                <a:schemeClr val="tx2"/>
              </a:solidFill>
            </a:ln>
          </c:spPr>
          <c:marker>
            <c:symbol val="none"/>
          </c:marker>
          <c:cat>
            <c:strRef>
              <c:f>'Fig2.4'!$A$27:$A$35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'Fig2.4'!$B$27:$B$35</c:f>
              <c:numCache>
                <c:formatCode>0.0</c:formatCode>
                <c:ptCount val="9"/>
                <c:pt idx="0">
                  <c:v>1.5</c:v>
                </c:pt>
                <c:pt idx="1">
                  <c:v>5.7</c:v>
                </c:pt>
                <c:pt idx="2">
                  <c:v>18.5</c:v>
                </c:pt>
                <c:pt idx="3">
                  <c:v>21.6</c:v>
                </c:pt>
                <c:pt idx="4">
                  <c:v>16.5</c:v>
                </c:pt>
                <c:pt idx="5">
                  <c:v>11.2</c:v>
                </c:pt>
                <c:pt idx="6">
                  <c:v>10.3</c:v>
                </c:pt>
                <c:pt idx="7">
                  <c:v>11.6</c:v>
                </c:pt>
                <c:pt idx="8">
                  <c:v>17.8</c:v>
                </c:pt>
              </c:numCache>
            </c:numRef>
          </c:val>
          <c:smooth val="0"/>
          <c:extLst>
            <c:ext xmlns:c16="http://schemas.microsoft.com/office/drawing/2014/chart" uri="{C3380CC4-5D6E-409C-BE32-E72D297353CC}">
              <c16:uniqueId val="{00000001-80A0-47C8-83EF-752057435580}"/>
            </c:ext>
          </c:extLst>
        </c:ser>
        <c:ser>
          <c:idx val="1"/>
          <c:order val="2"/>
          <c:tx>
            <c:strRef>
              <c:f>'Fig2.4'!$E$26</c:f>
              <c:strCache>
                <c:ptCount val="1"/>
                <c:pt idx="0">
                  <c:v>Public- Hommes</c:v>
                </c:pt>
              </c:strCache>
            </c:strRef>
          </c:tx>
          <c:spPr>
            <a:ln>
              <a:solidFill>
                <a:schemeClr val="accent4"/>
              </a:solidFill>
            </a:ln>
          </c:spPr>
          <c:marker>
            <c:symbol val="none"/>
          </c:marker>
          <c:cat>
            <c:strRef>
              <c:f>'Fig2.4'!$A$27:$A$35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'Fig2.4'!$E$27:$E$35</c:f>
              <c:numCache>
                <c:formatCode>0.0</c:formatCode>
                <c:ptCount val="9"/>
                <c:pt idx="0">
                  <c:v>0</c:v>
                </c:pt>
                <c:pt idx="1">
                  <c:v>1.2</c:v>
                </c:pt>
                <c:pt idx="2">
                  <c:v>3.8</c:v>
                </c:pt>
                <c:pt idx="3">
                  <c:v>6.1</c:v>
                </c:pt>
                <c:pt idx="4">
                  <c:v>4.5</c:v>
                </c:pt>
                <c:pt idx="5">
                  <c:v>2.9</c:v>
                </c:pt>
                <c:pt idx="6">
                  <c:v>2.5</c:v>
                </c:pt>
                <c:pt idx="7">
                  <c:v>2.2999999999999998</c:v>
                </c:pt>
                <c:pt idx="8">
                  <c:v>2.2000000000000002</c:v>
                </c:pt>
              </c:numCache>
            </c:numRef>
          </c:val>
          <c:smooth val="0"/>
          <c:extLst>
            <c:ext xmlns:c16="http://schemas.microsoft.com/office/drawing/2014/chart" uri="{C3380CC4-5D6E-409C-BE32-E72D297353CC}">
              <c16:uniqueId val="{00000002-80A0-47C8-83EF-752057435580}"/>
            </c:ext>
          </c:extLst>
        </c:ser>
        <c:ser>
          <c:idx val="0"/>
          <c:order val="3"/>
          <c:tx>
            <c:strRef>
              <c:f>'Fig2.4'!$D$26</c:f>
              <c:strCache>
                <c:ptCount val="1"/>
                <c:pt idx="0">
                  <c:v>Public- Femmes</c:v>
                </c:pt>
              </c:strCache>
            </c:strRef>
          </c:tx>
          <c:spPr>
            <a:ln>
              <a:solidFill>
                <a:schemeClr val="accent3"/>
              </a:solidFill>
            </a:ln>
          </c:spPr>
          <c:marker>
            <c:symbol val="none"/>
          </c:marker>
          <c:cat>
            <c:strRef>
              <c:f>'Fig2.4'!$A$27:$A$35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'Fig2.4'!$D$27:$D$35</c:f>
              <c:numCache>
                <c:formatCode>0.0</c:formatCode>
                <c:ptCount val="9"/>
                <c:pt idx="0">
                  <c:v>0.2</c:v>
                </c:pt>
                <c:pt idx="1">
                  <c:v>5.9</c:v>
                </c:pt>
                <c:pt idx="2">
                  <c:v>18.899999999999999</c:v>
                </c:pt>
                <c:pt idx="3">
                  <c:v>20.5</c:v>
                </c:pt>
                <c:pt idx="4">
                  <c:v>13.2</c:v>
                </c:pt>
                <c:pt idx="5">
                  <c:v>8</c:v>
                </c:pt>
                <c:pt idx="6">
                  <c:v>6.3</c:v>
                </c:pt>
                <c:pt idx="7">
                  <c:v>6.5</c:v>
                </c:pt>
                <c:pt idx="8">
                  <c:v>6.3</c:v>
                </c:pt>
              </c:numCache>
            </c:numRef>
          </c:val>
          <c:smooth val="0"/>
          <c:extLst>
            <c:ext xmlns:c16="http://schemas.microsoft.com/office/drawing/2014/chart" uri="{C3380CC4-5D6E-409C-BE32-E72D297353CC}">
              <c16:uniqueId val="{00000003-80A0-47C8-83EF-752057435580}"/>
            </c:ext>
          </c:extLst>
        </c:ser>
        <c:dLbls>
          <c:showLegendKey val="0"/>
          <c:showVal val="0"/>
          <c:showCatName val="0"/>
          <c:showSerName val="0"/>
          <c:showPercent val="0"/>
          <c:showBubbleSize val="0"/>
        </c:dLbls>
        <c:smooth val="0"/>
        <c:axId val="130025728"/>
        <c:axId val="130035712"/>
      </c:lineChart>
      <c:catAx>
        <c:axId val="130025728"/>
        <c:scaling>
          <c:orientation val="minMax"/>
        </c:scaling>
        <c:delete val="0"/>
        <c:axPos val="b"/>
        <c:numFmt formatCode="General" sourceLinked="1"/>
        <c:majorTickMark val="out"/>
        <c:minorTickMark val="none"/>
        <c:tickLblPos val="nextTo"/>
        <c:txPr>
          <a:bodyPr rot="0" vert="horz"/>
          <a:lstStyle/>
          <a:p>
            <a:pPr>
              <a:defRPr/>
            </a:pPr>
            <a:endParaRPr lang="fr-FR"/>
          </a:p>
        </c:txPr>
        <c:crossAx val="130035712"/>
        <c:crosses val="autoZero"/>
        <c:auto val="1"/>
        <c:lblAlgn val="ctr"/>
        <c:lblOffset val="100"/>
        <c:noMultiLvlLbl val="0"/>
      </c:catAx>
      <c:valAx>
        <c:axId val="130035712"/>
        <c:scaling>
          <c:orientation val="minMax"/>
        </c:scaling>
        <c:delete val="0"/>
        <c:axPos val="l"/>
        <c:majorGridlines/>
        <c:numFmt formatCode="0" sourceLinked="0"/>
        <c:majorTickMark val="out"/>
        <c:minorTickMark val="none"/>
        <c:tickLblPos val="nextTo"/>
        <c:txPr>
          <a:bodyPr rot="0" vert="horz"/>
          <a:lstStyle/>
          <a:p>
            <a:pPr>
              <a:defRPr/>
            </a:pPr>
            <a:endParaRPr lang="fr-FR"/>
          </a:p>
        </c:txPr>
        <c:crossAx val="130025728"/>
        <c:crosses val="autoZero"/>
        <c:crossBetween val="between"/>
      </c:valAx>
      <c:spPr>
        <a:solidFill>
          <a:schemeClr val="accent2"/>
        </a:solidFill>
      </c:spPr>
    </c:plotArea>
    <c:legend>
      <c:legendPos val="r"/>
      <c:layout>
        <c:manualLayout>
          <c:xMode val="edge"/>
          <c:yMode val="edge"/>
          <c:x val="4.712041884816754E-2"/>
          <c:y val="0.86394843501705143"/>
          <c:w val="0.91261186928608429"/>
          <c:h val="0.1020411734247505"/>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j-lt"/>
              </a:defRPr>
            </a:pPr>
            <a:r>
              <a:rPr lang="fr-FR">
                <a:latin typeface="+mj-lt"/>
              </a:rPr>
              <a:t>Second degré </a:t>
            </a:r>
          </a:p>
        </c:rich>
      </c:tx>
      <c:overlay val="1"/>
    </c:title>
    <c:autoTitleDeleted val="0"/>
    <c:plotArea>
      <c:layout>
        <c:manualLayout>
          <c:layoutTarget val="inner"/>
          <c:xMode val="edge"/>
          <c:yMode val="edge"/>
          <c:x val="0.10818833193977381"/>
          <c:y val="0.13473388743073783"/>
          <c:w val="0.84367710513948824"/>
          <c:h val="0.49804840798010519"/>
        </c:manualLayout>
      </c:layout>
      <c:lineChart>
        <c:grouping val="standard"/>
        <c:varyColors val="0"/>
        <c:ser>
          <c:idx val="3"/>
          <c:order val="0"/>
          <c:tx>
            <c:strRef>
              <c:f>'Fig2.4'!$K$26</c:f>
              <c:strCache>
                <c:ptCount val="1"/>
                <c:pt idx="0">
                  <c:v>Public- Femmes</c:v>
                </c:pt>
              </c:strCache>
            </c:strRef>
          </c:tx>
          <c:spPr>
            <a:ln>
              <a:solidFill>
                <a:schemeClr val="accent3"/>
              </a:solidFill>
            </a:ln>
          </c:spPr>
          <c:marker>
            <c:symbol val="none"/>
          </c:marker>
          <c:cat>
            <c:strRef>
              <c:f>'Fig2.4'!$H$27:$H$35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'Fig2.4'!$K$27:$K$35</c:f>
              <c:numCache>
                <c:formatCode>0.0</c:formatCode>
                <c:ptCount val="9"/>
                <c:pt idx="0">
                  <c:v>0.4</c:v>
                </c:pt>
                <c:pt idx="1">
                  <c:v>3.2</c:v>
                </c:pt>
                <c:pt idx="2">
                  <c:v>11.9</c:v>
                </c:pt>
                <c:pt idx="3">
                  <c:v>16</c:v>
                </c:pt>
                <c:pt idx="4">
                  <c:v>13.3</c:v>
                </c:pt>
                <c:pt idx="5">
                  <c:v>10.1</c:v>
                </c:pt>
                <c:pt idx="6">
                  <c:v>9.6999999999999993</c:v>
                </c:pt>
                <c:pt idx="7">
                  <c:v>11.6</c:v>
                </c:pt>
                <c:pt idx="8">
                  <c:v>12.9</c:v>
                </c:pt>
              </c:numCache>
            </c:numRef>
          </c:val>
          <c:smooth val="0"/>
          <c:extLst>
            <c:ext xmlns:c16="http://schemas.microsoft.com/office/drawing/2014/chart" uri="{C3380CC4-5D6E-409C-BE32-E72D297353CC}">
              <c16:uniqueId val="{00000000-30B1-4E85-9004-3E8D56B107FF}"/>
            </c:ext>
          </c:extLst>
        </c:ser>
        <c:ser>
          <c:idx val="2"/>
          <c:order val="1"/>
          <c:tx>
            <c:strRef>
              <c:f>'Fig2.4'!$L$26</c:f>
              <c:strCache>
                <c:ptCount val="1"/>
                <c:pt idx="0">
                  <c:v>Public- Hommes</c:v>
                </c:pt>
              </c:strCache>
            </c:strRef>
          </c:tx>
          <c:spPr>
            <a:ln>
              <a:solidFill>
                <a:schemeClr val="accent4"/>
              </a:solidFill>
            </a:ln>
          </c:spPr>
          <c:marker>
            <c:symbol val="none"/>
          </c:marker>
          <c:cat>
            <c:strRef>
              <c:f>'Fig2.4'!$H$27:$H$35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'Fig2.4'!$L$27:$L$35</c:f>
              <c:numCache>
                <c:formatCode>0.0</c:formatCode>
                <c:ptCount val="9"/>
                <c:pt idx="0">
                  <c:v>0.2</c:v>
                </c:pt>
                <c:pt idx="1">
                  <c:v>1.6</c:v>
                </c:pt>
                <c:pt idx="2">
                  <c:v>3.8</c:v>
                </c:pt>
                <c:pt idx="3">
                  <c:v>4.9000000000000004</c:v>
                </c:pt>
                <c:pt idx="4">
                  <c:v>4.2</c:v>
                </c:pt>
                <c:pt idx="5">
                  <c:v>3.7</c:v>
                </c:pt>
                <c:pt idx="6">
                  <c:v>4.3</c:v>
                </c:pt>
                <c:pt idx="7">
                  <c:v>5.3</c:v>
                </c:pt>
                <c:pt idx="8">
                  <c:v>5.8</c:v>
                </c:pt>
              </c:numCache>
            </c:numRef>
          </c:val>
          <c:smooth val="0"/>
          <c:extLst>
            <c:ext xmlns:c16="http://schemas.microsoft.com/office/drawing/2014/chart" uri="{C3380CC4-5D6E-409C-BE32-E72D297353CC}">
              <c16:uniqueId val="{00000001-30B1-4E85-9004-3E8D56B107FF}"/>
            </c:ext>
          </c:extLst>
        </c:ser>
        <c:ser>
          <c:idx val="1"/>
          <c:order val="2"/>
          <c:tx>
            <c:strRef>
              <c:f>'Fig2.4'!$I$26</c:f>
              <c:strCache>
                <c:ptCount val="1"/>
                <c:pt idx="0">
                  <c:v>Privé -Femmes</c:v>
                </c:pt>
              </c:strCache>
            </c:strRef>
          </c:tx>
          <c:spPr>
            <a:ln>
              <a:solidFill>
                <a:schemeClr val="tx2"/>
              </a:solidFill>
            </a:ln>
          </c:spPr>
          <c:marker>
            <c:symbol val="none"/>
          </c:marker>
          <c:cat>
            <c:strRef>
              <c:f>'Fig2.4'!$H$27:$H$35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'Fig2.4'!$I$27:$I$35</c:f>
              <c:numCache>
                <c:formatCode>0.0</c:formatCode>
                <c:ptCount val="9"/>
                <c:pt idx="0">
                  <c:v>0.6</c:v>
                </c:pt>
                <c:pt idx="1">
                  <c:v>4.5999999999999996</c:v>
                </c:pt>
                <c:pt idx="2">
                  <c:v>10.4</c:v>
                </c:pt>
                <c:pt idx="3">
                  <c:v>11.3</c:v>
                </c:pt>
                <c:pt idx="4">
                  <c:v>11.3</c:v>
                </c:pt>
                <c:pt idx="5">
                  <c:v>9</c:v>
                </c:pt>
                <c:pt idx="6">
                  <c:v>8.8000000000000007</c:v>
                </c:pt>
                <c:pt idx="7">
                  <c:v>11.8</c:v>
                </c:pt>
                <c:pt idx="8">
                  <c:v>24.7</c:v>
                </c:pt>
              </c:numCache>
            </c:numRef>
          </c:val>
          <c:smooth val="0"/>
          <c:extLst>
            <c:ext xmlns:c16="http://schemas.microsoft.com/office/drawing/2014/chart" uri="{C3380CC4-5D6E-409C-BE32-E72D297353CC}">
              <c16:uniqueId val="{00000002-30B1-4E85-9004-3E8D56B107FF}"/>
            </c:ext>
          </c:extLst>
        </c:ser>
        <c:ser>
          <c:idx val="0"/>
          <c:order val="3"/>
          <c:tx>
            <c:strRef>
              <c:f>'Fig2.4'!$J$26</c:f>
              <c:strCache>
                <c:ptCount val="1"/>
                <c:pt idx="0">
                  <c:v>Privé - Hommes</c:v>
                </c:pt>
              </c:strCache>
            </c:strRef>
          </c:tx>
          <c:spPr>
            <a:ln>
              <a:solidFill>
                <a:schemeClr val="accent1"/>
              </a:solidFill>
            </a:ln>
          </c:spPr>
          <c:marker>
            <c:symbol val="none"/>
          </c:marker>
          <c:cat>
            <c:strRef>
              <c:f>'Fig2.4'!$H$27:$H$35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'Fig2.4'!$J$27:$J$35</c:f>
              <c:numCache>
                <c:formatCode>0.0</c:formatCode>
                <c:ptCount val="9"/>
                <c:pt idx="0">
                  <c:v>1</c:v>
                </c:pt>
                <c:pt idx="1">
                  <c:v>1</c:v>
                </c:pt>
                <c:pt idx="2">
                  <c:v>2.5</c:v>
                </c:pt>
                <c:pt idx="3">
                  <c:v>2.8</c:v>
                </c:pt>
                <c:pt idx="4">
                  <c:v>3.5</c:v>
                </c:pt>
                <c:pt idx="5">
                  <c:v>3.2</c:v>
                </c:pt>
                <c:pt idx="6">
                  <c:v>3.4</c:v>
                </c:pt>
                <c:pt idx="7">
                  <c:v>4.7</c:v>
                </c:pt>
                <c:pt idx="8">
                  <c:v>16</c:v>
                </c:pt>
              </c:numCache>
            </c:numRef>
          </c:val>
          <c:smooth val="0"/>
          <c:extLst>
            <c:ext xmlns:c16="http://schemas.microsoft.com/office/drawing/2014/chart" uri="{C3380CC4-5D6E-409C-BE32-E72D297353CC}">
              <c16:uniqueId val="{00000003-30B1-4E85-9004-3E8D56B107FF}"/>
            </c:ext>
          </c:extLst>
        </c:ser>
        <c:dLbls>
          <c:showLegendKey val="0"/>
          <c:showVal val="0"/>
          <c:showCatName val="0"/>
          <c:showSerName val="0"/>
          <c:showPercent val="0"/>
          <c:showBubbleSize val="0"/>
        </c:dLbls>
        <c:smooth val="0"/>
        <c:axId val="130072576"/>
        <c:axId val="130074112"/>
      </c:lineChart>
      <c:catAx>
        <c:axId val="130072576"/>
        <c:scaling>
          <c:orientation val="minMax"/>
        </c:scaling>
        <c:delete val="0"/>
        <c:axPos val="b"/>
        <c:numFmt formatCode="General" sourceLinked="1"/>
        <c:majorTickMark val="out"/>
        <c:minorTickMark val="none"/>
        <c:tickLblPos val="nextTo"/>
        <c:txPr>
          <a:bodyPr rot="0" vert="horz"/>
          <a:lstStyle/>
          <a:p>
            <a:pPr>
              <a:defRPr/>
            </a:pPr>
            <a:endParaRPr lang="fr-FR"/>
          </a:p>
        </c:txPr>
        <c:crossAx val="130074112"/>
        <c:crosses val="autoZero"/>
        <c:auto val="1"/>
        <c:lblAlgn val="ctr"/>
        <c:lblOffset val="100"/>
        <c:noMultiLvlLbl val="0"/>
      </c:catAx>
      <c:valAx>
        <c:axId val="130074112"/>
        <c:scaling>
          <c:orientation val="minMax"/>
        </c:scaling>
        <c:delete val="0"/>
        <c:axPos val="l"/>
        <c:majorGridlines/>
        <c:numFmt formatCode="0" sourceLinked="0"/>
        <c:majorTickMark val="out"/>
        <c:minorTickMark val="none"/>
        <c:tickLblPos val="nextTo"/>
        <c:txPr>
          <a:bodyPr rot="0" vert="horz"/>
          <a:lstStyle/>
          <a:p>
            <a:pPr>
              <a:defRPr/>
            </a:pPr>
            <a:endParaRPr lang="fr-FR"/>
          </a:p>
        </c:txPr>
        <c:crossAx val="130072576"/>
        <c:crosses val="autoZero"/>
        <c:crossBetween val="between"/>
      </c:valAx>
      <c:spPr>
        <a:solidFill>
          <a:schemeClr val="accent2"/>
        </a:solidFill>
        <a:ln>
          <a:noFill/>
        </a:ln>
      </c:spPr>
    </c:plotArea>
    <c:legend>
      <c:legendPos val="r"/>
      <c:layout>
        <c:manualLayout>
          <c:xMode val="edge"/>
          <c:yMode val="edge"/>
          <c:x val="5.0397866933299999E-2"/>
          <c:y val="0.86474500953456157"/>
          <c:w val="0.93103445402658014"/>
          <c:h val="9.8648853420421151E-2"/>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mj-lt"/>
              </a:defRPr>
            </a:pPr>
            <a:r>
              <a:rPr lang="fr-FR" b="0">
                <a:latin typeface="+mj-lt"/>
              </a:rPr>
              <a:t>Premier degré</a:t>
            </a:r>
          </a:p>
        </c:rich>
      </c:tx>
      <c:overlay val="0"/>
    </c:title>
    <c:autoTitleDeleted val="0"/>
    <c:plotArea>
      <c:layout>
        <c:manualLayout>
          <c:layoutTarget val="inner"/>
          <c:xMode val="edge"/>
          <c:yMode val="edge"/>
          <c:x val="5.762125766389669E-2"/>
          <c:y val="0.17951589384660252"/>
          <c:w val="0.91282866607784197"/>
          <c:h val="0.54284325570414804"/>
        </c:manualLayout>
      </c:layout>
      <c:lineChart>
        <c:grouping val="standard"/>
        <c:varyColors val="0"/>
        <c:ser>
          <c:idx val="0"/>
          <c:order val="0"/>
          <c:tx>
            <c:strRef>
              <c:f>'Fig2.5'!$B$32</c:f>
              <c:strCache>
                <c:ptCount val="1"/>
                <c:pt idx="0">
                  <c:v>Public - Femmes</c:v>
                </c:pt>
              </c:strCache>
            </c:strRef>
          </c:tx>
          <c:spPr>
            <a:ln>
              <a:solidFill>
                <a:schemeClr val="accent3"/>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8C67-4BD3-A23B-0F278F9241E0}"/>
                </c:ext>
              </c:extLst>
            </c:dLbl>
            <c:dLbl>
              <c:idx val="2"/>
              <c:delete val="1"/>
              <c:extLst>
                <c:ext xmlns:c15="http://schemas.microsoft.com/office/drawing/2012/chart" uri="{CE6537A1-D6FC-4f65-9D91-7224C49458BB}"/>
                <c:ext xmlns:c16="http://schemas.microsoft.com/office/drawing/2014/chart" uri="{C3380CC4-5D6E-409C-BE32-E72D297353CC}">
                  <c16:uniqueId val="{00000001-8C67-4BD3-A23B-0F278F9241E0}"/>
                </c:ext>
              </c:extLst>
            </c:dLbl>
            <c:dLbl>
              <c:idx val="3"/>
              <c:delete val="1"/>
              <c:extLst>
                <c:ext xmlns:c15="http://schemas.microsoft.com/office/drawing/2012/chart" uri="{CE6537A1-D6FC-4f65-9D91-7224C49458BB}"/>
                <c:ext xmlns:c16="http://schemas.microsoft.com/office/drawing/2014/chart" uri="{C3380CC4-5D6E-409C-BE32-E72D297353CC}">
                  <c16:uniqueId val="{00000002-8C67-4BD3-A23B-0F278F9241E0}"/>
                </c:ext>
              </c:extLst>
            </c:dLbl>
            <c:dLbl>
              <c:idx val="4"/>
              <c:delete val="1"/>
              <c:extLst>
                <c:ext xmlns:c15="http://schemas.microsoft.com/office/drawing/2012/chart" uri="{CE6537A1-D6FC-4f65-9D91-7224C49458BB}"/>
                <c:ext xmlns:c16="http://schemas.microsoft.com/office/drawing/2014/chart" uri="{C3380CC4-5D6E-409C-BE32-E72D297353CC}">
                  <c16:uniqueId val="{00000003-8C67-4BD3-A23B-0F278F9241E0}"/>
                </c:ext>
              </c:extLst>
            </c:dLbl>
            <c:dLbl>
              <c:idx val="5"/>
              <c:delete val="1"/>
              <c:extLst>
                <c:ext xmlns:c15="http://schemas.microsoft.com/office/drawing/2012/chart" uri="{CE6537A1-D6FC-4f65-9D91-7224C49458BB}"/>
                <c:ext xmlns:c16="http://schemas.microsoft.com/office/drawing/2014/chart" uri="{C3380CC4-5D6E-409C-BE32-E72D297353CC}">
                  <c16:uniqueId val="{00000004-8C67-4BD3-A23B-0F278F9241E0}"/>
                </c:ext>
              </c:extLst>
            </c:dLbl>
            <c:dLbl>
              <c:idx val="6"/>
              <c:layout>
                <c:manualLayout>
                  <c:x val="-1.1530516431924882E-2"/>
                  <c:y val="-2.821869488536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67-4BD3-A23B-0F278F9241E0}"/>
                </c:ext>
              </c:extLst>
            </c:dLbl>
            <c:numFmt formatCode="#,##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'Fig2.5'!$C$31:$I$31</c:f>
              <c:numCache>
                <c:formatCode>General</c:formatCode>
                <c:ptCount val="7"/>
                <c:pt idx="0">
                  <c:v>2015</c:v>
                </c:pt>
                <c:pt idx="1">
                  <c:v>2016</c:v>
                </c:pt>
                <c:pt idx="2">
                  <c:v>2017</c:v>
                </c:pt>
                <c:pt idx="3">
                  <c:v>2018</c:v>
                </c:pt>
                <c:pt idx="4">
                  <c:v>2019</c:v>
                </c:pt>
                <c:pt idx="5">
                  <c:v>2020</c:v>
                </c:pt>
                <c:pt idx="6">
                  <c:v>2021</c:v>
                </c:pt>
              </c:numCache>
            </c:numRef>
          </c:cat>
          <c:val>
            <c:numRef>
              <c:f>'Fig2.5'!$C$32:$I$32</c:f>
              <c:numCache>
                <c:formatCode>General</c:formatCode>
                <c:ptCount val="7"/>
                <c:pt idx="0">
                  <c:v>13.6</c:v>
                </c:pt>
                <c:pt idx="1">
                  <c:v>13.5</c:v>
                </c:pt>
                <c:pt idx="2">
                  <c:v>13.1</c:v>
                </c:pt>
                <c:pt idx="3">
                  <c:v>11.7</c:v>
                </c:pt>
                <c:pt idx="4">
                  <c:v>11.4</c:v>
                </c:pt>
                <c:pt idx="5">
                  <c:v>11</c:v>
                </c:pt>
                <c:pt idx="6" formatCode="0.00">
                  <c:v>11</c:v>
                </c:pt>
              </c:numCache>
            </c:numRef>
          </c:val>
          <c:smooth val="0"/>
          <c:extLst>
            <c:ext xmlns:c16="http://schemas.microsoft.com/office/drawing/2014/chart" uri="{C3380CC4-5D6E-409C-BE32-E72D297353CC}">
              <c16:uniqueId val="{00000005-8C67-4BD3-A23B-0F278F9241E0}"/>
            </c:ext>
          </c:extLst>
        </c:ser>
        <c:ser>
          <c:idx val="1"/>
          <c:order val="1"/>
          <c:tx>
            <c:strRef>
              <c:f>'Fig2.5'!$B$33</c:f>
              <c:strCache>
                <c:ptCount val="1"/>
                <c:pt idx="0">
                  <c:v>Public - Hommes</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6-8C67-4BD3-A23B-0F278F9241E0}"/>
                </c:ext>
              </c:extLst>
            </c:dLbl>
            <c:dLbl>
              <c:idx val="2"/>
              <c:delete val="1"/>
              <c:extLst>
                <c:ext xmlns:c15="http://schemas.microsoft.com/office/drawing/2012/chart" uri="{CE6537A1-D6FC-4f65-9D91-7224C49458BB}"/>
                <c:ext xmlns:c16="http://schemas.microsoft.com/office/drawing/2014/chart" uri="{C3380CC4-5D6E-409C-BE32-E72D297353CC}">
                  <c16:uniqueId val="{00000007-8C67-4BD3-A23B-0F278F9241E0}"/>
                </c:ext>
              </c:extLst>
            </c:dLbl>
            <c:dLbl>
              <c:idx val="3"/>
              <c:delete val="1"/>
              <c:extLst>
                <c:ext xmlns:c15="http://schemas.microsoft.com/office/drawing/2012/chart" uri="{CE6537A1-D6FC-4f65-9D91-7224C49458BB}"/>
                <c:ext xmlns:c16="http://schemas.microsoft.com/office/drawing/2014/chart" uri="{C3380CC4-5D6E-409C-BE32-E72D297353CC}">
                  <c16:uniqueId val="{00000008-8C67-4BD3-A23B-0F278F9241E0}"/>
                </c:ext>
              </c:extLst>
            </c:dLbl>
            <c:dLbl>
              <c:idx val="4"/>
              <c:delete val="1"/>
              <c:extLst>
                <c:ext xmlns:c15="http://schemas.microsoft.com/office/drawing/2012/chart" uri="{CE6537A1-D6FC-4f65-9D91-7224C49458BB}"/>
                <c:ext xmlns:c16="http://schemas.microsoft.com/office/drawing/2014/chart" uri="{C3380CC4-5D6E-409C-BE32-E72D297353CC}">
                  <c16:uniqueId val="{00000009-8C67-4BD3-A23B-0F278F9241E0}"/>
                </c:ext>
              </c:extLst>
            </c:dLbl>
            <c:dLbl>
              <c:idx val="5"/>
              <c:delete val="1"/>
              <c:extLst>
                <c:ext xmlns:c15="http://schemas.microsoft.com/office/drawing/2012/chart" uri="{CE6537A1-D6FC-4f65-9D91-7224C49458BB}"/>
                <c:ext xmlns:c16="http://schemas.microsoft.com/office/drawing/2014/chart" uri="{C3380CC4-5D6E-409C-BE32-E72D297353CC}">
                  <c16:uniqueId val="{0000000A-8C67-4BD3-A23B-0F278F9241E0}"/>
                </c:ext>
              </c:extLst>
            </c:dLbl>
            <c:dLbl>
              <c:idx val="6"/>
              <c:layout>
                <c:manualLayout>
                  <c:x val="-1.0582233558833315E-2"/>
                  <c:y val="-2.1164021164021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67-4BD3-A23B-0F278F9241E0}"/>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'Fig2.5'!$C$31:$I$31</c:f>
              <c:numCache>
                <c:formatCode>General</c:formatCode>
                <c:ptCount val="7"/>
                <c:pt idx="0">
                  <c:v>2015</c:v>
                </c:pt>
                <c:pt idx="1">
                  <c:v>2016</c:v>
                </c:pt>
                <c:pt idx="2">
                  <c:v>2017</c:v>
                </c:pt>
                <c:pt idx="3">
                  <c:v>2018</c:v>
                </c:pt>
                <c:pt idx="4">
                  <c:v>2019</c:v>
                </c:pt>
                <c:pt idx="5">
                  <c:v>2020</c:v>
                </c:pt>
                <c:pt idx="6">
                  <c:v>2021</c:v>
                </c:pt>
              </c:numCache>
            </c:numRef>
          </c:cat>
          <c:val>
            <c:numRef>
              <c:f>'Fig2.5'!$C$33:$I$33</c:f>
              <c:numCache>
                <c:formatCode>General</c:formatCode>
                <c:ptCount val="7"/>
                <c:pt idx="0">
                  <c:v>3.3</c:v>
                </c:pt>
                <c:pt idx="1">
                  <c:v>3.5</c:v>
                </c:pt>
                <c:pt idx="2">
                  <c:v>3.5</c:v>
                </c:pt>
                <c:pt idx="3">
                  <c:v>3.2</c:v>
                </c:pt>
                <c:pt idx="4">
                  <c:v>3.2</c:v>
                </c:pt>
                <c:pt idx="5">
                  <c:v>3.1</c:v>
                </c:pt>
                <c:pt idx="6">
                  <c:v>3.3</c:v>
                </c:pt>
              </c:numCache>
            </c:numRef>
          </c:val>
          <c:smooth val="0"/>
          <c:extLst>
            <c:ext xmlns:c16="http://schemas.microsoft.com/office/drawing/2014/chart" uri="{C3380CC4-5D6E-409C-BE32-E72D297353CC}">
              <c16:uniqueId val="{0000000B-8C67-4BD3-A23B-0F278F9241E0}"/>
            </c:ext>
          </c:extLst>
        </c:ser>
        <c:ser>
          <c:idx val="2"/>
          <c:order val="2"/>
          <c:tx>
            <c:strRef>
              <c:f>'Fig2.5'!$B$34</c:f>
              <c:strCache>
                <c:ptCount val="1"/>
                <c:pt idx="0">
                  <c:v>Privé - Femmes</c:v>
                </c:pt>
              </c:strCache>
            </c:strRef>
          </c:tx>
          <c:spPr>
            <a:ln>
              <a:solidFill>
                <a:schemeClr val="tx2"/>
              </a:solidFill>
              <a:prstDash val="solid"/>
            </a:ln>
          </c:spPr>
          <c:marker>
            <c:symbol val="none"/>
          </c:marker>
          <c:dLbls>
            <c:dLbl>
              <c:idx val="0"/>
              <c:layout>
                <c:manualLayout>
                  <c:x val="-6.5173634985767628E-2"/>
                  <c:y val="-0.11287477954144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67-4BD3-A23B-0F278F9241E0}"/>
                </c:ext>
              </c:extLst>
            </c:dLbl>
            <c:dLbl>
              <c:idx val="1"/>
              <c:delete val="1"/>
              <c:extLst>
                <c:ext xmlns:c15="http://schemas.microsoft.com/office/drawing/2012/chart" uri="{CE6537A1-D6FC-4f65-9D91-7224C49458BB}"/>
                <c:ext xmlns:c16="http://schemas.microsoft.com/office/drawing/2014/chart" uri="{C3380CC4-5D6E-409C-BE32-E72D297353CC}">
                  <c16:uniqueId val="{0000000C-8C67-4BD3-A23B-0F278F9241E0}"/>
                </c:ext>
              </c:extLst>
            </c:dLbl>
            <c:dLbl>
              <c:idx val="2"/>
              <c:delete val="1"/>
              <c:extLst>
                <c:ext xmlns:c15="http://schemas.microsoft.com/office/drawing/2012/chart" uri="{CE6537A1-D6FC-4f65-9D91-7224C49458BB}"/>
                <c:ext xmlns:c16="http://schemas.microsoft.com/office/drawing/2014/chart" uri="{C3380CC4-5D6E-409C-BE32-E72D297353CC}">
                  <c16:uniqueId val="{0000000D-8C67-4BD3-A23B-0F278F9241E0}"/>
                </c:ext>
              </c:extLst>
            </c:dLbl>
            <c:dLbl>
              <c:idx val="3"/>
              <c:delete val="1"/>
              <c:extLst>
                <c:ext xmlns:c15="http://schemas.microsoft.com/office/drawing/2012/chart" uri="{CE6537A1-D6FC-4f65-9D91-7224C49458BB}"/>
                <c:ext xmlns:c16="http://schemas.microsoft.com/office/drawing/2014/chart" uri="{C3380CC4-5D6E-409C-BE32-E72D297353CC}">
                  <c16:uniqueId val="{0000000E-8C67-4BD3-A23B-0F278F9241E0}"/>
                </c:ext>
              </c:extLst>
            </c:dLbl>
            <c:dLbl>
              <c:idx val="4"/>
              <c:delete val="1"/>
              <c:extLst>
                <c:ext xmlns:c15="http://schemas.microsoft.com/office/drawing/2012/chart" uri="{CE6537A1-D6FC-4f65-9D91-7224C49458BB}"/>
                <c:ext xmlns:c16="http://schemas.microsoft.com/office/drawing/2014/chart" uri="{C3380CC4-5D6E-409C-BE32-E72D297353CC}">
                  <c16:uniqueId val="{0000000F-8C67-4BD3-A23B-0F278F9241E0}"/>
                </c:ext>
              </c:extLst>
            </c:dLbl>
            <c:dLbl>
              <c:idx val="5"/>
              <c:delete val="1"/>
              <c:extLst>
                <c:ext xmlns:c15="http://schemas.microsoft.com/office/drawing/2012/chart" uri="{CE6537A1-D6FC-4f65-9D91-7224C49458BB}"/>
                <c:ext xmlns:c16="http://schemas.microsoft.com/office/drawing/2014/chart" uri="{C3380CC4-5D6E-409C-BE32-E72D297353CC}">
                  <c16:uniqueId val="{00000010-8C67-4BD3-A23B-0F278F9241E0}"/>
                </c:ext>
              </c:extLst>
            </c:dLbl>
            <c:dLbl>
              <c:idx val="6"/>
              <c:layout>
                <c:manualLayout>
                  <c:x val="-2.1981146722856826E-2"/>
                  <c:y val="-6.349206349206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67-4BD3-A23B-0F278F9241E0}"/>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'Fig2.5'!$C$31:$I$31</c:f>
              <c:numCache>
                <c:formatCode>General</c:formatCode>
                <c:ptCount val="7"/>
                <c:pt idx="0">
                  <c:v>2015</c:v>
                </c:pt>
                <c:pt idx="1">
                  <c:v>2016</c:v>
                </c:pt>
                <c:pt idx="2">
                  <c:v>2017</c:v>
                </c:pt>
                <c:pt idx="3">
                  <c:v>2018</c:v>
                </c:pt>
                <c:pt idx="4">
                  <c:v>2019</c:v>
                </c:pt>
                <c:pt idx="5">
                  <c:v>2020</c:v>
                </c:pt>
                <c:pt idx="6">
                  <c:v>2021</c:v>
                </c:pt>
              </c:numCache>
            </c:numRef>
          </c:cat>
          <c:val>
            <c:numRef>
              <c:f>'Fig2.5'!$C$34:$I$34</c:f>
              <c:numCache>
                <c:formatCode>General</c:formatCode>
                <c:ptCount val="7"/>
                <c:pt idx="0">
                  <c:v>13.5</c:v>
                </c:pt>
                <c:pt idx="1">
                  <c:v>13.7</c:v>
                </c:pt>
                <c:pt idx="2">
                  <c:v>13.5</c:v>
                </c:pt>
                <c:pt idx="3">
                  <c:v>13.4</c:v>
                </c:pt>
                <c:pt idx="4">
                  <c:v>13.5</c:v>
                </c:pt>
                <c:pt idx="5">
                  <c:v>13.4</c:v>
                </c:pt>
                <c:pt idx="6">
                  <c:v>13.9</c:v>
                </c:pt>
              </c:numCache>
            </c:numRef>
          </c:val>
          <c:smooth val="0"/>
          <c:extLst>
            <c:ext xmlns:c16="http://schemas.microsoft.com/office/drawing/2014/chart" uri="{C3380CC4-5D6E-409C-BE32-E72D297353CC}">
              <c16:uniqueId val="{00000011-8C67-4BD3-A23B-0F278F9241E0}"/>
            </c:ext>
          </c:extLst>
        </c:ser>
        <c:ser>
          <c:idx val="3"/>
          <c:order val="3"/>
          <c:tx>
            <c:strRef>
              <c:f>'Fig2.5'!$B$35</c:f>
              <c:strCache>
                <c:ptCount val="1"/>
                <c:pt idx="0">
                  <c:v>Privé -  Hommes</c:v>
                </c:pt>
              </c:strCache>
            </c:strRef>
          </c:tx>
          <c:spPr>
            <a:ln>
              <a:solidFill>
                <a:schemeClr val="accent5"/>
              </a:solidFill>
              <a:prstDash val="solid"/>
            </a:ln>
          </c:spPr>
          <c:marker>
            <c:symbol val="none"/>
          </c:marker>
          <c:dLbls>
            <c:dLbl>
              <c:idx val="0"/>
              <c:layout>
                <c:manualLayout>
                  <c:x val="-5.0957820413293414E-2"/>
                  <c:y val="-7.7601410934744264E-2"/>
                </c:manualLayout>
              </c:layout>
              <c:spPr>
                <a:noFill/>
                <a:ln>
                  <a:noFill/>
                </a:ln>
                <a:effectLs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62984732542235E-2"/>
                      <c:h val="0.12137593911872127"/>
                    </c:manualLayout>
                  </c15:layout>
                </c:ext>
                <c:ext xmlns:c16="http://schemas.microsoft.com/office/drawing/2014/chart" uri="{C3380CC4-5D6E-409C-BE32-E72D297353CC}">
                  <c16:uniqueId val="{0000001D-8C67-4BD3-A23B-0F278F9241E0}"/>
                </c:ext>
              </c:extLst>
            </c:dLbl>
            <c:dLbl>
              <c:idx val="1"/>
              <c:delete val="1"/>
              <c:extLst>
                <c:ext xmlns:c15="http://schemas.microsoft.com/office/drawing/2012/chart" uri="{CE6537A1-D6FC-4f65-9D91-7224C49458BB}"/>
                <c:ext xmlns:c16="http://schemas.microsoft.com/office/drawing/2014/chart" uri="{C3380CC4-5D6E-409C-BE32-E72D297353CC}">
                  <c16:uniqueId val="{00000012-8C67-4BD3-A23B-0F278F9241E0}"/>
                </c:ext>
              </c:extLst>
            </c:dLbl>
            <c:dLbl>
              <c:idx val="2"/>
              <c:delete val="1"/>
              <c:extLst>
                <c:ext xmlns:c15="http://schemas.microsoft.com/office/drawing/2012/chart" uri="{CE6537A1-D6FC-4f65-9D91-7224C49458BB}"/>
                <c:ext xmlns:c16="http://schemas.microsoft.com/office/drawing/2014/chart" uri="{C3380CC4-5D6E-409C-BE32-E72D297353CC}">
                  <c16:uniqueId val="{00000013-8C67-4BD3-A23B-0F278F9241E0}"/>
                </c:ext>
              </c:extLst>
            </c:dLbl>
            <c:dLbl>
              <c:idx val="3"/>
              <c:delete val="1"/>
              <c:extLst>
                <c:ext xmlns:c15="http://schemas.microsoft.com/office/drawing/2012/chart" uri="{CE6537A1-D6FC-4f65-9D91-7224C49458BB}"/>
                <c:ext xmlns:c16="http://schemas.microsoft.com/office/drawing/2014/chart" uri="{C3380CC4-5D6E-409C-BE32-E72D297353CC}">
                  <c16:uniqueId val="{00000014-8C67-4BD3-A23B-0F278F9241E0}"/>
                </c:ext>
              </c:extLst>
            </c:dLbl>
            <c:dLbl>
              <c:idx val="4"/>
              <c:delete val="1"/>
              <c:extLst>
                <c:ext xmlns:c15="http://schemas.microsoft.com/office/drawing/2012/chart" uri="{CE6537A1-D6FC-4f65-9D91-7224C49458BB}"/>
                <c:ext xmlns:c16="http://schemas.microsoft.com/office/drawing/2014/chart" uri="{C3380CC4-5D6E-409C-BE32-E72D297353CC}">
                  <c16:uniqueId val="{00000015-8C67-4BD3-A23B-0F278F9241E0}"/>
                </c:ext>
              </c:extLst>
            </c:dLbl>
            <c:dLbl>
              <c:idx val="5"/>
              <c:delete val="1"/>
              <c:extLst>
                <c:ext xmlns:c15="http://schemas.microsoft.com/office/drawing/2012/chart" uri="{CE6537A1-D6FC-4f65-9D91-7224C49458BB}"/>
                <c:ext xmlns:c16="http://schemas.microsoft.com/office/drawing/2014/chart" uri="{C3380CC4-5D6E-409C-BE32-E72D297353CC}">
                  <c16:uniqueId val="{00000016-8C67-4BD3-A23B-0F278F9241E0}"/>
                </c:ext>
              </c:extLst>
            </c:dLbl>
            <c:dLbl>
              <c:idx val="6"/>
              <c:layout>
                <c:manualLayout>
                  <c:x val="-1.2460167831133922E-2"/>
                  <c:y val="-4.2328042328042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67-4BD3-A23B-0F278F9241E0}"/>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'Fig2.5'!$C$31:$I$31</c:f>
              <c:numCache>
                <c:formatCode>General</c:formatCode>
                <c:ptCount val="7"/>
                <c:pt idx="0">
                  <c:v>2015</c:v>
                </c:pt>
                <c:pt idx="1">
                  <c:v>2016</c:v>
                </c:pt>
                <c:pt idx="2">
                  <c:v>2017</c:v>
                </c:pt>
                <c:pt idx="3">
                  <c:v>2018</c:v>
                </c:pt>
                <c:pt idx="4">
                  <c:v>2019</c:v>
                </c:pt>
                <c:pt idx="5">
                  <c:v>2020</c:v>
                </c:pt>
                <c:pt idx="6">
                  <c:v>2021</c:v>
                </c:pt>
              </c:numCache>
            </c:numRef>
          </c:cat>
          <c:val>
            <c:numRef>
              <c:f>'Fig2.5'!$C$35:$I$35</c:f>
              <c:numCache>
                <c:formatCode>General</c:formatCode>
                <c:ptCount val="7"/>
                <c:pt idx="0">
                  <c:v>4.0999999999999996</c:v>
                </c:pt>
                <c:pt idx="1">
                  <c:v>4.2</c:v>
                </c:pt>
                <c:pt idx="2">
                  <c:v>4.4000000000000004</c:v>
                </c:pt>
                <c:pt idx="3">
                  <c:v>4.5999999999999996</c:v>
                </c:pt>
                <c:pt idx="4">
                  <c:v>4.8</c:v>
                </c:pt>
                <c:pt idx="5">
                  <c:v>5</c:v>
                </c:pt>
                <c:pt idx="6">
                  <c:v>5.6</c:v>
                </c:pt>
              </c:numCache>
            </c:numRef>
          </c:val>
          <c:smooth val="0"/>
          <c:extLst>
            <c:ext xmlns:c16="http://schemas.microsoft.com/office/drawing/2014/chart" uri="{C3380CC4-5D6E-409C-BE32-E72D297353CC}">
              <c16:uniqueId val="{00000017-8C67-4BD3-A23B-0F278F9241E0}"/>
            </c:ext>
          </c:extLst>
        </c:ser>
        <c:dLbls>
          <c:showLegendKey val="0"/>
          <c:showVal val="0"/>
          <c:showCatName val="0"/>
          <c:showSerName val="0"/>
          <c:showPercent val="0"/>
          <c:showBubbleSize val="0"/>
        </c:dLbls>
        <c:smooth val="0"/>
        <c:axId val="125113088"/>
        <c:axId val="125114624"/>
      </c:lineChart>
      <c:catAx>
        <c:axId val="125113088"/>
        <c:scaling>
          <c:orientation val="minMax"/>
        </c:scaling>
        <c:delete val="0"/>
        <c:axPos val="b"/>
        <c:numFmt formatCode="General" sourceLinked="1"/>
        <c:majorTickMark val="out"/>
        <c:minorTickMark val="none"/>
        <c:tickLblPos val="nextTo"/>
        <c:crossAx val="125114624"/>
        <c:crosses val="autoZero"/>
        <c:auto val="1"/>
        <c:lblAlgn val="ctr"/>
        <c:lblOffset val="100"/>
        <c:noMultiLvlLbl val="0"/>
      </c:catAx>
      <c:valAx>
        <c:axId val="125114624"/>
        <c:scaling>
          <c:orientation val="minMax"/>
        </c:scaling>
        <c:delete val="0"/>
        <c:axPos val="l"/>
        <c:majorGridlines/>
        <c:numFmt formatCode="General" sourceLinked="1"/>
        <c:majorTickMark val="out"/>
        <c:minorTickMark val="none"/>
        <c:tickLblPos val="nextTo"/>
        <c:crossAx val="125113088"/>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mj-lt"/>
              </a:defRPr>
            </a:pPr>
            <a:r>
              <a:rPr lang="fr-FR" b="0">
                <a:latin typeface="+mj-lt"/>
              </a:rPr>
              <a:t>Second degré</a:t>
            </a:r>
          </a:p>
        </c:rich>
      </c:tx>
      <c:overlay val="0"/>
    </c:title>
    <c:autoTitleDeleted val="0"/>
    <c:plotArea>
      <c:layout>
        <c:manualLayout>
          <c:layoutTarget val="inner"/>
          <c:xMode val="edge"/>
          <c:yMode val="edge"/>
          <c:x val="4.8193083340556976E-2"/>
          <c:y val="0.17994637767053312"/>
          <c:w val="0.90634847096914761"/>
          <c:h val="0.51143961843479246"/>
        </c:manualLayout>
      </c:layout>
      <c:lineChart>
        <c:grouping val="standard"/>
        <c:varyColors val="0"/>
        <c:ser>
          <c:idx val="0"/>
          <c:order val="0"/>
          <c:tx>
            <c:strRef>
              <c:f>'Fig2.5'!$B$38</c:f>
              <c:strCache>
                <c:ptCount val="1"/>
                <c:pt idx="0">
                  <c:v>Public - Femmes</c:v>
                </c:pt>
              </c:strCache>
            </c:strRef>
          </c:tx>
          <c:spPr>
            <a:ln>
              <a:solidFill>
                <a:schemeClr val="accent3"/>
              </a:solidFill>
            </a:ln>
          </c:spPr>
          <c:marker>
            <c:symbol val="none"/>
          </c:marker>
          <c:dLbls>
            <c:dLbl>
              <c:idx val="0"/>
              <c:layout>
                <c:manualLayout>
                  <c:x val="-4.5333333333333337E-2"/>
                  <c:y val="-5.0179211469534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B94-4DF3-8634-BEFC2FBDA851}"/>
                </c:ext>
              </c:extLst>
            </c:dLbl>
            <c:dLbl>
              <c:idx val="1"/>
              <c:delete val="1"/>
              <c:extLst>
                <c:ext xmlns:c15="http://schemas.microsoft.com/office/drawing/2012/chart" uri="{CE6537A1-D6FC-4f65-9D91-7224C49458BB}"/>
                <c:ext xmlns:c16="http://schemas.microsoft.com/office/drawing/2014/chart" uri="{C3380CC4-5D6E-409C-BE32-E72D297353CC}">
                  <c16:uniqueId val="{00000000-2B94-4DF3-8634-BEFC2FBDA851}"/>
                </c:ext>
              </c:extLst>
            </c:dLbl>
            <c:dLbl>
              <c:idx val="2"/>
              <c:delete val="1"/>
              <c:extLst>
                <c:ext xmlns:c15="http://schemas.microsoft.com/office/drawing/2012/chart" uri="{CE6537A1-D6FC-4f65-9D91-7224C49458BB}"/>
                <c:ext xmlns:c16="http://schemas.microsoft.com/office/drawing/2014/chart" uri="{C3380CC4-5D6E-409C-BE32-E72D297353CC}">
                  <c16:uniqueId val="{00000001-2B94-4DF3-8634-BEFC2FBDA851}"/>
                </c:ext>
              </c:extLst>
            </c:dLbl>
            <c:dLbl>
              <c:idx val="3"/>
              <c:delete val="1"/>
              <c:extLst>
                <c:ext xmlns:c15="http://schemas.microsoft.com/office/drawing/2012/chart" uri="{CE6537A1-D6FC-4f65-9D91-7224C49458BB}"/>
                <c:ext xmlns:c16="http://schemas.microsoft.com/office/drawing/2014/chart" uri="{C3380CC4-5D6E-409C-BE32-E72D297353CC}">
                  <c16:uniqueId val="{00000002-2B94-4DF3-8634-BEFC2FBDA851}"/>
                </c:ext>
              </c:extLst>
            </c:dLbl>
            <c:dLbl>
              <c:idx val="4"/>
              <c:delete val="1"/>
              <c:extLst>
                <c:ext xmlns:c15="http://schemas.microsoft.com/office/drawing/2012/chart" uri="{CE6537A1-D6FC-4f65-9D91-7224C49458BB}"/>
                <c:ext xmlns:c16="http://schemas.microsoft.com/office/drawing/2014/chart" uri="{C3380CC4-5D6E-409C-BE32-E72D297353CC}">
                  <c16:uniqueId val="{00000003-2B94-4DF3-8634-BEFC2FBDA851}"/>
                </c:ext>
              </c:extLst>
            </c:dLbl>
            <c:dLbl>
              <c:idx val="5"/>
              <c:delete val="1"/>
              <c:extLst>
                <c:ext xmlns:c15="http://schemas.microsoft.com/office/drawing/2012/chart" uri="{CE6537A1-D6FC-4f65-9D91-7224C49458BB}"/>
                <c:ext xmlns:c16="http://schemas.microsoft.com/office/drawing/2014/chart" uri="{C3380CC4-5D6E-409C-BE32-E72D297353CC}">
                  <c16:uniqueId val="{00000004-2B94-4DF3-8634-BEFC2FBDA851}"/>
                </c:ext>
              </c:extLst>
            </c:dLbl>
            <c:dLbl>
              <c:idx val="6"/>
              <c:layout>
                <c:manualLayout>
                  <c:x val="-3.2018039998521312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B94-4DF3-8634-BEFC2FBDA85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'Fig2.5'!$C$37:$I$37</c:f>
              <c:numCache>
                <c:formatCode>General</c:formatCode>
                <c:ptCount val="7"/>
                <c:pt idx="0">
                  <c:v>2015</c:v>
                </c:pt>
                <c:pt idx="1">
                  <c:v>2016</c:v>
                </c:pt>
                <c:pt idx="2">
                  <c:v>2017</c:v>
                </c:pt>
                <c:pt idx="3">
                  <c:v>2018</c:v>
                </c:pt>
                <c:pt idx="4">
                  <c:v>2019</c:v>
                </c:pt>
                <c:pt idx="5">
                  <c:v>2020</c:v>
                </c:pt>
                <c:pt idx="6">
                  <c:v>2021</c:v>
                </c:pt>
              </c:numCache>
            </c:numRef>
          </c:cat>
          <c:val>
            <c:numRef>
              <c:f>'Fig2.5'!$C$38:$I$38</c:f>
              <c:numCache>
                <c:formatCode>General</c:formatCode>
                <c:ptCount val="7"/>
                <c:pt idx="0">
                  <c:v>12</c:v>
                </c:pt>
                <c:pt idx="1">
                  <c:v>11.7</c:v>
                </c:pt>
                <c:pt idx="2">
                  <c:v>11.5</c:v>
                </c:pt>
                <c:pt idx="3">
                  <c:v>11.2</c:v>
                </c:pt>
                <c:pt idx="4">
                  <c:v>11.1</c:v>
                </c:pt>
                <c:pt idx="5">
                  <c:v>10.6</c:v>
                </c:pt>
                <c:pt idx="6">
                  <c:v>11.1</c:v>
                </c:pt>
              </c:numCache>
            </c:numRef>
          </c:val>
          <c:smooth val="0"/>
          <c:extLst>
            <c:ext xmlns:c16="http://schemas.microsoft.com/office/drawing/2014/chart" uri="{C3380CC4-5D6E-409C-BE32-E72D297353CC}">
              <c16:uniqueId val="{00000005-2B94-4DF3-8634-BEFC2FBDA851}"/>
            </c:ext>
          </c:extLst>
        </c:ser>
        <c:ser>
          <c:idx val="1"/>
          <c:order val="1"/>
          <c:tx>
            <c:strRef>
              <c:f>'Fig2.5'!$B$39</c:f>
              <c:strCache>
                <c:ptCount val="1"/>
                <c:pt idx="0">
                  <c:v>Public - Hommes</c:v>
                </c:pt>
              </c:strCache>
            </c:strRef>
          </c:tx>
          <c:spPr>
            <a:ln>
              <a:solidFill>
                <a:schemeClr val="accent4"/>
              </a:solidFill>
            </a:ln>
          </c:spPr>
          <c:marker>
            <c:symbol val="none"/>
          </c:marker>
          <c:dLbls>
            <c:dLbl>
              <c:idx val="0"/>
              <c:layout>
                <c:manualLayout>
                  <c:x val="-5.7873350338249981E-2"/>
                  <c:y val="7.2419495950103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B94-4DF3-8634-BEFC2FBDA851}"/>
                </c:ext>
              </c:extLst>
            </c:dLbl>
            <c:dLbl>
              <c:idx val="1"/>
              <c:delete val="1"/>
              <c:extLst>
                <c:ext xmlns:c15="http://schemas.microsoft.com/office/drawing/2012/chart" uri="{CE6537A1-D6FC-4f65-9D91-7224C49458BB}"/>
                <c:ext xmlns:c16="http://schemas.microsoft.com/office/drawing/2014/chart" uri="{C3380CC4-5D6E-409C-BE32-E72D297353CC}">
                  <c16:uniqueId val="{00000006-2B94-4DF3-8634-BEFC2FBDA851}"/>
                </c:ext>
              </c:extLst>
            </c:dLbl>
            <c:dLbl>
              <c:idx val="2"/>
              <c:delete val="1"/>
              <c:extLst>
                <c:ext xmlns:c15="http://schemas.microsoft.com/office/drawing/2012/chart" uri="{CE6537A1-D6FC-4f65-9D91-7224C49458BB}"/>
                <c:ext xmlns:c16="http://schemas.microsoft.com/office/drawing/2014/chart" uri="{C3380CC4-5D6E-409C-BE32-E72D297353CC}">
                  <c16:uniqueId val="{00000007-2B94-4DF3-8634-BEFC2FBDA851}"/>
                </c:ext>
              </c:extLst>
            </c:dLbl>
            <c:dLbl>
              <c:idx val="3"/>
              <c:delete val="1"/>
              <c:extLst>
                <c:ext xmlns:c15="http://schemas.microsoft.com/office/drawing/2012/chart" uri="{CE6537A1-D6FC-4f65-9D91-7224C49458BB}"/>
                <c:ext xmlns:c16="http://schemas.microsoft.com/office/drawing/2014/chart" uri="{C3380CC4-5D6E-409C-BE32-E72D297353CC}">
                  <c16:uniqueId val="{00000008-2B94-4DF3-8634-BEFC2FBDA851}"/>
                </c:ext>
              </c:extLst>
            </c:dLbl>
            <c:dLbl>
              <c:idx val="4"/>
              <c:delete val="1"/>
              <c:extLst>
                <c:ext xmlns:c15="http://schemas.microsoft.com/office/drawing/2012/chart" uri="{CE6537A1-D6FC-4f65-9D91-7224C49458BB}"/>
                <c:ext xmlns:c16="http://schemas.microsoft.com/office/drawing/2014/chart" uri="{C3380CC4-5D6E-409C-BE32-E72D297353CC}">
                  <c16:uniqueId val="{00000009-2B94-4DF3-8634-BEFC2FBDA851}"/>
                </c:ext>
              </c:extLst>
            </c:dLbl>
            <c:dLbl>
              <c:idx val="5"/>
              <c:delete val="1"/>
              <c:extLst>
                <c:ext xmlns:c15="http://schemas.microsoft.com/office/drawing/2012/chart" uri="{CE6537A1-D6FC-4f65-9D91-7224C49458BB}"/>
                <c:ext xmlns:c16="http://schemas.microsoft.com/office/drawing/2014/chart" uri="{C3380CC4-5D6E-409C-BE32-E72D297353CC}">
                  <c16:uniqueId val="{0000001B-2B94-4DF3-8634-BEFC2FBDA851}"/>
                </c:ext>
              </c:extLst>
            </c:dLbl>
            <c:dLbl>
              <c:idx val="6"/>
              <c:layout>
                <c:manualLayout>
                  <c:x val="-1.2802927803038705E-2"/>
                  <c:y val="6.6731387518027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B94-4DF3-8634-BEFC2FBDA851}"/>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'Fig2.5'!$C$37:$I$37</c:f>
              <c:numCache>
                <c:formatCode>General</c:formatCode>
                <c:ptCount val="7"/>
                <c:pt idx="0">
                  <c:v>2015</c:v>
                </c:pt>
                <c:pt idx="1">
                  <c:v>2016</c:v>
                </c:pt>
                <c:pt idx="2">
                  <c:v>2017</c:v>
                </c:pt>
                <c:pt idx="3">
                  <c:v>2018</c:v>
                </c:pt>
                <c:pt idx="4">
                  <c:v>2019</c:v>
                </c:pt>
                <c:pt idx="5">
                  <c:v>2020</c:v>
                </c:pt>
                <c:pt idx="6">
                  <c:v>2021</c:v>
                </c:pt>
              </c:numCache>
            </c:numRef>
          </c:cat>
          <c:val>
            <c:numRef>
              <c:f>'Fig2.5'!$C$39:$I$39</c:f>
              <c:numCache>
                <c:formatCode>General</c:formatCode>
                <c:ptCount val="7"/>
                <c:pt idx="0">
                  <c:v>3.6</c:v>
                </c:pt>
                <c:pt idx="1">
                  <c:v>3.7</c:v>
                </c:pt>
                <c:pt idx="2">
                  <c:v>3.7</c:v>
                </c:pt>
                <c:pt idx="3">
                  <c:v>3.8</c:v>
                </c:pt>
                <c:pt idx="4">
                  <c:v>3.8</c:v>
                </c:pt>
                <c:pt idx="5">
                  <c:v>3.9</c:v>
                </c:pt>
                <c:pt idx="6">
                  <c:v>4.2</c:v>
                </c:pt>
              </c:numCache>
            </c:numRef>
          </c:val>
          <c:smooth val="0"/>
          <c:extLst>
            <c:ext xmlns:c16="http://schemas.microsoft.com/office/drawing/2014/chart" uri="{C3380CC4-5D6E-409C-BE32-E72D297353CC}">
              <c16:uniqueId val="{0000000A-2B94-4DF3-8634-BEFC2FBDA851}"/>
            </c:ext>
          </c:extLst>
        </c:ser>
        <c:ser>
          <c:idx val="2"/>
          <c:order val="2"/>
          <c:tx>
            <c:strRef>
              <c:f>'Fig2.5'!$B$40</c:f>
              <c:strCache>
                <c:ptCount val="1"/>
                <c:pt idx="0">
                  <c:v>Privé - Femmes</c:v>
                </c:pt>
              </c:strCache>
            </c:strRef>
          </c:tx>
          <c:spPr>
            <a:ln>
              <a:solidFill>
                <a:schemeClr val="tx2"/>
              </a:solidFill>
              <a:prstDash val="solid"/>
            </a:ln>
          </c:spPr>
          <c:marker>
            <c:symbol val="none"/>
          </c:marker>
          <c:dLbls>
            <c:dLbl>
              <c:idx val="0"/>
              <c:layout>
                <c:manualLayout>
                  <c:x val="-5.5122102694909608E-2"/>
                  <c:y val="2.7938926988965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B94-4DF3-8634-BEFC2FBDA851}"/>
                </c:ext>
              </c:extLst>
            </c:dLbl>
            <c:dLbl>
              <c:idx val="1"/>
              <c:delete val="1"/>
              <c:extLst>
                <c:ext xmlns:c15="http://schemas.microsoft.com/office/drawing/2012/chart" uri="{CE6537A1-D6FC-4f65-9D91-7224C49458BB}"/>
                <c:ext xmlns:c16="http://schemas.microsoft.com/office/drawing/2014/chart" uri="{C3380CC4-5D6E-409C-BE32-E72D297353CC}">
                  <c16:uniqueId val="{0000000B-2B94-4DF3-8634-BEFC2FBDA851}"/>
                </c:ext>
              </c:extLst>
            </c:dLbl>
            <c:dLbl>
              <c:idx val="2"/>
              <c:delete val="1"/>
              <c:extLst>
                <c:ext xmlns:c15="http://schemas.microsoft.com/office/drawing/2012/chart" uri="{CE6537A1-D6FC-4f65-9D91-7224C49458BB}"/>
                <c:ext xmlns:c16="http://schemas.microsoft.com/office/drawing/2014/chart" uri="{C3380CC4-5D6E-409C-BE32-E72D297353CC}">
                  <c16:uniqueId val="{0000000C-2B94-4DF3-8634-BEFC2FBDA851}"/>
                </c:ext>
              </c:extLst>
            </c:dLbl>
            <c:dLbl>
              <c:idx val="3"/>
              <c:delete val="1"/>
              <c:extLst>
                <c:ext xmlns:c15="http://schemas.microsoft.com/office/drawing/2012/chart" uri="{CE6537A1-D6FC-4f65-9D91-7224C49458BB}"/>
                <c:ext xmlns:c16="http://schemas.microsoft.com/office/drawing/2014/chart" uri="{C3380CC4-5D6E-409C-BE32-E72D297353CC}">
                  <c16:uniqueId val="{0000000D-2B94-4DF3-8634-BEFC2FBDA851}"/>
                </c:ext>
              </c:extLst>
            </c:dLbl>
            <c:dLbl>
              <c:idx val="4"/>
              <c:delete val="1"/>
              <c:extLst>
                <c:ext xmlns:c15="http://schemas.microsoft.com/office/drawing/2012/chart" uri="{CE6537A1-D6FC-4f65-9D91-7224C49458BB}"/>
                <c:ext xmlns:c16="http://schemas.microsoft.com/office/drawing/2014/chart" uri="{C3380CC4-5D6E-409C-BE32-E72D297353CC}">
                  <c16:uniqueId val="{0000000E-2B94-4DF3-8634-BEFC2FBDA851}"/>
                </c:ext>
              </c:extLst>
            </c:dLbl>
            <c:dLbl>
              <c:idx val="5"/>
              <c:delete val="1"/>
              <c:extLst>
                <c:ext xmlns:c15="http://schemas.microsoft.com/office/drawing/2012/chart" uri="{CE6537A1-D6FC-4f65-9D91-7224C49458BB}"/>
                <c:ext xmlns:c16="http://schemas.microsoft.com/office/drawing/2014/chart" uri="{C3380CC4-5D6E-409C-BE32-E72D297353CC}">
                  <c16:uniqueId val="{00000018-2B94-4DF3-8634-BEFC2FBDA85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'Fig2.5'!$C$37:$I$37</c:f>
              <c:numCache>
                <c:formatCode>General</c:formatCode>
                <c:ptCount val="7"/>
                <c:pt idx="0">
                  <c:v>2015</c:v>
                </c:pt>
                <c:pt idx="1">
                  <c:v>2016</c:v>
                </c:pt>
                <c:pt idx="2">
                  <c:v>2017</c:v>
                </c:pt>
                <c:pt idx="3">
                  <c:v>2018</c:v>
                </c:pt>
                <c:pt idx="4">
                  <c:v>2019</c:v>
                </c:pt>
                <c:pt idx="5">
                  <c:v>2020</c:v>
                </c:pt>
                <c:pt idx="6">
                  <c:v>2021</c:v>
                </c:pt>
              </c:numCache>
            </c:numRef>
          </c:cat>
          <c:val>
            <c:numRef>
              <c:f>'Fig2.5'!$C$40:$I$40</c:f>
              <c:numCache>
                <c:formatCode>General</c:formatCode>
                <c:ptCount val="7"/>
                <c:pt idx="0">
                  <c:v>10.3</c:v>
                </c:pt>
                <c:pt idx="1">
                  <c:v>10.8</c:v>
                </c:pt>
                <c:pt idx="2">
                  <c:v>10.9</c:v>
                </c:pt>
                <c:pt idx="3">
                  <c:v>10.8</c:v>
                </c:pt>
                <c:pt idx="4">
                  <c:v>11</c:v>
                </c:pt>
                <c:pt idx="5">
                  <c:v>11.1</c:v>
                </c:pt>
                <c:pt idx="6">
                  <c:v>11.3</c:v>
                </c:pt>
              </c:numCache>
            </c:numRef>
          </c:val>
          <c:smooth val="0"/>
          <c:extLst>
            <c:ext xmlns:c16="http://schemas.microsoft.com/office/drawing/2014/chart" uri="{C3380CC4-5D6E-409C-BE32-E72D297353CC}">
              <c16:uniqueId val="{0000000F-2B94-4DF3-8634-BEFC2FBDA851}"/>
            </c:ext>
          </c:extLst>
        </c:ser>
        <c:ser>
          <c:idx val="3"/>
          <c:order val="3"/>
          <c:tx>
            <c:strRef>
              <c:f>'Fig2.5'!$B$41</c:f>
              <c:strCache>
                <c:ptCount val="1"/>
                <c:pt idx="0">
                  <c:v>Privé -  Hommes</c:v>
                </c:pt>
              </c:strCache>
            </c:strRef>
          </c:tx>
          <c:spPr>
            <a:ln>
              <a:solidFill>
                <a:schemeClr val="accent5"/>
              </a:solidFill>
              <a:prstDash val="solid"/>
            </a:ln>
          </c:spPr>
          <c:marker>
            <c:symbol val="none"/>
          </c:marker>
          <c:dLbls>
            <c:dLbl>
              <c:idx val="0"/>
              <c:layout>
                <c:manualLayout>
                  <c:x val="-5.5652656094044593E-2"/>
                  <c:y val="-3.5842293906810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B94-4DF3-8634-BEFC2FBDA851}"/>
                </c:ext>
              </c:extLst>
            </c:dLbl>
            <c:dLbl>
              <c:idx val="1"/>
              <c:delete val="1"/>
              <c:extLst>
                <c:ext xmlns:c15="http://schemas.microsoft.com/office/drawing/2012/chart" uri="{CE6537A1-D6FC-4f65-9D91-7224C49458BB}"/>
                <c:ext xmlns:c16="http://schemas.microsoft.com/office/drawing/2014/chart" uri="{C3380CC4-5D6E-409C-BE32-E72D297353CC}">
                  <c16:uniqueId val="{00000010-2B94-4DF3-8634-BEFC2FBDA851}"/>
                </c:ext>
              </c:extLst>
            </c:dLbl>
            <c:dLbl>
              <c:idx val="2"/>
              <c:delete val="1"/>
              <c:extLst>
                <c:ext xmlns:c15="http://schemas.microsoft.com/office/drawing/2012/chart" uri="{CE6537A1-D6FC-4f65-9D91-7224C49458BB}"/>
                <c:ext xmlns:c16="http://schemas.microsoft.com/office/drawing/2014/chart" uri="{C3380CC4-5D6E-409C-BE32-E72D297353CC}">
                  <c16:uniqueId val="{00000011-2B94-4DF3-8634-BEFC2FBDA851}"/>
                </c:ext>
              </c:extLst>
            </c:dLbl>
            <c:dLbl>
              <c:idx val="3"/>
              <c:delete val="1"/>
              <c:extLst>
                <c:ext xmlns:c15="http://schemas.microsoft.com/office/drawing/2012/chart" uri="{CE6537A1-D6FC-4f65-9D91-7224C49458BB}"/>
                <c:ext xmlns:c16="http://schemas.microsoft.com/office/drawing/2014/chart" uri="{C3380CC4-5D6E-409C-BE32-E72D297353CC}">
                  <c16:uniqueId val="{00000012-2B94-4DF3-8634-BEFC2FBDA851}"/>
                </c:ext>
              </c:extLst>
            </c:dLbl>
            <c:dLbl>
              <c:idx val="4"/>
              <c:delete val="1"/>
              <c:extLst>
                <c:ext xmlns:c15="http://schemas.microsoft.com/office/drawing/2012/chart" uri="{CE6537A1-D6FC-4f65-9D91-7224C49458BB}"/>
                <c:ext xmlns:c16="http://schemas.microsoft.com/office/drawing/2014/chart" uri="{C3380CC4-5D6E-409C-BE32-E72D297353CC}">
                  <c16:uniqueId val="{00000013-2B94-4DF3-8634-BEFC2FBDA851}"/>
                </c:ext>
              </c:extLst>
            </c:dLbl>
            <c:dLbl>
              <c:idx val="5"/>
              <c:delete val="1"/>
              <c:extLst>
                <c:ext xmlns:c15="http://schemas.microsoft.com/office/drawing/2012/chart" uri="{CE6537A1-D6FC-4f65-9D91-7224C49458BB}"/>
                <c:ext xmlns:c16="http://schemas.microsoft.com/office/drawing/2014/chart" uri="{C3380CC4-5D6E-409C-BE32-E72D297353CC}">
                  <c16:uniqueId val="{00000014-2B94-4DF3-8634-BEFC2FBDA851}"/>
                </c:ext>
              </c:extLst>
            </c:dLbl>
            <c:dLbl>
              <c:idx val="6"/>
              <c:layout>
                <c:manualLayout>
                  <c:x val="-2.1849839192636132E-2"/>
                  <c:y val="-5.3573989757665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B94-4DF3-8634-BEFC2FBDA85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'Fig2.5'!$C$37:$I$37</c:f>
              <c:numCache>
                <c:formatCode>General</c:formatCode>
                <c:ptCount val="7"/>
                <c:pt idx="0">
                  <c:v>2015</c:v>
                </c:pt>
                <c:pt idx="1">
                  <c:v>2016</c:v>
                </c:pt>
                <c:pt idx="2">
                  <c:v>2017</c:v>
                </c:pt>
                <c:pt idx="3">
                  <c:v>2018</c:v>
                </c:pt>
                <c:pt idx="4">
                  <c:v>2019</c:v>
                </c:pt>
                <c:pt idx="5">
                  <c:v>2020</c:v>
                </c:pt>
                <c:pt idx="6">
                  <c:v>2021</c:v>
                </c:pt>
              </c:numCache>
            </c:numRef>
          </c:cat>
          <c:val>
            <c:numRef>
              <c:f>'Fig2.5'!$C$41:$I$41</c:f>
              <c:numCache>
                <c:formatCode>General</c:formatCode>
                <c:ptCount val="7"/>
                <c:pt idx="0">
                  <c:v>3.4</c:v>
                </c:pt>
                <c:pt idx="1">
                  <c:v>3.8</c:v>
                </c:pt>
                <c:pt idx="2">
                  <c:v>3.9</c:v>
                </c:pt>
                <c:pt idx="3">
                  <c:v>4.0999999999999996</c:v>
                </c:pt>
                <c:pt idx="4">
                  <c:v>4.3</c:v>
                </c:pt>
                <c:pt idx="5">
                  <c:v>4.4000000000000004</c:v>
                </c:pt>
                <c:pt idx="6">
                  <c:v>4.8</c:v>
                </c:pt>
              </c:numCache>
            </c:numRef>
          </c:val>
          <c:smooth val="0"/>
          <c:extLst>
            <c:ext xmlns:c16="http://schemas.microsoft.com/office/drawing/2014/chart" uri="{C3380CC4-5D6E-409C-BE32-E72D297353CC}">
              <c16:uniqueId val="{00000015-2B94-4DF3-8634-BEFC2FBDA851}"/>
            </c:ext>
          </c:extLst>
        </c:ser>
        <c:dLbls>
          <c:showLegendKey val="0"/>
          <c:showVal val="0"/>
          <c:showCatName val="0"/>
          <c:showSerName val="0"/>
          <c:showPercent val="0"/>
          <c:showBubbleSize val="0"/>
        </c:dLbls>
        <c:smooth val="0"/>
        <c:axId val="130150784"/>
        <c:axId val="130152320"/>
      </c:lineChart>
      <c:catAx>
        <c:axId val="130150784"/>
        <c:scaling>
          <c:orientation val="minMax"/>
        </c:scaling>
        <c:delete val="0"/>
        <c:axPos val="b"/>
        <c:numFmt formatCode="General" sourceLinked="1"/>
        <c:majorTickMark val="out"/>
        <c:minorTickMark val="none"/>
        <c:tickLblPos val="nextTo"/>
        <c:crossAx val="130152320"/>
        <c:crosses val="autoZero"/>
        <c:auto val="1"/>
        <c:lblAlgn val="ctr"/>
        <c:lblOffset val="100"/>
        <c:noMultiLvlLbl val="0"/>
      </c:catAx>
      <c:valAx>
        <c:axId val="130152320"/>
        <c:scaling>
          <c:orientation val="minMax"/>
        </c:scaling>
        <c:delete val="0"/>
        <c:axPos val="l"/>
        <c:majorGridlines/>
        <c:numFmt formatCode="General" sourceLinked="1"/>
        <c:majorTickMark val="out"/>
        <c:minorTickMark val="none"/>
        <c:tickLblPos val="nextTo"/>
        <c:crossAx val="130150784"/>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22585386" name="Picture 1" hidden="1">
          <a:extLst>
            <a:ext uri="{FF2B5EF4-FFF2-40B4-BE49-F238E27FC236}">
              <a16:creationId xmlns:a16="http://schemas.microsoft.com/office/drawing/2014/main" id="{00000000-0008-0000-0000-00002A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2585387" name="Picture 2" hidden="1">
          <a:extLst>
            <a:ext uri="{FF2B5EF4-FFF2-40B4-BE49-F238E27FC236}">
              <a16:creationId xmlns:a16="http://schemas.microsoft.com/office/drawing/2014/main" id="{00000000-0008-0000-0000-00002B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0</xdr:col>
      <xdr:colOff>190500</xdr:colOff>
      <xdr:row>46</xdr:row>
      <xdr:rowOff>142875</xdr:rowOff>
    </xdr:to>
    <xdr:pic>
      <xdr:nvPicPr>
        <xdr:cNvPr id="22585389" name="Picture 1" hidden="1">
          <a:extLst>
            <a:ext uri="{FF2B5EF4-FFF2-40B4-BE49-F238E27FC236}">
              <a16:creationId xmlns:a16="http://schemas.microsoft.com/office/drawing/2014/main" id="{00000000-0008-0000-0000-00002D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0" name="Picture 1" hidden="1">
          <a:extLst>
            <a:ext uri="{FF2B5EF4-FFF2-40B4-BE49-F238E27FC236}">
              <a16:creationId xmlns:a16="http://schemas.microsoft.com/office/drawing/2014/main" id="{00000000-0008-0000-0000-00002E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1" name="Picture 1" hidden="1">
          <a:extLst>
            <a:ext uri="{FF2B5EF4-FFF2-40B4-BE49-F238E27FC236}">
              <a16:creationId xmlns:a16="http://schemas.microsoft.com/office/drawing/2014/main" id="{00000000-0008-0000-0000-00002F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190500</xdr:colOff>
      <xdr:row>20</xdr:row>
      <xdr:rowOff>142875</xdr:rowOff>
    </xdr:to>
    <xdr:pic>
      <xdr:nvPicPr>
        <xdr:cNvPr id="22585392" name="Picture 1" hidden="1">
          <a:extLst>
            <a:ext uri="{FF2B5EF4-FFF2-40B4-BE49-F238E27FC236}">
              <a16:creationId xmlns:a16="http://schemas.microsoft.com/office/drawing/2014/main" id="{00000000-0008-0000-0000-000030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667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0.05227</cdr:x>
      <cdr:y>0.02789</cdr:y>
    </cdr:from>
    <cdr:to>
      <cdr:x>0.14819</cdr:x>
      <cdr:y>0.09786</cdr:y>
    </cdr:to>
    <cdr:sp macro="" textlink="">
      <cdr:nvSpPr>
        <cdr:cNvPr id="2" name="ZoneTexte 1"/>
        <cdr:cNvSpPr txBox="1"/>
      </cdr:nvSpPr>
      <cdr:spPr>
        <a:xfrm xmlns:a="http://schemas.openxmlformats.org/drawingml/2006/main">
          <a:off x="154431" y="70886"/>
          <a:ext cx="283417" cy="1778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1</xdr:row>
      <xdr:rowOff>114300</xdr:rowOff>
    </xdr:from>
    <xdr:to>
      <xdr:col>11</xdr:col>
      <xdr:colOff>398550</xdr:colOff>
      <xdr:row>12</xdr:row>
      <xdr:rowOff>133349</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12</xdr:row>
      <xdr:rowOff>152400</xdr:rowOff>
    </xdr:from>
    <xdr:to>
      <xdr:col>11</xdr:col>
      <xdr:colOff>360450</xdr:colOff>
      <xdr:row>23</xdr:row>
      <xdr:rowOff>142875</xdr:rowOff>
    </xdr:to>
    <xdr:graphicFrame macro="">
      <xdr:nvGraphicFramePr>
        <xdr:cNvPr id="4" name="Graphique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0.00837</cdr:x>
      <cdr:y>0</cdr:y>
    </cdr:from>
    <cdr:to>
      <cdr:x>0.053</cdr:x>
      <cdr:y>0.11111</cdr:y>
    </cdr:to>
    <cdr:sp macro="" textlink="">
      <cdr:nvSpPr>
        <cdr:cNvPr id="2" name="ZoneTexte 1"/>
        <cdr:cNvSpPr txBox="1"/>
      </cdr:nvSpPr>
      <cdr:spPr>
        <a:xfrm xmlns:a="http://schemas.openxmlformats.org/drawingml/2006/main">
          <a:off x="57151" y="0"/>
          <a:ext cx="30480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0.02594</cdr:x>
      <cdr:y>0.02077</cdr:y>
    </cdr:from>
    <cdr:to>
      <cdr:x>0.07336</cdr:x>
      <cdr:y>0.19281</cdr:y>
    </cdr:to>
    <cdr:sp macro="" textlink="">
      <cdr:nvSpPr>
        <cdr:cNvPr id="2" name="ZoneTexte 1"/>
        <cdr:cNvSpPr txBox="1"/>
      </cdr:nvSpPr>
      <cdr:spPr>
        <a:xfrm xmlns:a="http://schemas.openxmlformats.org/drawingml/2006/main">
          <a:off x="153865" y="36634"/>
          <a:ext cx="281288" cy="3034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190500</xdr:colOff>
      <xdr:row>35</xdr:row>
      <xdr:rowOff>142875</xdr:rowOff>
    </xdr:to>
    <xdr:pic>
      <xdr:nvPicPr>
        <xdr:cNvPr id="631213" name="Picture 1" hidden="1">
          <a:extLst>
            <a:ext uri="{FF2B5EF4-FFF2-40B4-BE49-F238E27FC236}">
              <a16:creationId xmlns:a16="http://schemas.microsoft.com/office/drawing/2014/main" id="{00000000-0008-0000-0800-0000ADA109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3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104775</xdr:rowOff>
    </xdr:from>
    <xdr:to>
      <xdr:col>12</xdr:col>
      <xdr:colOff>36600</xdr:colOff>
      <xdr:row>12</xdr:row>
      <xdr:rowOff>152476</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13</xdr:row>
      <xdr:rowOff>9904</xdr:rowOff>
    </xdr:from>
    <xdr:to>
      <xdr:col>12</xdr:col>
      <xdr:colOff>36600</xdr:colOff>
      <xdr:row>24</xdr:row>
      <xdr:rowOff>28575</xdr:rowOff>
    </xdr:to>
    <xdr:graphicFrame macro="">
      <xdr:nvGraphicFramePr>
        <xdr:cNvPr id="6" name="Graphique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0.03429</cdr:x>
      <cdr:y>0.02817</cdr:y>
    </cdr:from>
    <cdr:to>
      <cdr:x>0.07892</cdr:x>
      <cdr:y>0.13928</cdr:y>
    </cdr:to>
    <cdr:sp macro="" textlink="">
      <cdr:nvSpPr>
        <cdr:cNvPr id="2" name="ZoneTexte 1"/>
        <cdr:cNvSpPr txBox="1"/>
      </cdr:nvSpPr>
      <cdr:spPr>
        <a:xfrm xmlns:a="http://schemas.openxmlformats.org/drawingml/2006/main">
          <a:off x="203546" y="51289"/>
          <a:ext cx="264902" cy="2023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17.xml><?xml version="1.0" encoding="utf-8"?>
<c:userShapes xmlns:c="http://schemas.openxmlformats.org/drawingml/2006/chart">
  <cdr:relSizeAnchor xmlns:cdr="http://schemas.openxmlformats.org/drawingml/2006/chartDrawing">
    <cdr:from>
      <cdr:x>0.02963</cdr:x>
      <cdr:y>0.01636</cdr:y>
    </cdr:from>
    <cdr:to>
      <cdr:x>0.07705</cdr:x>
      <cdr:y>0.1884</cdr:y>
    </cdr:to>
    <cdr:sp macro="" textlink="">
      <cdr:nvSpPr>
        <cdr:cNvPr id="2" name="ZoneTexte 1"/>
        <cdr:cNvSpPr txBox="1"/>
      </cdr:nvSpPr>
      <cdr:spPr>
        <a:xfrm xmlns:a="http://schemas.openxmlformats.org/drawingml/2006/main">
          <a:off x="175846" y="29308"/>
          <a:ext cx="281462" cy="3082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2</xdr:col>
      <xdr:colOff>419100</xdr:colOff>
      <xdr:row>1</xdr:row>
      <xdr:rowOff>127000</xdr:rowOff>
    </xdr:from>
    <xdr:to>
      <xdr:col>6</xdr:col>
      <xdr:colOff>323100</xdr:colOff>
      <xdr:row>19</xdr:row>
      <xdr:rowOff>114300</xdr:rowOff>
    </xdr:to>
    <xdr:graphicFrame macro="">
      <xdr:nvGraphicFramePr>
        <xdr:cNvPr id="9" name="Graphique 1">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20</xdr:row>
      <xdr:rowOff>0</xdr:rowOff>
    </xdr:from>
    <xdr:to>
      <xdr:col>4</xdr:col>
      <xdr:colOff>113550</xdr:colOff>
      <xdr:row>35</xdr:row>
      <xdr:rowOff>91125</xdr:rowOff>
    </xdr:to>
    <xdr:graphicFrame macro="">
      <xdr:nvGraphicFramePr>
        <xdr:cNvPr id="10" name="Graphique 1">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20</xdr:row>
      <xdr:rowOff>0</xdr:rowOff>
    </xdr:from>
    <xdr:to>
      <xdr:col>8</xdr:col>
      <xdr:colOff>666000</xdr:colOff>
      <xdr:row>35</xdr:row>
      <xdr:rowOff>91125</xdr:rowOff>
    </xdr:to>
    <xdr:graphicFrame macro="">
      <xdr:nvGraphicFramePr>
        <xdr:cNvPr id="11" name="Graphique 1">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206375</xdr:colOff>
      <xdr:row>56</xdr:row>
      <xdr:rowOff>117476</xdr:rowOff>
    </xdr:from>
    <xdr:to>
      <xdr:col>4</xdr:col>
      <xdr:colOff>110375</xdr:colOff>
      <xdr:row>72</xdr:row>
      <xdr:rowOff>46676</xdr:rowOff>
    </xdr:to>
    <xdr:graphicFrame macro="">
      <xdr:nvGraphicFramePr>
        <xdr:cNvPr id="14" name="Graphique 1">
          <a:extLst>
            <a:ext uri="{FF2B5EF4-FFF2-40B4-BE49-F238E27FC236}">
              <a16:creationId xmlns:a16="http://schemas.microsoft.com/office/drawing/2014/main" id="{00000000-0008-0000-1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57</xdr:row>
      <xdr:rowOff>44450</xdr:rowOff>
    </xdr:from>
    <xdr:to>
      <xdr:col>8</xdr:col>
      <xdr:colOff>704100</xdr:colOff>
      <xdr:row>72</xdr:row>
      <xdr:rowOff>135575</xdr:rowOff>
    </xdr:to>
    <xdr:graphicFrame macro="">
      <xdr:nvGraphicFramePr>
        <xdr:cNvPr id="15" name="Graphique 1">
          <a:extLst>
            <a:ext uri="{FF2B5EF4-FFF2-40B4-BE49-F238E27FC236}">
              <a16:creationId xmlns:a16="http://schemas.microsoft.com/office/drawing/2014/main" id="{00000000-0008-0000-1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39</xdr:row>
      <xdr:rowOff>38100</xdr:rowOff>
    </xdr:from>
    <xdr:to>
      <xdr:col>4</xdr:col>
      <xdr:colOff>94500</xdr:colOff>
      <xdr:row>54</xdr:row>
      <xdr:rowOff>129225</xdr:rowOff>
    </xdr:to>
    <xdr:graphicFrame macro="">
      <xdr:nvGraphicFramePr>
        <xdr:cNvPr id="12" name="Graphique 1">
          <a:extLst>
            <a:ext uri="{FF2B5EF4-FFF2-40B4-BE49-F238E27FC236}">
              <a16:creationId xmlns:a16="http://schemas.microsoft.com/office/drawing/2014/main" id="{7615BB55-893E-45A9-A633-606330FB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717550</xdr:colOff>
      <xdr:row>38</xdr:row>
      <xdr:rowOff>155575</xdr:rowOff>
    </xdr:from>
    <xdr:to>
      <xdr:col>8</xdr:col>
      <xdr:colOff>621550</xdr:colOff>
      <xdr:row>54</xdr:row>
      <xdr:rowOff>84775</xdr:rowOff>
    </xdr:to>
    <xdr:graphicFrame macro="">
      <xdr:nvGraphicFramePr>
        <xdr:cNvPr id="13" name="Graphique 1">
          <a:extLst>
            <a:ext uri="{FF2B5EF4-FFF2-40B4-BE49-F238E27FC236}">
              <a16:creationId xmlns:a16="http://schemas.microsoft.com/office/drawing/2014/main" id="{DA46594E-3000-4928-80EF-AAB0A1D90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0.75503</cdr:x>
      <cdr:y>0.20892</cdr:y>
    </cdr:from>
    <cdr:to>
      <cdr:x>0.9115</cdr:x>
      <cdr:y>0.26477</cdr:y>
    </cdr:to>
    <cdr:sp macro="" textlink="">
      <cdr:nvSpPr>
        <cdr:cNvPr id="2050" name="Text Box 2"/>
        <cdr:cNvSpPr txBox="1">
          <a:spLocks xmlns:a="http://schemas.openxmlformats.org/drawingml/2006/main" noChangeArrowheads="1"/>
        </cdr:cNvSpPr>
      </cdr:nvSpPr>
      <cdr:spPr bwMode="auto">
        <a:xfrm xmlns:a="http://schemas.openxmlformats.org/drawingml/2006/main">
          <a:off x="2228851" y="606275"/>
          <a:ext cx="461898" cy="1620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200025</xdr:colOff>
      <xdr:row>2</xdr:row>
      <xdr:rowOff>0</xdr:rowOff>
    </xdr:from>
    <xdr:to>
      <xdr:col>9</xdr:col>
      <xdr:colOff>265200</xdr:colOff>
      <xdr:row>23</xdr:row>
      <xdr:rowOff>76199</xdr:rowOff>
    </xdr:to>
    <xdr:graphicFrame macro="">
      <xdr:nvGraphicFramePr>
        <xdr:cNvPr id="16477886" name="Graphique 3">
          <a:extLst>
            <a:ext uri="{FF2B5EF4-FFF2-40B4-BE49-F238E27FC236}">
              <a16:creationId xmlns:a16="http://schemas.microsoft.com/office/drawing/2014/main" id="{00000000-0008-0000-0100-0000BE6EF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22</xdr:row>
      <xdr:rowOff>45040</xdr:rowOff>
    </xdr:from>
    <xdr:to>
      <xdr:col>9</xdr:col>
      <xdr:colOff>265200</xdr:colOff>
      <xdr:row>41</xdr:row>
      <xdr:rowOff>0</xdr:rowOff>
    </xdr:to>
    <xdr:graphicFrame macro="">
      <xdr:nvGraphicFramePr>
        <xdr:cNvPr id="16477887" name="Graphique 4">
          <a:extLst>
            <a:ext uri="{FF2B5EF4-FFF2-40B4-BE49-F238E27FC236}">
              <a16:creationId xmlns:a16="http://schemas.microsoft.com/office/drawing/2014/main" id="{00000000-0008-0000-0100-0000BF6EF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0.74212</cdr:x>
      <cdr:y>0.20892</cdr:y>
    </cdr:from>
    <cdr:to>
      <cdr:x>0.9115</cdr:x>
      <cdr:y>0.25633</cdr:y>
    </cdr:to>
    <cdr:sp macro="" textlink="">
      <cdr:nvSpPr>
        <cdr:cNvPr id="2050" name="Text Box 2"/>
        <cdr:cNvSpPr txBox="1">
          <a:spLocks xmlns:a="http://schemas.openxmlformats.org/drawingml/2006/main" noChangeArrowheads="1"/>
        </cdr:cNvSpPr>
      </cdr:nvSpPr>
      <cdr:spPr bwMode="auto">
        <a:xfrm xmlns:a="http://schemas.openxmlformats.org/drawingml/2006/main">
          <a:off x="2190751" y="628828"/>
          <a:ext cx="499998" cy="142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1.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0.74858</cdr:x>
      <cdr:y>0.20892</cdr:y>
    </cdr:from>
    <cdr:to>
      <cdr:x>0.9115</cdr:x>
      <cdr:y>0.27215</cdr:y>
    </cdr:to>
    <cdr:sp macro="" textlink="">
      <cdr:nvSpPr>
        <cdr:cNvPr id="2050" name="Text Box 2"/>
        <cdr:cNvSpPr txBox="1">
          <a:spLocks xmlns:a="http://schemas.openxmlformats.org/drawingml/2006/main" noChangeArrowheads="1"/>
        </cdr:cNvSpPr>
      </cdr:nvSpPr>
      <cdr:spPr bwMode="auto">
        <a:xfrm xmlns:a="http://schemas.openxmlformats.org/drawingml/2006/main">
          <a:off x="2209801" y="628828"/>
          <a:ext cx="480948" cy="1903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2.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0.75933</cdr:x>
      <cdr:y>0.20892</cdr:y>
    </cdr:from>
    <cdr:to>
      <cdr:x>0.9115</cdr:x>
      <cdr:y>0.24912</cdr:y>
    </cdr:to>
    <cdr:sp macro="" textlink="">
      <cdr:nvSpPr>
        <cdr:cNvPr id="2050" name="Text Box 2"/>
        <cdr:cNvSpPr txBox="1">
          <a:spLocks xmlns:a="http://schemas.openxmlformats.org/drawingml/2006/main" noChangeArrowheads="1"/>
        </cdr:cNvSpPr>
      </cdr:nvSpPr>
      <cdr:spPr bwMode="auto">
        <a:xfrm xmlns:a="http://schemas.openxmlformats.org/drawingml/2006/main">
          <a:off x="2241551" y="564486"/>
          <a:ext cx="449198" cy="108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3.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0.75503</cdr:x>
      <cdr:y>0.20892</cdr:y>
    </cdr:from>
    <cdr:to>
      <cdr:x>0.9115</cdr:x>
      <cdr:y>0.26714</cdr:y>
    </cdr:to>
    <cdr:sp macro="" textlink="">
      <cdr:nvSpPr>
        <cdr:cNvPr id="2050" name="Text Box 2"/>
        <cdr:cNvSpPr txBox="1">
          <a:spLocks xmlns:a="http://schemas.openxmlformats.org/drawingml/2006/main" noChangeArrowheads="1"/>
        </cdr:cNvSpPr>
      </cdr:nvSpPr>
      <cdr:spPr bwMode="auto">
        <a:xfrm xmlns:a="http://schemas.openxmlformats.org/drawingml/2006/main">
          <a:off x="2228851" y="561170"/>
          <a:ext cx="461898" cy="156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4.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0.74535</cdr:x>
      <cdr:y>0.20892</cdr:y>
    </cdr:from>
    <cdr:to>
      <cdr:x>0.9115</cdr:x>
      <cdr:y>0.26398</cdr:y>
    </cdr:to>
    <cdr:sp macro="" textlink="">
      <cdr:nvSpPr>
        <cdr:cNvPr id="2050" name="Text Box 2"/>
        <cdr:cNvSpPr txBox="1">
          <a:spLocks xmlns:a="http://schemas.openxmlformats.org/drawingml/2006/main" noChangeArrowheads="1"/>
        </cdr:cNvSpPr>
      </cdr:nvSpPr>
      <cdr:spPr bwMode="auto">
        <a:xfrm xmlns:a="http://schemas.openxmlformats.org/drawingml/2006/main">
          <a:off x="2200275" y="640768"/>
          <a:ext cx="490473" cy="1688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5.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0.74105</cdr:x>
      <cdr:y>0.20892</cdr:y>
    </cdr:from>
    <cdr:to>
      <cdr:x>0.9115</cdr:x>
      <cdr:y>0.25336</cdr:y>
    </cdr:to>
    <cdr:sp macro="" textlink="">
      <cdr:nvSpPr>
        <cdr:cNvPr id="2050" name="Text Box 2"/>
        <cdr:cNvSpPr txBox="1">
          <a:spLocks xmlns:a="http://schemas.openxmlformats.org/drawingml/2006/main" noChangeArrowheads="1"/>
        </cdr:cNvSpPr>
      </cdr:nvSpPr>
      <cdr:spPr bwMode="auto">
        <a:xfrm xmlns:a="http://schemas.openxmlformats.org/drawingml/2006/main">
          <a:off x="2187575" y="641432"/>
          <a:ext cx="503173" cy="1364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xml><?xml version="1.0" encoding="utf-8"?>
<c:userShapes xmlns:c="http://schemas.openxmlformats.org/drawingml/2006/chart">
  <cdr:relSizeAnchor xmlns:cdr="http://schemas.openxmlformats.org/drawingml/2006/chartDrawing">
    <cdr:from>
      <cdr:x>0.00858</cdr:x>
      <cdr:y>0.03847</cdr:y>
    </cdr:from>
    <cdr:to>
      <cdr:x>0.05436</cdr:x>
      <cdr:y>0.14837</cdr:y>
    </cdr:to>
    <cdr:sp macro="" textlink="">
      <cdr:nvSpPr>
        <cdr:cNvPr id="2" name="ZoneTexte 1"/>
        <cdr:cNvSpPr txBox="1"/>
      </cdr:nvSpPr>
      <cdr:spPr>
        <a:xfrm xmlns:a="http://schemas.openxmlformats.org/drawingml/2006/main" flipV="1">
          <a:off x="57150" y="66675"/>
          <a:ext cx="304799"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0.00285</cdr:x>
      <cdr:y>0</cdr:y>
    </cdr:from>
    <cdr:to>
      <cdr:x>0.05991</cdr:x>
      <cdr:y>0.14955</cdr:y>
    </cdr:to>
    <cdr:sp macro="" textlink="">
      <cdr:nvSpPr>
        <cdr:cNvPr id="2" name="ZoneTexte 1"/>
        <cdr:cNvSpPr txBox="1"/>
      </cdr:nvSpPr>
      <cdr:spPr>
        <a:xfrm xmlns:a="http://schemas.openxmlformats.org/drawingml/2006/main">
          <a:off x="18996" y="0"/>
          <a:ext cx="379914" cy="2194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66674</xdr:colOff>
      <xdr:row>2</xdr:row>
      <xdr:rowOff>38100</xdr:rowOff>
    </xdr:from>
    <xdr:to>
      <xdr:col>7</xdr:col>
      <xdr:colOff>160424</xdr:colOff>
      <xdr:row>19</xdr:row>
      <xdr:rowOff>28575</xdr:rowOff>
    </xdr:to>
    <xdr:graphicFrame macro="">
      <xdr:nvGraphicFramePr>
        <xdr:cNvPr id="7043" name="Graphique 4">
          <a:extLst>
            <a:ext uri="{FF2B5EF4-FFF2-40B4-BE49-F238E27FC236}">
              <a16:creationId xmlns:a16="http://schemas.microsoft.com/office/drawing/2014/main" id="{00000000-0008-0000-0200-000083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190500</xdr:colOff>
      <xdr:row>10</xdr:row>
      <xdr:rowOff>142875</xdr:rowOff>
    </xdr:to>
    <xdr:pic>
      <xdr:nvPicPr>
        <xdr:cNvPr id="13292066" name="Picture 1" hidden="1">
          <a:extLst>
            <a:ext uri="{FF2B5EF4-FFF2-40B4-BE49-F238E27FC236}">
              <a16:creationId xmlns:a16="http://schemas.microsoft.com/office/drawing/2014/main" id="{00000000-0008-0000-0300-000022D2CA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8239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190500</xdr:colOff>
      <xdr:row>10</xdr:row>
      <xdr:rowOff>142875</xdr:rowOff>
    </xdr:to>
    <xdr:pic>
      <xdr:nvPicPr>
        <xdr:cNvPr id="13292067" name="Picture 2" hidden="1">
          <a:extLst>
            <a:ext uri="{FF2B5EF4-FFF2-40B4-BE49-F238E27FC236}">
              <a16:creationId xmlns:a16="http://schemas.microsoft.com/office/drawing/2014/main" id="{00000000-0008-0000-0300-000023D2CA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8239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1</xdr:row>
      <xdr:rowOff>85725</xdr:rowOff>
    </xdr:from>
    <xdr:to>
      <xdr:col>8</xdr:col>
      <xdr:colOff>179475</xdr:colOff>
      <xdr:row>17</xdr:row>
      <xdr:rowOff>76200</xdr:rowOff>
    </xdr:to>
    <xdr:graphicFrame macro="">
      <xdr:nvGraphicFramePr>
        <xdr:cNvPr id="8" name="Graphique 1">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0.83784</cdr:x>
      <cdr:y>0.08681</cdr:y>
    </cdr:from>
    <cdr:to>
      <cdr:x>0.97466</cdr:x>
      <cdr:y>0.19097</cdr:y>
    </cdr:to>
    <cdr:sp macro="" textlink="">
      <cdr:nvSpPr>
        <cdr:cNvPr id="4" name="ZoneTexte 3"/>
        <cdr:cNvSpPr txBox="1"/>
      </cdr:nvSpPr>
      <cdr:spPr>
        <a:xfrm xmlns:a="http://schemas.openxmlformats.org/drawingml/2006/main">
          <a:off x="4724400" y="238127"/>
          <a:ext cx="771525" cy="285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b="0">
            <a:solidFill>
              <a:schemeClr val="tx1">
                <a:lumMod val="85000"/>
                <a:lumOff val="15000"/>
              </a:schemeClr>
            </a:solidFill>
          </a:endParaRPr>
        </a:p>
      </cdr:txBody>
    </cdr:sp>
  </cdr:relSizeAnchor>
  <cdr:relSizeAnchor xmlns:cdr="http://schemas.openxmlformats.org/drawingml/2006/chartDrawing">
    <cdr:from>
      <cdr:x>0.00347</cdr:x>
      <cdr:y>0.01053</cdr:y>
    </cdr:from>
    <cdr:to>
      <cdr:x>0.07886</cdr:x>
      <cdr:y>0.10175</cdr:y>
    </cdr:to>
    <cdr:sp macro="" textlink="">
      <cdr:nvSpPr>
        <cdr:cNvPr id="8" name="ZoneTexte 2"/>
        <cdr:cNvSpPr txBox="1"/>
      </cdr:nvSpPr>
      <cdr:spPr>
        <a:xfrm xmlns:a="http://schemas.openxmlformats.org/drawingml/2006/main">
          <a:off x="19683" y="28575"/>
          <a:ext cx="427991"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dr:relSizeAnchor xmlns:cdr="http://schemas.openxmlformats.org/drawingml/2006/chartDrawing">
    <cdr:from>
      <cdr:x>0.83784</cdr:x>
      <cdr:y>0.60764</cdr:y>
    </cdr:from>
    <cdr:to>
      <cdr:x>1</cdr:x>
      <cdr:y>0.70833</cdr:y>
    </cdr:to>
    <cdr:sp macro="" textlink="">
      <cdr:nvSpPr>
        <cdr:cNvPr id="12" name="ZoneTexte 6"/>
        <cdr:cNvSpPr txBox="1"/>
      </cdr:nvSpPr>
      <cdr:spPr>
        <a:xfrm xmlns:a="http://schemas.openxmlformats.org/drawingml/2006/main">
          <a:off x="4724400" y="1666875"/>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b="0">
            <a:solidFill>
              <a:schemeClr val="tx1">
                <a:lumMod val="85000"/>
                <a:lumOff val="1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0</xdr:rowOff>
    </xdr:from>
    <xdr:to>
      <xdr:col>0</xdr:col>
      <xdr:colOff>0</xdr:colOff>
      <xdr:row>34</xdr:row>
      <xdr:rowOff>0</xdr:rowOff>
    </xdr:to>
    <xdr:graphicFrame macro="">
      <xdr:nvGraphicFramePr>
        <xdr:cNvPr id="8927" name="Graphique 1">
          <a:extLst>
            <a:ext uri="{FF2B5EF4-FFF2-40B4-BE49-F238E27FC236}">
              <a16:creationId xmlns:a16="http://schemas.microsoft.com/office/drawing/2014/main" id="{00000000-0008-0000-0400-0000DF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3</xdr:col>
      <xdr:colOff>608850</xdr:colOff>
      <xdr:row>17</xdr:row>
      <xdr:rowOff>33975</xdr:rowOff>
    </xdr:to>
    <xdr:graphicFrame macro="">
      <xdr:nvGraphicFramePr>
        <xdr:cNvPr id="22590490" name="Graphique 4">
          <a:extLst>
            <a:ext uri="{FF2B5EF4-FFF2-40B4-BE49-F238E27FC236}">
              <a16:creationId xmlns:a16="http://schemas.microsoft.com/office/drawing/2014/main" id="{00000000-0008-0000-0500-00001AB4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218694</xdr:colOff>
      <xdr:row>1</xdr:row>
      <xdr:rowOff>104776</xdr:rowOff>
    </xdr:from>
    <xdr:to>
      <xdr:col>8</xdr:col>
      <xdr:colOff>103644</xdr:colOff>
      <xdr:row>17</xdr:row>
      <xdr:rowOff>33976</xdr:rowOff>
    </xdr:to>
    <xdr:graphicFrame macro="">
      <xdr:nvGraphicFramePr>
        <xdr:cNvPr id="22590491" name="Graphique 5">
          <a:extLst>
            <a:ext uri="{FF2B5EF4-FFF2-40B4-BE49-F238E27FC236}">
              <a16:creationId xmlns:a16="http://schemas.microsoft.com/office/drawing/2014/main" id="{00000000-0008-0000-0500-00001BB4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415291</xdr:colOff>
      <xdr:row>1</xdr:row>
      <xdr:rowOff>152944</xdr:rowOff>
    </xdr:from>
    <xdr:ext cx="329478" cy="295955"/>
    <xdr:sp macro="" textlink="">
      <xdr:nvSpPr>
        <xdr:cNvPr id="2" name="ZoneTexte 1">
          <a:extLst>
            <a:ext uri="{FF2B5EF4-FFF2-40B4-BE49-F238E27FC236}">
              <a16:creationId xmlns:a16="http://schemas.microsoft.com/office/drawing/2014/main" id="{00000000-0008-0000-0500-000002000000}"/>
            </a:ext>
          </a:extLst>
        </xdr:cNvPr>
        <xdr:cNvSpPr txBox="1"/>
      </xdr:nvSpPr>
      <xdr:spPr>
        <a:xfrm>
          <a:off x="415291" y="316230"/>
          <a:ext cx="329478" cy="295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9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lients\Projets\DEPP%20Education%20nationale%202022\Maquette\CHAPITRES%20ORIGINAUX\02-Copie%20de%2002-PSPES_2022-Chap2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N\BSN-2012-2013\BSN_2013_w\pel_ass_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2.1"/>
      <sheetName val="Fig2.1"/>
      <sheetName val="Fig2.2"/>
      <sheetName val="Fig2.3"/>
      <sheetName val="Tab2.2"/>
      <sheetName val="Fig2.4"/>
      <sheetName val="Fig2.5"/>
      <sheetName val="Tab2.3"/>
      <sheetName val="Tab.2.4"/>
      <sheetName val="Fig2.6"/>
      <sheetName val="Tab2.5.1"/>
      <sheetName val="Tab2.5.2"/>
      <sheetName val="Tab2.5.3"/>
      <sheetName val="Tab2.6"/>
      <sheetName val="Enc1-Tab2.A"/>
      <sheetName val="Enc2-Tab2.B"/>
      <sheetName val="Figure 2.7"/>
      <sheetName val="Tab2.7.1"/>
      <sheetName val="Tab2.7.2"/>
      <sheetName val="Tab2.8.1"/>
      <sheetName val="Tab2.8.2"/>
      <sheetName val="Tab_2.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87">
          <cell r="A87">
            <v>20</v>
          </cell>
          <cell r="E87">
            <v>0</v>
          </cell>
          <cell r="F87">
            <v>0</v>
          </cell>
          <cell r="K87">
            <v>0</v>
          </cell>
          <cell r="L87">
            <v>0</v>
          </cell>
        </row>
        <row r="88">
          <cell r="A88">
            <v>21</v>
          </cell>
          <cell r="E88">
            <v>0</v>
          </cell>
          <cell r="F88">
            <v>0</v>
          </cell>
          <cell r="K88">
            <v>1</v>
          </cell>
          <cell r="L88">
            <v>0</v>
          </cell>
        </row>
        <row r="89">
          <cell r="A89">
            <v>22</v>
          </cell>
          <cell r="E89">
            <v>0</v>
          </cell>
          <cell r="F89">
            <v>0</v>
          </cell>
          <cell r="K89">
            <v>8</v>
          </cell>
          <cell r="L89">
            <v>13</v>
          </cell>
        </row>
        <row r="90">
          <cell r="A90">
            <v>23</v>
          </cell>
          <cell r="E90">
            <v>0</v>
          </cell>
          <cell r="F90">
            <v>0</v>
          </cell>
          <cell r="K90">
            <v>22</v>
          </cell>
          <cell r="L90">
            <v>20</v>
          </cell>
        </row>
        <row r="91">
          <cell r="A91">
            <v>24</v>
          </cell>
          <cell r="E91">
            <v>1</v>
          </cell>
          <cell r="F91">
            <v>0</v>
          </cell>
          <cell r="K91">
            <v>28</v>
          </cell>
          <cell r="L91">
            <v>30</v>
          </cell>
        </row>
        <row r="92">
          <cell r="A92">
            <v>25</v>
          </cell>
          <cell r="E92">
            <v>0</v>
          </cell>
          <cell r="F92">
            <v>0</v>
          </cell>
          <cell r="K92">
            <v>27</v>
          </cell>
          <cell r="L92">
            <v>30</v>
          </cell>
        </row>
        <row r="93">
          <cell r="A93">
            <v>26</v>
          </cell>
          <cell r="E93">
            <v>3</v>
          </cell>
          <cell r="F93">
            <v>1</v>
          </cell>
          <cell r="K93">
            <v>32</v>
          </cell>
          <cell r="L93">
            <v>61</v>
          </cell>
        </row>
        <row r="94">
          <cell r="A94">
            <v>27</v>
          </cell>
          <cell r="E94">
            <v>1</v>
          </cell>
          <cell r="F94">
            <v>0</v>
          </cell>
          <cell r="K94">
            <v>27</v>
          </cell>
          <cell r="L94">
            <v>69</v>
          </cell>
        </row>
        <row r="95">
          <cell r="A95">
            <v>28</v>
          </cell>
          <cell r="E95">
            <v>5</v>
          </cell>
          <cell r="F95">
            <v>4</v>
          </cell>
          <cell r="K95">
            <v>58</v>
          </cell>
          <cell r="L95">
            <v>77</v>
          </cell>
        </row>
        <row r="96">
          <cell r="A96">
            <v>29</v>
          </cell>
          <cell r="E96">
            <v>6</v>
          </cell>
          <cell r="F96">
            <v>6</v>
          </cell>
          <cell r="K96">
            <v>30</v>
          </cell>
          <cell r="L96">
            <v>78</v>
          </cell>
        </row>
        <row r="97">
          <cell r="A97">
            <v>30</v>
          </cell>
          <cell r="E97">
            <v>13</v>
          </cell>
          <cell r="F97">
            <v>5</v>
          </cell>
          <cell r="K97">
            <v>36</v>
          </cell>
          <cell r="L97">
            <v>57</v>
          </cell>
        </row>
        <row r="98">
          <cell r="A98">
            <v>31</v>
          </cell>
          <cell r="E98">
            <v>16</v>
          </cell>
          <cell r="F98">
            <v>9</v>
          </cell>
          <cell r="K98">
            <v>39</v>
          </cell>
          <cell r="L98">
            <v>77</v>
          </cell>
        </row>
        <row r="99">
          <cell r="A99">
            <v>32</v>
          </cell>
          <cell r="E99">
            <v>23</v>
          </cell>
          <cell r="F99">
            <v>16</v>
          </cell>
          <cell r="K99">
            <v>37</v>
          </cell>
          <cell r="L99">
            <v>63</v>
          </cell>
        </row>
        <row r="100">
          <cell r="A100">
            <v>33</v>
          </cell>
          <cell r="E100">
            <v>37</v>
          </cell>
          <cell r="F100">
            <v>15</v>
          </cell>
          <cell r="K100">
            <v>51</v>
          </cell>
          <cell r="L100">
            <v>74</v>
          </cell>
        </row>
        <row r="101">
          <cell r="A101">
            <v>34</v>
          </cell>
          <cell r="E101">
            <v>32</v>
          </cell>
          <cell r="F101">
            <v>18</v>
          </cell>
          <cell r="K101">
            <v>42</v>
          </cell>
          <cell r="L101">
            <v>74</v>
          </cell>
        </row>
        <row r="102">
          <cell r="A102">
            <v>35</v>
          </cell>
          <cell r="E102">
            <v>39</v>
          </cell>
          <cell r="F102">
            <v>22</v>
          </cell>
          <cell r="K102">
            <v>55</v>
          </cell>
          <cell r="L102">
            <v>91</v>
          </cell>
        </row>
        <row r="103">
          <cell r="A103">
            <v>36</v>
          </cell>
          <cell r="E103">
            <v>42</v>
          </cell>
          <cell r="F103">
            <v>25</v>
          </cell>
          <cell r="K103">
            <v>69</v>
          </cell>
          <cell r="L103">
            <v>79</v>
          </cell>
        </row>
        <row r="104">
          <cell r="A104">
            <v>37</v>
          </cell>
          <cell r="E104">
            <v>59</v>
          </cell>
          <cell r="F104">
            <v>33</v>
          </cell>
          <cell r="K104">
            <v>65</v>
          </cell>
          <cell r="L104">
            <v>134</v>
          </cell>
        </row>
        <row r="105">
          <cell r="A105">
            <v>38</v>
          </cell>
          <cell r="E105">
            <v>46</v>
          </cell>
          <cell r="F105">
            <v>29</v>
          </cell>
          <cell r="K105">
            <v>44</v>
          </cell>
          <cell r="L105">
            <v>107</v>
          </cell>
        </row>
        <row r="106">
          <cell r="A106">
            <v>39</v>
          </cell>
          <cell r="E106">
            <v>51</v>
          </cell>
          <cell r="F106">
            <v>33</v>
          </cell>
          <cell r="K106">
            <v>56</v>
          </cell>
          <cell r="L106">
            <v>117</v>
          </cell>
        </row>
        <row r="107">
          <cell r="A107">
            <v>40</v>
          </cell>
          <cell r="E107">
            <v>71</v>
          </cell>
          <cell r="F107">
            <v>36</v>
          </cell>
          <cell r="K107">
            <v>75</v>
          </cell>
          <cell r="L107">
            <v>110</v>
          </cell>
        </row>
        <row r="108">
          <cell r="A108">
            <v>41</v>
          </cell>
          <cell r="E108">
            <v>64</v>
          </cell>
          <cell r="F108">
            <v>35</v>
          </cell>
          <cell r="K108">
            <v>74</v>
          </cell>
          <cell r="L108">
            <v>128</v>
          </cell>
        </row>
        <row r="109">
          <cell r="A109">
            <v>42</v>
          </cell>
          <cell r="E109">
            <v>66</v>
          </cell>
          <cell r="F109">
            <v>48</v>
          </cell>
          <cell r="K109">
            <v>91</v>
          </cell>
          <cell r="L109">
            <v>123</v>
          </cell>
        </row>
        <row r="110">
          <cell r="A110">
            <v>43</v>
          </cell>
          <cell r="E110">
            <v>84</v>
          </cell>
          <cell r="F110">
            <v>52</v>
          </cell>
          <cell r="K110">
            <v>89</v>
          </cell>
          <cell r="L110">
            <v>137</v>
          </cell>
        </row>
        <row r="111">
          <cell r="A111">
            <v>44</v>
          </cell>
          <cell r="E111">
            <v>81</v>
          </cell>
          <cell r="F111">
            <v>45</v>
          </cell>
          <cell r="K111">
            <v>91</v>
          </cell>
          <cell r="L111">
            <v>148</v>
          </cell>
        </row>
        <row r="112">
          <cell r="A112">
            <v>45</v>
          </cell>
          <cell r="E112">
            <v>71</v>
          </cell>
          <cell r="F112">
            <v>41</v>
          </cell>
          <cell r="K112">
            <v>89</v>
          </cell>
          <cell r="L112">
            <v>153</v>
          </cell>
        </row>
        <row r="113">
          <cell r="A113">
            <v>46</v>
          </cell>
          <cell r="E113">
            <v>64</v>
          </cell>
          <cell r="F113">
            <v>49</v>
          </cell>
          <cell r="K113">
            <v>67</v>
          </cell>
          <cell r="L113">
            <v>132</v>
          </cell>
        </row>
        <row r="114">
          <cell r="A114">
            <v>47</v>
          </cell>
          <cell r="E114">
            <v>59</v>
          </cell>
          <cell r="F114">
            <v>53</v>
          </cell>
          <cell r="K114">
            <v>78</v>
          </cell>
          <cell r="L114">
            <v>109</v>
          </cell>
        </row>
        <row r="115">
          <cell r="A115">
            <v>48</v>
          </cell>
          <cell r="E115">
            <v>69</v>
          </cell>
          <cell r="F115">
            <v>53</v>
          </cell>
          <cell r="K115">
            <v>80</v>
          </cell>
          <cell r="L115">
            <v>160</v>
          </cell>
        </row>
        <row r="116">
          <cell r="A116">
            <v>49</v>
          </cell>
          <cell r="E116">
            <v>52</v>
          </cell>
          <cell r="F116">
            <v>43</v>
          </cell>
          <cell r="K116">
            <v>98</v>
          </cell>
          <cell r="L116">
            <v>137</v>
          </cell>
        </row>
        <row r="117">
          <cell r="A117">
            <v>50</v>
          </cell>
          <cell r="E117">
            <v>56</v>
          </cell>
          <cell r="F117">
            <v>47</v>
          </cell>
          <cell r="K117">
            <v>77</v>
          </cell>
          <cell r="L117">
            <v>129</v>
          </cell>
        </row>
        <row r="118">
          <cell r="A118">
            <v>51</v>
          </cell>
          <cell r="E118">
            <v>64</v>
          </cell>
          <cell r="F118">
            <v>50</v>
          </cell>
          <cell r="K118">
            <v>72</v>
          </cell>
          <cell r="L118">
            <v>110</v>
          </cell>
        </row>
        <row r="119">
          <cell r="A119">
            <v>52</v>
          </cell>
          <cell r="E119">
            <v>61</v>
          </cell>
          <cell r="F119">
            <v>41</v>
          </cell>
          <cell r="K119">
            <v>60</v>
          </cell>
          <cell r="L119">
            <v>109</v>
          </cell>
        </row>
        <row r="120">
          <cell r="A120">
            <v>53</v>
          </cell>
          <cell r="E120">
            <v>57</v>
          </cell>
          <cell r="F120">
            <v>51</v>
          </cell>
          <cell r="K120">
            <v>71</v>
          </cell>
          <cell r="L120">
            <v>99</v>
          </cell>
        </row>
        <row r="121">
          <cell r="A121">
            <v>54</v>
          </cell>
          <cell r="E121">
            <v>45</v>
          </cell>
          <cell r="F121">
            <v>45</v>
          </cell>
          <cell r="K121">
            <v>56</v>
          </cell>
          <cell r="L121">
            <v>92</v>
          </cell>
        </row>
        <row r="122">
          <cell r="A122">
            <v>55</v>
          </cell>
          <cell r="E122">
            <v>59</v>
          </cell>
          <cell r="F122">
            <v>57</v>
          </cell>
          <cell r="K122">
            <v>65</v>
          </cell>
          <cell r="L122">
            <v>89</v>
          </cell>
        </row>
        <row r="123">
          <cell r="A123">
            <v>56</v>
          </cell>
          <cell r="E123">
            <v>48</v>
          </cell>
          <cell r="F123">
            <v>54</v>
          </cell>
          <cell r="K123">
            <v>53</v>
          </cell>
          <cell r="L123">
            <v>103</v>
          </cell>
        </row>
        <row r="124">
          <cell r="A124">
            <v>57</v>
          </cell>
          <cell r="E124">
            <v>56</v>
          </cell>
          <cell r="F124">
            <v>53</v>
          </cell>
          <cell r="K124">
            <v>75</v>
          </cell>
          <cell r="L124">
            <v>81</v>
          </cell>
        </row>
        <row r="125">
          <cell r="A125">
            <v>58</v>
          </cell>
          <cell r="E125">
            <v>58</v>
          </cell>
          <cell r="F125">
            <v>54</v>
          </cell>
          <cell r="K125">
            <v>59</v>
          </cell>
          <cell r="L125">
            <v>90</v>
          </cell>
        </row>
        <row r="126">
          <cell r="A126">
            <v>59</v>
          </cell>
          <cell r="E126">
            <v>56</v>
          </cell>
          <cell r="F126">
            <v>46</v>
          </cell>
          <cell r="K126">
            <v>78</v>
          </cell>
          <cell r="L126">
            <v>76</v>
          </cell>
        </row>
        <row r="127">
          <cell r="A127">
            <v>60</v>
          </cell>
          <cell r="E127">
            <v>49</v>
          </cell>
          <cell r="F127">
            <v>46</v>
          </cell>
          <cell r="K127">
            <v>47</v>
          </cell>
          <cell r="L127">
            <v>95</v>
          </cell>
        </row>
        <row r="128">
          <cell r="A128">
            <v>61</v>
          </cell>
          <cell r="E128">
            <v>45</v>
          </cell>
          <cell r="F128">
            <v>51</v>
          </cell>
          <cell r="K128">
            <v>64</v>
          </cell>
          <cell r="L128">
            <v>74</v>
          </cell>
        </row>
        <row r="129">
          <cell r="A129">
            <v>62</v>
          </cell>
          <cell r="E129">
            <v>54</v>
          </cell>
          <cell r="F129">
            <v>66</v>
          </cell>
          <cell r="K129">
            <v>57</v>
          </cell>
          <cell r="L129">
            <v>57</v>
          </cell>
        </row>
        <row r="130">
          <cell r="A130">
            <v>63</v>
          </cell>
          <cell r="E130">
            <v>23</v>
          </cell>
          <cell r="F130">
            <v>36</v>
          </cell>
          <cell r="K130">
            <v>21</v>
          </cell>
          <cell r="L130">
            <v>53</v>
          </cell>
        </row>
        <row r="131">
          <cell r="A131">
            <v>64</v>
          </cell>
          <cell r="E131">
            <v>19</v>
          </cell>
          <cell r="F131">
            <v>14</v>
          </cell>
          <cell r="K131">
            <v>14</v>
          </cell>
          <cell r="L131">
            <v>37</v>
          </cell>
        </row>
        <row r="132">
          <cell r="A132">
            <v>65</v>
          </cell>
          <cell r="E132">
            <v>11</v>
          </cell>
          <cell r="F132">
            <v>13</v>
          </cell>
          <cell r="K132">
            <v>5</v>
          </cell>
          <cell r="L132">
            <v>11</v>
          </cell>
        </row>
        <row r="133">
          <cell r="A133">
            <v>66</v>
          </cell>
          <cell r="E133">
            <v>8</v>
          </cell>
          <cell r="F133">
            <v>7</v>
          </cell>
          <cell r="K133">
            <v>2</v>
          </cell>
          <cell r="L133">
            <v>6</v>
          </cell>
        </row>
        <row r="134">
          <cell r="A134">
            <v>67</v>
          </cell>
          <cell r="E134">
            <v>2</v>
          </cell>
          <cell r="F134">
            <v>1</v>
          </cell>
          <cell r="K134">
            <v>1</v>
          </cell>
          <cell r="L134">
            <v>0</v>
          </cell>
        </row>
        <row r="135">
          <cell r="A135">
            <v>68</v>
          </cell>
          <cell r="E135">
            <v>1</v>
          </cell>
          <cell r="F135">
            <v>2</v>
          </cell>
          <cell r="K135">
            <v>0</v>
          </cell>
          <cell r="L135">
            <v>0</v>
          </cell>
        </row>
        <row r="136">
          <cell r="A136">
            <v>69</v>
          </cell>
          <cell r="E136">
            <v>0</v>
          </cell>
          <cell r="F136">
            <v>0</v>
          </cell>
          <cell r="K136">
            <v>0</v>
          </cell>
          <cell r="L136">
            <v>0</v>
          </cell>
        </row>
        <row r="137">
          <cell r="A137">
            <v>70</v>
          </cell>
          <cell r="E137">
            <v>0</v>
          </cell>
          <cell r="F137">
            <v>0</v>
          </cell>
          <cell r="K137">
            <v>0</v>
          </cell>
          <cell r="L137">
            <v>0</v>
          </cell>
        </row>
        <row r="146">
          <cell r="E146">
            <v>0</v>
          </cell>
          <cell r="F146">
            <v>0</v>
          </cell>
          <cell r="K146">
            <v>0</v>
          </cell>
          <cell r="L146">
            <v>0</v>
          </cell>
        </row>
        <row r="147">
          <cell r="E147">
            <v>0</v>
          </cell>
          <cell r="F147">
            <v>0</v>
          </cell>
          <cell r="K147">
            <v>6</v>
          </cell>
          <cell r="L147">
            <v>4</v>
          </cell>
        </row>
        <row r="148">
          <cell r="E148">
            <v>2</v>
          </cell>
          <cell r="F148">
            <v>3</v>
          </cell>
          <cell r="K148">
            <v>64</v>
          </cell>
          <cell r="L148">
            <v>106</v>
          </cell>
        </row>
        <row r="149">
          <cell r="E149">
            <v>61</v>
          </cell>
          <cell r="F149">
            <v>61</v>
          </cell>
          <cell r="K149">
            <v>148</v>
          </cell>
          <cell r="L149">
            <v>249</v>
          </cell>
        </row>
        <row r="150">
          <cell r="E150">
            <v>146</v>
          </cell>
          <cell r="F150">
            <v>131</v>
          </cell>
          <cell r="K150">
            <v>222</v>
          </cell>
          <cell r="L150">
            <v>310</v>
          </cell>
        </row>
        <row r="151">
          <cell r="E151">
            <v>218</v>
          </cell>
          <cell r="F151">
            <v>195</v>
          </cell>
          <cell r="K151">
            <v>230</v>
          </cell>
          <cell r="L151">
            <v>408</v>
          </cell>
        </row>
        <row r="152">
          <cell r="E152">
            <v>255</v>
          </cell>
          <cell r="F152">
            <v>201</v>
          </cell>
          <cell r="K152">
            <v>248</v>
          </cell>
          <cell r="L152">
            <v>439</v>
          </cell>
        </row>
        <row r="153">
          <cell r="E153">
            <v>289</v>
          </cell>
          <cell r="F153">
            <v>272</v>
          </cell>
          <cell r="K153">
            <v>251</v>
          </cell>
          <cell r="L153">
            <v>453</v>
          </cell>
        </row>
        <row r="154">
          <cell r="E154">
            <v>336</v>
          </cell>
          <cell r="F154">
            <v>297</v>
          </cell>
          <cell r="K154">
            <v>235</v>
          </cell>
          <cell r="L154">
            <v>474</v>
          </cell>
        </row>
        <row r="155">
          <cell r="E155">
            <v>378</v>
          </cell>
          <cell r="F155">
            <v>366</v>
          </cell>
          <cell r="K155">
            <v>268</v>
          </cell>
          <cell r="L155">
            <v>542</v>
          </cell>
        </row>
        <row r="156">
          <cell r="E156">
            <v>439</v>
          </cell>
          <cell r="F156">
            <v>367</v>
          </cell>
          <cell r="K156">
            <v>229</v>
          </cell>
          <cell r="L156">
            <v>430</v>
          </cell>
        </row>
        <row r="157">
          <cell r="E157">
            <v>477</v>
          </cell>
          <cell r="F157">
            <v>413</v>
          </cell>
          <cell r="K157">
            <v>214</v>
          </cell>
          <cell r="L157">
            <v>408</v>
          </cell>
        </row>
        <row r="158">
          <cell r="E158">
            <v>559</v>
          </cell>
          <cell r="F158">
            <v>470</v>
          </cell>
          <cell r="K158">
            <v>178</v>
          </cell>
          <cell r="L158">
            <v>324</v>
          </cell>
        </row>
        <row r="159">
          <cell r="E159">
            <v>561</v>
          </cell>
          <cell r="F159">
            <v>470</v>
          </cell>
          <cell r="K159">
            <v>202</v>
          </cell>
          <cell r="L159">
            <v>341</v>
          </cell>
        </row>
        <row r="160">
          <cell r="E160">
            <v>604</v>
          </cell>
          <cell r="F160">
            <v>482</v>
          </cell>
          <cell r="K160">
            <v>177</v>
          </cell>
          <cell r="L160">
            <v>329</v>
          </cell>
        </row>
        <row r="161">
          <cell r="E161">
            <v>640</v>
          </cell>
          <cell r="F161">
            <v>435</v>
          </cell>
          <cell r="K161">
            <v>185</v>
          </cell>
          <cell r="L161">
            <v>334</v>
          </cell>
        </row>
        <row r="162">
          <cell r="E162">
            <v>695</v>
          </cell>
          <cell r="F162">
            <v>541</v>
          </cell>
          <cell r="K162">
            <v>177</v>
          </cell>
          <cell r="L162">
            <v>303</v>
          </cell>
        </row>
        <row r="163">
          <cell r="E163">
            <v>673</v>
          </cell>
          <cell r="F163">
            <v>501</v>
          </cell>
          <cell r="K163">
            <v>187</v>
          </cell>
          <cell r="L163">
            <v>255</v>
          </cell>
        </row>
        <row r="164">
          <cell r="E164">
            <v>705</v>
          </cell>
          <cell r="F164">
            <v>493</v>
          </cell>
          <cell r="K164">
            <v>172</v>
          </cell>
          <cell r="L164">
            <v>279</v>
          </cell>
        </row>
        <row r="165">
          <cell r="E165">
            <v>809</v>
          </cell>
          <cell r="F165">
            <v>581</v>
          </cell>
          <cell r="K165">
            <v>234</v>
          </cell>
          <cell r="L165">
            <v>332</v>
          </cell>
        </row>
        <row r="166">
          <cell r="E166">
            <v>898</v>
          </cell>
          <cell r="F166">
            <v>654</v>
          </cell>
          <cell r="K166">
            <v>311</v>
          </cell>
          <cell r="L166">
            <v>398</v>
          </cell>
        </row>
        <row r="167">
          <cell r="E167">
            <v>980</v>
          </cell>
          <cell r="F167">
            <v>782</v>
          </cell>
          <cell r="K167">
            <v>392</v>
          </cell>
          <cell r="L167">
            <v>502</v>
          </cell>
        </row>
        <row r="168">
          <cell r="E168">
            <v>1030</v>
          </cell>
          <cell r="F168">
            <v>723</v>
          </cell>
          <cell r="K168">
            <v>451</v>
          </cell>
          <cell r="L168">
            <v>564</v>
          </cell>
        </row>
        <row r="169">
          <cell r="E169">
            <v>1060</v>
          </cell>
          <cell r="F169">
            <v>868</v>
          </cell>
          <cell r="K169">
            <v>493</v>
          </cell>
          <cell r="L169">
            <v>594</v>
          </cell>
        </row>
        <row r="170">
          <cell r="E170">
            <v>1078</v>
          </cell>
          <cell r="F170">
            <v>860</v>
          </cell>
          <cell r="K170">
            <v>486</v>
          </cell>
          <cell r="L170">
            <v>579</v>
          </cell>
        </row>
        <row r="171">
          <cell r="E171">
            <v>982</v>
          </cell>
          <cell r="F171">
            <v>859</v>
          </cell>
          <cell r="K171">
            <v>371</v>
          </cell>
          <cell r="L171">
            <v>522</v>
          </cell>
        </row>
        <row r="172">
          <cell r="E172">
            <v>915</v>
          </cell>
          <cell r="F172">
            <v>865</v>
          </cell>
          <cell r="K172">
            <v>370</v>
          </cell>
          <cell r="L172">
            <v>444</v>
          </cell>
        </row>
        <row r="173">
          <cell r="E173">
            <v>965</v>
          </cell>
          <cell r="F173">
            <v>855</v>
          </cell>
          <cell r="K173">
            <v>385</v>
          </cell>
          <cell r="L173">
            <v>466</v>
          </cell>
        </row>
        <row r="174">
          <cell r="E174">
            <v>1038</v>
          </cell>
          <cell r="F174">
            <v>945</v>
          </cell>
          <cell r="K174">
            <v>407</v>
          </cell>
          <cell r="L174">
            <v>475</v>
          </cell>
        </row>
        <row r="175">
          <cell r="E175">
            <v>1018</v>
          </cell>
          <cell r="F175">
            <v>956</v>
          </cell>
          <cell r="K175">
            <v>426</v>
          </cell>
          <cell r="L175">
            <v>499</v>
          </cell>
        </row>
        <row r="176">
          <cell r="E176">
            <v>1023</v>
          </cell>
          <cell r="F176">
            <v>903</v>
          </cell>
          <cell r="K176">
            <v>400</v>
          </cell>
          <cell r="L176">
            <v>436</v>
          </cell>
        </row>
        <row r="177">
          <cell r="E177">
            <v>973</v>
          </cell>
          <cell r="F177">
            <v>893</v>
          </cell>
          <cell r="K177">
            <v>382</v>
          </cell>
          <cell r="L177">
            <v>448</v>
          </cell>
        </row>
        <row r="178">
          <cell r="E178">
            <v>915</v>
          </cell>
          <cell r="F178">
            <v>838</v>
          </cell>
          <cell r="K178">
            <v>341</v>
          </cell>
          <cell r="L178">
            <v>408</v>
          </cell>
        </row>
        <row r="179">
          <cell r="E179">
            <v>867</v>
          </cell>
          <cell r="F179">
            <v>744</v>
          </cell>
          <cell r="K179">
            <v>351</v>
          </cell>
          <cell r="L179">
            <v>398</v>
          </cell>
        </row>
        <row r="180">
          <cell r="E180">
            <v>846</v>
          </cell>
          <cell r="F180">
            <v>770</v>
          </cell>
          <cell r="K180">
            <v>323</v>
          </cell>
          <cell r="L180">
            <v>365</v>
          </cell>
        </row>
        <row r="181">
          <cell r="E181">
            <v>772</v>
          </cell>
          <cell r="F181">
            <v>679</v>
          </cell>
          <cell r="K181">
            <v>284</v>
          </cell>
          <cell r="L181">
            <v>307</v>
          </cell>
        </row>
        <row r="182">
          <cell r="E182">
            <v>767</v>
          </cell>
          <cell r="F182">
            <v>705</v>
          </cell>
          <cell r="K182">
            <v>272</v>
          </cell>
          <cell r="L182">
            <v>264</v>
          </cell>
        </row>
        <row r="183">
          <cell r="E183">
            <v>781</v>
          </cell>
          <cell r="F183">
            <v>714</v>
          </cell>
          <cell r="K183">
            <v>233</v>
          </cell>
          <cell r="L183">
            <v>255</v>
          </cell>
        </row>
        <row r="184">
          <cell r="E184">
            <v>667</v>
          </cell>
          <cell r="F184">
            <v>657</v>
          </cell>
          <cell r="K184">
            <v>226</v>
          </cell>
          <cell r="L184">
            <v>290</v>
          </cell>
        </row>
        <row r="185">
          <cell r="E185">
            <v>646</v>
          </cell>
          <cell r="F185">
            <v>589</v>
          </cell>
          <cell r="K185">
            <v>213</v>
          </cell>
          <cell r="L185">
            <v>287</v>
          </cell>
        </row>
        <row r="186">
          <cell r="E186">
            <v>593</v>
          </cell>
          <cell r="F186">
            <v>629</v>
          </cell>
          <cell r="K186">
            <v>217</v>
          </cell>
          <cell r="L186">
            <v>277</v>
          </cell>
        </row>
        <row r="187">
          <cell r="E187">
            <v>631</v>
          </cell>
          <cell r="F187">
            <v>556</v>
          </cell>
          <cell r="K187">
            <v>283</v>
          </cell>
          <cell r="L187">
            <v>274</v>
          </cell>
        </row>
        <row r="188">
          <cell r="E188">
            <v>359</v>
          </cell>
          <cell r="F188">
            <v>388</v>
          </cell>
          <cell r="K188">
            <v>152</v>
          </cell>
          <cell r="L188">
            <v>211</v>
          </cell>
        </row>
        <row r="189">
          <cell r="E189">
            <v>221</v>
          </cell>
          <cell r="F189">
            <v>203</v>
          </cell>
          <cell r="K189">
            <v>58</v>
          </cell>
          <cell r="L189">
            <v>128</v>
          </cell>
        </row>
        <row r="190">
          <cell r="E190">
            <v>139</v>
          </cell>
          <cell r="F190">
            <v>171</v>
          </cell>
          <cell r="K190">
            <v>33</v>
          </cell>
          <cell r="L190">
            <v>46</v>
          </cell>
        </row>
        <row r="191">
          <cell r="E191">
            <v>66</v>
          </cell>
          <cell r="F191">
            <v>83</v>
          </cell>
          <cell r="K191">
            <v>14</v>
          </cell>
          <cell r="L191">
            <v>39</v>
          </cell>
        </row>
        <row r="192">
          <cell r="E192">
            <v>41</v>
          </cell>
          <cell r="F192">
            <v>44</v>
          </cell>
          <cell r="K192">
            <v>3</v>
          </cell>
          <cell r="L192">
            <v>20</v>
          </cell>
        </row>
        <row r="193">
          <cell r="E193">
            <v>6</v>
          </cell>
          <cell r="F193">
            <v>15</v>
          </cell>
          <cell r="K193">
            <v>0</v>
          </cell>
          <cell r="L193">
            <v>2</v>
          </cell>
        </row>
        <row r="194">
          <cell r="E194">
            <v>3</v>
          </cell>
          <cell r="F194">
            <v>4</v>
          </cell>
          <cell r="K194">
            <v>0</v>
          </cell>
          <cell r="L194">
            <v>1</v>
          </cell>
        </row>
        <row r="195">
          <cell r="E195">
            <v>0</v>
          </cell>
          <cell r="F195">
            <v>1</v>
          </cell>
          <cell r="K195">
            <v>0</v>
          </cell>
          <cell r="L195">
            <v>1</v>
          </cell>
        </row>
        <row r="196">
          <cell r="E196">
            <v>0</v>
          </cell>
          <cell r="F196">
            <v>0</v>
          </cell>
          <cell r="K196">
            <v>0</v>
          </cell>
          <cell r="L196">
            <v>0</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ducation.gouv.fr/series-chronologiques-de-donnees-statistiques-sur-le-systeme-educatif-1253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ducation.gouv.fr/series-chronologiques-de-donnees-statistiques-sur-le-systeme-educatif-1253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75" zoomScaleNormal="75" workbookViewId="0">
      <selection activeCell="D18" sqref="D18"/>
    </sheetView>
  </sheetViews>
  <sheetFormatPr baseColWidth="10" defaultRowHeight="12.75"/>
  <cols>
    <col min="1" max="1" width="8.28515625" customWidth="1"/>
    <col min="2" max="2" width="13" customWidth="1"/>
    <col min="3" max="3" width="9.140625" bestFit="1" customWidth="1"/>
    <col min="4" max="4" width="8.7109375" bestFit="1" customWidth="1"/>
    <col min="5" max="5" width="10.28515625" customWidth="1"/>
    <col min="6" max="6" width="8.28515625" customWidth="1"/>
    <col min="7" max="7" width="10.140625" customWidth="1"/>
    <col min="8" max="8" width="9" customWidth="1"/>
    <col min="9" max="9" width="7.28515625" customWidth="1"/>
    <col min="10" max="10" width="6.85546875" customWidth="1"/>
    <col min="11" max="11" width="8.85546875" customWidth="1"/>
    <col min="12" max="12" width="11.140625" customWidth="1"/>
  </cols>
  <sheetData>
    <row r="1" spans="1:14">
      <c r="A1" s="246" t="s">
        <v>169</v>
      </c>
      <c r="B1" s="34"/>
      <c r="C1" s="34"/>
      <c r="D1" s="34"/>
      <c r="E1" s="34"/>
      <c r="F1" s="34"/>
      <c r="G1" s="34"/>
      <c r="H1" s="34"/>
      <c r="I1" s="34"/>
      <c r="J1" s="34"/>
      <c r="K1" s="34"/>
      <c r="L1" s="34"/>
    </row>
    <row r="2" spans="1:14" ht="9.75" customHeight="1">
      <c r="A2" s="34"/>
      <c r="B2" s="34"/>
      <c r="C2" s="34"/>
      <c r="D2" s="34"/>
      <c r="E2" s="34"/>
      <c r="F2" s="34"/>
      <c r="G2" s="34"/>
      <c r="H2" s="34"/>
      <c r="I2" s="34"/>
      <c r="J2" s="34"/>
      <c r="K2" s="34"/>
      <c r="L2" s="34"/>
    </row>
    <row r="3" spans="1:14" ht="49.5" customHeight="1">
      <c r="A3" s="467"/>
      <c r="B3" s="468"/>
      <c r="C3" s="103"/>
      <c r="D3" s="103" t="s">
        <v>5</v>
      </c>
      <c r="E3" s="104" t="s">
        <v>6</v>
      </c>
      <c r="F3" s="105" t="s">
        <v>66</v>
      </c>
      <c r="G3" s="105" t="s">
        <v>67</v>
      </c>
      <c r="H3" s="105" t="s">
        <v>209</v>
      </c>
      <c r="I3" s="104" t="s">
        <v>7</v>
      </c>
      <c r="J3" s="104" t="s">
        <v>51</v>
      </c>
      <c r="K3" s="105" t="s">
        <v>77</v>
      </c>
      <c r="L3" s="104" t="s">
        <v>8</v>
      </c>
    </row>
    <row r="4" spans="1:14" ht="13.15" customHeight="1">
      <c r="A4" s="484" t="s">
        <v>9</v>
      </c>
      <c r="B4" s="471" t="s">
        <v>10</v>
      </c>
      <c r="C4" s="85" t="s">
        <v>3</v>
      </c>
      <c r="D4" s="12">
        <v>300989</v>
      </c>
      <c r="E4" s="63">
        <f>D4/D$42*100</f>
        <v>33.731174011029715</v>
      </c>
      <c r="F4" s="63"/>
      <c r="G4" s="63">
        <v>22.2</v>
      </c>
      <c r="H4" s="63">
        <v>26.9</v>
      </c>
      <c r="I4" s="63">
        <v>42.7</v>
      </c>
      <c r="J4" s="63">
        <v>10.9</v>
      </c>
      <c r="K4" s="63">
        <v>96.5</v>
      </c>
      <c r="L4" s="349">
        <v>288903</v>
      </c>
    </row>
    <row r="5" spans="1:14">
      <c r="A5" s="470"/>
      <c r="B5" s="471"/>
      <c r="C5" s="85" t="s">
        <v>2</v>
      </c>
      <c r="D5" s="11">
        <v>56144</v>
      </c>
      <c r="E5" s="63">
        <f t="shared" ref="E5:E36" si="0">D5/D$42*100</f>
        <v>6.291934368615637</v>
      </c>
      <c r="F5" s="63"/>
      <c r="G5" s="62">
        <v>16.600000000000001</v>
      </c>
      <c r="H5" s="62">
        <v>35.5</v>
      </c>
      <c r="I5" s="62">
        <v>45.1</v>
      </c>
      <c r="J5" s="62">
        <v>3.3</v>
      </c>
      <c r="K5" s="62">
        <v>98.7</v>
      </c>
      <c r="L5" s="350">
        <v>55022</v>
      </c>
    </row>
    <row r="6" spans="1:14" ht="13.15" customHeight="1">
      <c r="A6" s="470"/>
      <c r="B6" s="471"/>
      <c r="C6" s="88" t="s">
        <v>4</v>
      </c>
      <c r="D6" s="11">
        <v>357133</v>
      </c>
      <c r="E6" s="63">
        <f t="shared" si="0"/>
        <v>40.02310837964535</v>
      </c>
      <c r="F6" s="63">
        <v>84.3</v>
      </c>
      <c r="G6" s="62">
        <v>21.3</v>
      </c>
      <c r="H6" s="62">
        <v>28.2</v>
      </c>
      <c r="I6" s="62">
        <v>43.1</v>
      </c>
      <c r="J6" s="62">
        <v>9.6999999999999993</v>
      </c>
      <c r="K6" s="62">
        <v>96.9</v>
      </c>
      <c r="L6" s="350">
        <v>343924</v>
      </c>
      <c r="M6" s="6"/>
      <c r="N6" s="23"/>
    </row>
    <row r="7" spans="1:14">
      <c r="A7" s="470"/>
      <c r="B7" s="471" t="s">
        <v>11</v>
      </c>
      <c r="C7" s="85" t="s">
        <v>3</v>
      </c>
      <c r="D7" s="11">
        <v>229696</v>
      </c>
      <c r="E7" s="63">
        <f t="shared" si="0"/>
        <v>25.741524592717614</v>
      </c>
      <c r="F7" s="63"/>
      <c r="G7" s="62">
        <v>18.5</v>
      </c>
      <c r="H7" s="62">
        <v>36.1</v>
      </c>
      <c r="I7" s="62">
        <v>44.8</v>
      </c>
      <c r="J7" s="62">
        <v>10.3</v>
      </c>
      <c r="K7" s="62">
        <v>96</v>
      </c>
      <c r="L7" s="350">
        <v>219722</v>
      </c>
      <c r="M7" s="6"/>
    </row>
    <row r="8" spans="1:14">
      <c r="A8" s="470"/>
      <c r="B8" s="471"/>
      <c r="C8" s="85" t="s">
        <v>2</v>
      </c>
      <c r="D8" s="11">
        <v>163124</v>
      </c>
      <c r="E8" s="63">
        <f t="shared" si="0"/>
        <v>18.280947241843425</v>
      </c>
      <c r="F8" s="63"/>
      <c r="G8" s="62">
        <v>18.399999999999999</v>
      </c>
      <c r="H8" s="62">
        <v>40</v>
      </c>
      <c r="I8" s="62">
        <v>45.6</v>
      </c>
      <c r="J8" s="62">
        <v>3.8</v>
      </c>
      <c r="K8" s="62">
        <v>97.7</v>
      </c>
      <c r="L8" s="350">
        <v>158820</v>
      </c>
    </row>
    <row r="9" spans="1:14">
      <c r="A9" s="470"/>
      <c r="B9" s="471"/>
      <c r="C9" s="88" t="s">
        <v>4</v>
      </c>
      <c r="D9" s="10">
        <v>392820</v>
      </c>
      <c r="E9" s="63">
        <f t="shared" si="0"/>
        <v>44.022471834561031</v>
      </c>
      <c r="F9" s="63">
        <v>58.5</v>
      </c>
      <c r="G9" s="67">
        <v>18.399999999999999</v>
      </c>
      <c r="H9" s="67">
        <v>37.700000000000003</v>
      </c>
      <c r="I9" s="67">
        <v>45.1</v>
      </c>
      <c r="J9" s="67">
        <v>7.6</v>
      </c>
      <c r="K9" s="67">
        <v>96.7</v>
      </c>
      <c r="L9" s="354">
        <v>378542</v>
      </c>
    </row>
    <row r="10" spans="1:14">
      <c r="A10" s="470"/>
      <c r="B10" s="486" t="s">
        <v>31</v>
      </c>
      <c r="C10" s="85" t="s">
        <v>3</v>
      </c>
      <c r="D10" s="15">
        <v>508147</v>
      </c>
      <c r="E10" s="63">
        <f t="shared" si="0"/>
        <v>56.946914605459718</v>
      </c>
      <c r="F10" s="63"/>
      <c r="G10" s="61">
        <v>19.8</v>
      </c>
      <c r="H10" s="61">
        <v>31.3</v>
      </c>
      <c r="I10" s="61">
        <v>43.8</v>
      </c>
      <c r="J10" s="61">
        <v>11.1</v>
      </c>
      <c r="K10" s="61">
        <v>96.5</v>
      </c>
      <c r="L10" s="353">
        <v>487904</v>
      </c>
    </row>
    <row r="11" spans="1:14">
      <c r="A11" s="470"/>
      <c r="B11" s="487"/>
      <c r="C11" s="85" t="s">
        <v>2</v>
      </c>
      <c r="D11" s="11">
        <v>201285</v>
      </c>
      <c r="E11" s="63">
        <f t="shared" si="0"/>
        <v>22.557566425384699</v>
      </c>
      <c r="F11" s="63"/>
      <c r="G11" s="62">
        <v>16.5</v>
      </c>
      <c r="H11" s="62">
        <v>40.1</v>
      </c>
      <c r="I11" s="62">
        <v>45.8</v>
      </c>
      <c r="J11" s="62">
        <v>4</v>
      </c>
      <c r="K11" s="62">
        <v>98.3</v>
      </c>
      <c r="L11" s="350">
        <v>196991</v>
      </c>
    </row>
    <row r="12" spans="1:14">
      <c r="A12" s="470"/>
      <c r="B12" s="488"/>
      <c r="C12" s="88" t="s">
        <v>4</v>
      </c>
      <c r="D12" s="11">
        <v>709432</v>
      </c>
      <c r="E12" s="63">
        <f t="shared" si="0"/>
        <v>79.504481030844417</v>
      </c>
      <c r="F12" s="63">
        <v>71.599999999999994</v>
      </c>
      <c r="G12" s="62">
        <v>18.899999999999999</v>
      </c>
      <c r="H12" s="62">
        <v>33.799999999999997</v>
      </c>
      <c r="I12" s="62">
        <v>44.4</v>
      </c>
      <c r="J12" s="62">
        <v>9</v>
      </c>
      <c r="K12" s="62">
        <v>97</v>
      </c>
      <c r="L12" s="350">
        <v>684896</v>
      </c>
      <c r="M12" s="6"/>
    </row>
    <row r="13" spans="1:14">
      <c r="A13" s="470"/>
      <c r="B13" s="474" t="s">
        <v>30</v>
      </c>
      <c r="C13" s="85" t="s">
        <v>3</v>
      </c>
      <c r="D13" s="12">
        <v>22538</v>
      </c>
      <c r="E13" s="63">
        <f t="shared" si="0"/>
        <v>2.5257839982876042</v>
      </c>
      <c r="F13" s="63"/>
      <c r="G13" s="63">
        <v>36.700000000000003</v>
      </c>
      <c r="H13" s="63">
        <v>21.1</v>
      </c>
      <c r="I13" s="63">
        <v>39.799999999999997</v>
      </c>
      <c r="J13" s="63">
        <v>1.3</v>
      </c>
      <c r="K13" s="63">
        <v>91.9</v>
      </c>
      <c r="L13" s="349">
        <v>20720</v>
      </c>
    </row>
    <row r="14" spans="1:14">
      <c r="A14" s="470"/>
      <c r="B14" s="471"/>
      <c r="C14" s="85" t="s">
        <v>2</v>
      </c>
      <c r="D14" s="11">
        <v>17983</v>
      </c>
      <c r="E14" s="63">
        <f t="shared" si="0"/>
        <v>2.0153151850743627</v>
      </c>
      <c r="F14" s="63"/>
      <c r="G14" s="62">
        <v>33.6</v>
      </c>
      <c r="H14" s="62">
        <v>24.9</v>
      </c>
      <c r="I14" s="62">
        <v>41</v>
      </c>
      <c r="J14" s="62">
        <v>0.3</v>
      </c>
      <c r="K14" s="62">
        <v>93.7</v>
      </c>
      <c r="L14" s="350">
        <v>16850</v>
      </c>
    </row>
    <row r="15" spans="1:14">
      <c r="A15" s="470"/>
      <c r="B15" s="471"/>
      <c r="C15" s="88" t="s">
        <v>4</v>
      </c>
      <c r="D15" s="11">
        <v>40521</v>
      </c>
      <c r="E15" s="63">
        <f t="shared" si="0"/>
        <v>4.5410991833619665</v>
      </c>
      <c r="F15" s="63">
        <v>55.6</v>
      </c>
      <c r="G15" s="62">
        <v>35.299999999999997</v>
      </c>
      <c r="H15" s="62">
        <v>22.8</v>
      </c>
      <c r="I15" s="62">
        <v>40.299999999999997</v>
      </c>
      <c r="J15" s="62">
        <v>0.8</v>
      </c>
      <c r="K15" s="62">
        <v>92.7</v>
      </c>
      <c r="L15" s="350">
        <v>37571</v>
      </c>
    </row>
    <row r="16" spans="1:14">
      <c r="A16" s="470"/>
      <c r="B16" s="472" t="s">
        <v>14</v>
      </c>
      <c r="C16" s="86" t="s">
        <v>3</v>
      </c>
      <c r="D16" s="13">
        <v>530685</v>
      </c>
      <c r="E16" s="230">
        <f t="shared" si="0"/>
        <v>59.472698603747318</v>
      </c>
      <c r="F16" s="230"/>
      <c r="G16" s="64">
        <v>20.6</v>
      </c>
      <c r="H16" s="64">
        <v>30.9</v>
      </c>
      <c r="I16" s="64">
        <v>43.6</v>
      </c>
      <c r="J16" s="64">
        <v>10.6</v>
      </c>
      <c r="K16" s="64">
        <v>96.3</v>
      </c>
      <c r="L16" s="351">
        <v>508625</v>
      </c>
    </row>
    <row r="17" spans="1:14">
      <c r="A17" s="470"/>
      <c r="B17" s="472"/>
      <c r="C17" s="86" t="s">
        <v>2</v>
      </c>
      <c r="D17" s="13">
        <v>219268</v>
      </c>
      <c r="E17" s="230">
        <f t="shared" si="0"/>
        <v>24.572881610459063</v>
      </c>
      <c r="F17" s="230"/>
      <c r="G17" s="64">
        <v>17.899999999999999</v>
      </c>
      <c r="H17" s="64">
        <v>38.9</v>
      </c>
      <c r="I17" s="64">
        <v>45.4</v>
      </c>
      <c r="J17" s="64">
        <v>3.7</v>
      </c>
      <c r="K17" s="64">
        <v>98</v>
      </c>
      <c r="L17" s="351">
        <v>213842</v>
      </c>
    </row>
    <row r="18" spans="1:14" ht="13.15" customHeight="1">
      <c r="A18" s="485"/>
      <c r="B18" s="472"/>
      <c r="C18" s="86" t="s">
        <v>4</v>
      </c>
      <c r="D18" s="14">
        <v>749953</v>
      </c>
      <c r="E18" s="230">
        <f t="shared" si="0"/>
        <v>84.045580214206382</v>
      </c>
      <c r="F18" s="230">
        <v>70.8</v>
      </c>
      <c r="G18" s="65">
        <v>19.8</v>
      </c>
      <c r="H18" s="65">
        <v>33.200000000000003</v>
      </c>
      <c r="I18" s="65">
        <v>44.2</v>
      </c>
      <c r="J18" s="65">
        <v>8.6</v>
      </c>
      <c r="K18" s="65">
        <v>96.8</v>
      </c>
      <c r="L18" s="352">
        <v>722466</v>
      </c>
    </row>
    <row r="19" spans="1:14">
      <c r="A19" s="469" t="s">
        <v>15</v>
      </c>
      <c r="B19" s="471" t="s">
        <v>10</v>
      </c>
      <c r="C19" s="85" t="s">
        <v>3</v>
      </c>
      <c r="D19" s="15">
        <v>42621</v>
      </c>
      <c r="E19" s="63">
        <f t="shared" si="0"/>
        <v>4.7764415560837685</v>
      </c>
      <c r="F19" s="63"/>
      <c r="G19" s="61">
        <v>18.2</v>
      </c>
      <c r="H19" s="61">
        <v>33.5</v>
      </c>
      <c r="I19" s="61">
        <v>44.3</v>
      </c>
      <c r="J19" s="61">
        <v>11.8</v>
      </c>
      <c r="K19" s="61">
        <v>92.5</v>
      </c>
      <c r="L19" s="353">
        <v>39388</v>
      </c>
    </row>
    <row r="20" spans="1:14">
      <c r="A20" s="470"/>
      <c r="B20" s="471"/>
      <c r="C20" s="85" t="s">
        <v>2</v>
      </c>
      <c r="D20" s="11">
        <v>3910</v>
      </c>
      <c r="E20" s="63">
        <f t="shared" si="0"/>
        <v>0.43818508444868809</v>
      </c>
      <c r="F20" s="63"/>
      <c r="G20" s="62">
        <v>15.3</v>
      </c>
      <c r="H20" s="62">
        <v>35.299999999999997</v>
      </c>
      <c r="I20" s="62">
        <v>45.2</v>
      </c>
      <c r="J20" s="62">
        <v>4.8</v>
      </c>
      <c r="K20" s="62">
        <v>95.4</v>
      </c>
      <c r="L20" s="350">
        <v>3728</v>
      </c>
    </row>
    <row r="21" spans="1:14" ht="13.15" customHeight="1">
      <c r="A21" s="470"/>
      <c r="B21" s="471"/>
      <c r="C21" s="88" t="s">
        <v>4</v>
      </c>
      <c r="D21" s="11">
        <v>46531</v>
      </c>
      <c r="E21" s="63">
        <f t="shared" si="0"/>
        <v>5.2146266405324564</v>
      </c>
      <c r="F21" s="63">
        <v>91.6</v>
      </c>
      <c r="G21" s="62">
        <v>18</v>
      </c>
      <c r="H21" s="62">
        <v>33.700000000000003</v>
      </c>
      <c r="I21" s="62">
        <v>44.4</v>
      </c>
      <c r="J21" s="62">
        <v>11.2</v>
      </c>
      <c r="K21" s="62">
        <v>92.8</v>
      </c>
      <c r="L21" s="350">
        <v>43116</v>
      </c>
    </row>
    <row r="22" spans="1:14">
      <c r="A22" s="470"/>
      <c r="B22" s="471" t="s">
        <v>11</v>
      </c>
      <c r="C22" s="85" t="s">
        <v>3</v>
      </c>
      <c r="D22" s="12">
        <v>62930</v>
      </c>
      <c r="E22" s="63">
        <f t="shared" si="0"/>
        <v>7.0524264358966597</v>
      </c>
      <c r="F22" s="63"/>
      <c r="G22" s="63">
        <v>15.7</v>
      </c>
      <c r="H22" s="63">
        <v>40.700000000000003</v>
      </c>
      <c r="I22" s="63">
        <v>45.9</v>
      </c>
      <c r="J22" s="63">
        <v>9.3000000000000007</v>
      </c>
      <c r="K22" s="63">
        <v>91.6</v>
      </c>
      <c r="L22" s="349">
        <v>57574</v>
      </c>
    </row>
    <row r="23" spans="1:14">
      <c r="A23" s="470"/>
      <c r="B23" s="471"/>
      <c r="C23" s="85" t="s">
        <v>2</v>
      </c>
      <c r="D23" s="11">
        <v>32903</v>
      </c>
      <c r="E23" s="63">
        <f t="shared" si="0"/>
        <v>3.6873667093644973</v>
      </c>
      <c r="F23" s="63"/>
      <c r="G23" s="62">
        <v>17.5</v>
      </c>
      <c r="H23" s="62">
        <v>41.9</v>
      </c>
      <c r="I23" s="62">
        <v>45.9</v>
      </c>
      <c r="J23" s="62">
        <v>3.7</v>
      </c>
      <c r="K23" s="62">
        <v>91.4</v>
      </c>
      <c r="L23" s="350">
        <v>30050</v>
      </c>
    </row>
    <row r="24" spans="1:14">
      <c r="A24" s="470"/>
      <c r="B24" s="471"/>
      <c r="C24" s="88" t="s">
        <v>4</v>
      </c>
      <c r="D24" s="11">
        <v>95833</v>
      </c>
      <c r="E24" s="63">
        <f t="shared" si="0"/>
        <v>10.739793145261158</v>
      </c>
      <c r="F24" s="63">
        <v>65.7</v>
      </c>
      <c r="G24" s="62">
        <v>16.3</v>
      </c>
      <c r="H24" s="62">
        <v>41.1</v>
      </c>
      <c r="I24" s="62">
        <v>45.9</v>
      </c>
      <c r="J24" s="62">
        <v>7.4</v>
      </c>
      <c r="K24" s="62">
        <v>91.5</v>
      </c>
      <c r="L24" s="350">
        <v>87624</v>
      </c>
    </row>
    <row r="25" spans="1:14">
      <c r="A25" s="470"/>
      <c r="B25" s="471" t="s">
        <v>16</v>
      </c>
      <c r="C25" s="85" t="s">
        <v>3</v>
      </c>
      <c r="D25" s="11">
        <v>87488</v>
      </c>
      <c r="E25" s="63">
        <f t="shared" si="0"/>
        <v>9.8045873831833301</v>
      </c>
      <c r="F25" s="63"/>
      <c r="G25" s="62">
        <v>12.6</v>
      </c>
      <c r="H25" s="62">
        <v>41.7</v>
      </c>
      <c r="I25" s="62">
        <v>46.5</v>
      </c>
      <c r="J25" s="62">
        <v>12.4</v>
      </c>
      <c r="K25" s="62">
        <v>93.8</v>
      </c>
      <c r="L25" s="350">
        <v>82018</v>
      </c>
      <c r="N25" s="23"/>
    </row>
    <row r="26" spans="1:14">
      <c r="A26" s="470"/>
      <c r="B26" s="471"/>
      <c r="C26" s="85" t="s">
        <v>2</v>
      </c>
      <c r="D26" s="11">
        <v>28478</v>
      </c>
      <c r="E26" s="63">
        <f t="shared" si="0"/>
        <v>3.1914667097007006</v>
      </c>
      <c r="F26" s="63"/>
      <c r="G26" s="62">
        <v>11.2</v>
      </c>
      <c r="H26" s="62">
        <v>47.2</v>
      </c>
      <c r="I26" s="62">
        <v>47.7</v>
      </c>
      <c r="J26" s="62">
        <v>4.9000000000000004</v>
      </c>
      <c r="K26" s="62">
        <v>93.8</v>
      </c>
      <c r="L26" s="350">
        <v>26711</v>
      </c>
    </row>
    <row r="27" spans="1:14" ht="20.25" customHeight="1">
      <c r="A27" s="470"/>
      <c r="B27" s="471"/>
      <c r="C27" s="88" t="s">
        <v>4</v>
      </c>
      <c r="D27" s="10">
        <v>115966</v>
      </c>
      <c r="E27" s="63">
        <f t="shared" si="0"/>
        <v>12.996054092884032</v>
      </c>
      <c r="F27" s="63">
        <v>75.400000000000006</v>
      </c>
      <c r="G27" s="67">
        <v>12.3</v>
      </c>
      <c r="H27" s="67">
        <v>43</v>
      </c>
      <c r="I27" s="67">
        <v>46.8</v>
      </c>
      <c r="J27" s="67">
        <v>10.5</v>
      </c>
      <c r="K27" s="67">
        <v>93.8</v>
      </c>
      <c r="L27" s="354">
        <v>108729</v>
      </c>
      <c r="N27" s="6"/>
    </row>
    <row r="28" spans="1:14">
      <c r="A28" s="470"/>
      <c r="B28" s="471" t="s">
        <v>45</v>
      </c>
      <c r="C28" s="85" t="s">
        <v>3</v>
      </c>
      <c r="D28" s="11">
        <v>18063</v>
      </c>
      <c r="E28" s="63">
        <f t="shared" si="0"/>
        <v>2.0242806087970981</v>
      </c>
      <c r="F28" s="63"/>
      <c r="G28" s="62">
        <v>36.5</v>
      </c>
      <c r="H28" s="62">
        <v>18.899999999999999</v>
      </c>
      <c r="I28" s="62">
        <v>39.5</v>
      </c>
      <c r="J28" s="62">
        <v>0.2</v>
      </c>
      <c r="K28" s="62">
        <v>82.8</v>
      </c>
      <c r="L28" s="350">
        <v>14944</v>
      </c>
      <c r="N28" s="6"/>
    </row>
    <row r="29" spans="1:14">
      <c r="A29" s="470"/>
      <c r="B29" s="471"/>
      <c r="C29" s="85" t="s">
        <v>2</v>
      </c>
      <c r="D29" s="11">
        <v>8335</v>
      </c>
      <c r="E29" s="63">
        <f t="shared" si="0"/>
        <v>0.93408508411248459</v>
      </c>
      <c r="F29" s="63"/>
      <c r="G29" s="62">
        <v>38.200000000000003</v>
      </c>
      <c r="H29" s="62">
        <v>20.6</v>
      </c>
      <c r="I29" s="62">
        <v>39.6</v>
      </c>
      <c r="J29" s="62">
        <v>0.1</v>
      </c>
      <c r="K29" s="62">
        <v>84.8</v>
      </c>
      <c r="L29" s="350">
        <v>7067</v>
      </c>
    </row>
    <row r="30" spans="1:14">
      <c r="A30" s="470"/>
      <c r="B30" s="471"/>
      <c r="C30" s="88" t="s">
        <v>4</v>
      </c>
      <c r="D30" s="68">
        <v>26398</v>
      </c>
      <c r="E30" s="63">
        <f t="shared" si="0"/>
        <v>2.9583656929095823</v>
      </c>
      <c r="F30" s="63">
        <v>68.400000000000006</v>
      </c>
      <c r="G30" s="69">
        <v>37</v>
      </c>
      <c r="H30" s="69">
        <v>19.399999999999999</v>
      </c>
      <c r="I30" s="69">
        <v>39.5</v>
      </c>
      <c r="J30" s="69">
        <v>0.2</v>
      </c>
      <c r="K30" s="69">
        <v>83.4</v>
      </c>
      <c r="L30" s="355">
        <v>22011</v>
      </c>
    </row>
    <row r="31" spans="1:14">
      <c r="A31" s="470"/>
      <c r="B31" s="472" t="s">
        <v>120</v>
      </c>
      <c r="C31" s="86" t="s">
        <v>3</v>
      </c>
      <c r="D31" s="277">
        <v>105551</v>
      </c>
      <c r="E31" s="230">
        <f t="shared" si="0"/>
        <v>11.828867991980427</v>
      </c>
      <c r="F31" s="230"/>
      <c r="G31" s="66">
        <v>16.7</v>
      </c>
      <c r="H31" s="66">
        <v>37.799999999999997</v>
      </c>
      <c r="I31" s="66">
        <v>45.3</v>
      </c>
      <c r="J31" s="66">
        <v>10.3</v>
      </c>
      <c r="K31" s="66">
        <v>91.9</v>
      </c>
      <c r="L31" s="356">
        <v>96962</v>
      </c>
    </row>
    <row r="32" spans="1:14">
      <c r="A32" s="470"/>
      <c r="B32" s="472"/>
      <c r="C32" s="86" t="s">
        <v>2</v>
      </c>
      <c r="D32" s="75">
        <v>36813</v>
      </c>
      <c r="E32" s="230">
        <f t="shared" si="0"/>
        <v>4.1255517938131856</v>
      </c>
      <c r="F32" s="230"/>
      <c r="G32" s="64">
        <v>17.3</v>
      </c>
      <c r="H32" s="64">
        <v>41.2</v>
      </c>
      <c r="I32" s="64">
        <v>45.8</v>
      </c>
      <c r="J32" s="64">
        <v>3.8</v>
      </c>
      <c r="K32" s="64">
        <v>91.8</v>
      </c>
      <c r="L32" s="351">
        <v>33778</v>
      </c>
    </row>
    <row r="33" spans="1:14">
      <c r="A33" s="470"/>
      <c r="B33" s="473"/>
      <c r="C33" s="86" t="s">
        <v>4</v>
      </c>
      <c r="D33" s="278">
        <v>142364</v>
      </c>
      <c r="E33" s="230">
        <f t="shared" si="0"/>
        <v>15.954419785793613</v>
      </c>
      <c r="F33" s="230">
        <v>74.099999999999994</v>
      </c>
      <c r="G33" s="90">
        <v>16.899999999999999</v>
      </c>
      <c r="H33" s="90">
        <v>38.700000000000003</v>
      </c>
      <c r="I33" s="90">
        <v>45.4</v>
      </c>
      <c r="J33" s="90">
        <v>8.6</v>
      </c>
      <c r="K33" s="90">
        <v>91.9</v>
      </c>
      <c r="L33" s="357">
        <v>130740</v>
      </c>
    </row>
    <row r="34" spans="1:14">
      <c r="A34" s="476" t="s">
        <v>68</v>
      </c>
      <c r="B34" s="477"/>
      <c r="C34" s="86" t="s">
        <v>3</v>
      </c>
      <c r="D34" s="279">
        <v>343610</v>
      </c>
      <c r="E34" s="230">
        <f t="shared" si="0"/>
        <v>38.507615567113476</v>
      </c>
      <c r="F34" s="230"/>
      <c r="G34" s="91">
        <v>21.7</v>
      </c>
      <c r="H34" s="91">
        <v>27.7</v>
      </c>
      <c r="I34" s="91">
        <v>42.9</v>
      </c>
      <c r="J34" s="91">
        <v>11</v>
      </c>
      <c r="K34" s="91">
        <v>96</v>
      </c>
      <c r="L34" s="358">
        <v>328291</v>
      </c>
    </row>
    <row r="35" spans="1:14">
      <c r="A35" s="478"/>
      <c r="B35" s="479"/>
      <c r="C35" s="86" t="s">
        <v>2</v>
      </c>
      <c r="D35" s="279">
        <v>60054</v>
      </c>
      <c r="E35" s="230">
        <f t="shared" si="0"/>
        <v>6.7301194530643258</v>
      </c>
      <c r="F35" s="230"/>
      <c r="G35" s="91">
        <v>16.600000000000001</v>
      </c>
      <c r="H35" s="91">
        <v>35.5</v>
      </c>
      <c r="I35" s="91">
        <v>45.1</v>
      </c>
      <c r="J35" s="91">
        <v>3.4</v>
      </c>
      <c r="K35" s="91">
        <v>98.4</v>
      </c>
      <c r="L35" s="358">
        <v>58749</v>
      </c>
    </row>
    <row r="36" spans="1:14" ht="21" customHeight="1">
      <c r="A36" s="480"/>
      <c r="B36" s="481"/>
      <c r="C36" s="86" t="s">
        <v>4</v>
      </c>
      <c r="D36" s="279">
        <v>403664</v>
      </c>
      <c r="E36" s="230">
        <f t="shared" si="0"/>
        <v>45.237735020177809</v>
      </c>
      <c r="F36" s="230">
        <v>85.1</v>
      </c>
      <c r="G36" s="91">
        <v>20.9</v>
      </c>
      <c r="H36" s="91">
        <v>28.9</v>
      </c>
      <c r="I36" s="91">
        <v>43.3</v>
      </c>
      <c r="J36" s="91">
        <v>9.9</v>
      </c>
      <c r="K36" s="91">
        <v>96.4</v>
      </c>
      <c r="L36" s="358">
        <v>387041</v>
      </c>
      <c r="M36" s="121"/>
    </row>
    <row r="37" spans="1:14" ht="12.75" customHeight="1">
      <c r="A37" s="476" t="s">
        <v>69</v>
      </c>
      <c r="B37" s="477"/>
      <c r="C37" s="86" t="s">
        <v>3</v>
      </c>
      <c r="D37" s="279">
        <v>292626</v>
      </c>
      <c r="E37" s="230">
        <f t="shared" ref="E37:E42" si="1">D37/D$42*100</f>
        <v>32.793951028614273</v>
      </c>
      <c r="F37" s="230"/>
      <c r="G37" s="91">
        <v>17.899999999999999</v>
      </c>
      <c r="H37" s="91">
        <v>37.1</v>
      </c>
      <c r="I37" s="91">
        <v>45</v>
      </c>
      <c r="J37" s="91">
        <v>10.1</v>
      </c>
      <c r="K37" s="91">
        <v>95</v>
      </c>
      <c r="L37" s="358">
        <v>277295</v>
      </c>
    </row>
    <row r="38" spans="1:14">
      <c r="A38" s="478"/>
      <c r="B38" s="479"/>
      <c r="C38" s="86" t="s">
        <v>2</v>
      </c>
      <c r="D38" s="279">
        <v>196027</v>
      </c>
      <c r="E38" s="230">
        <f t="shared" si="1"/>
        <v>21.968313951207925</v>
      </c>
      <c r="F38" s="230"/>
      <c r="G38" s="91">
        <v>18.2</v>
      </c>
      <c r="H38" s="91">
        <v>40.299999999999997</v>
      </c>
      <c r="I38" s="91">
        <v>45.6</v>
      </c>
      <c r="J38" s="91">
        <v>3.8</v>
      </c>
      <c r="K38" s="91">
        <v>96.6</v>
      </c>
      <c r="L38" s="358">
        <v>188870</v>
      </c>
    </row>
    <row r="39" spans="1:14">
      <c r="A39" s="480"/>
      <c r="B39" s="481"/>
      <c r="C39" s="86" t="s">
        <v>4</v>
      </c>
      <c r="D39" s="279">
        <v>488653</v>
      </c>
      <c r="E39" s="230">
        <f t="shared" si="1"/>
        <v>54.762264979822191</v>
      </c>
      <c r="F39" s="230">
        <v>59.9</v>
      </c>
      <c r="G39" s="91">
        <v>18</v>
      </c>
      <c r="H39" s="91">
        <v>38.4</v>
      </c>
      <c r="I39" s="91">
        <v>45.3</v>
      </c>
      <c r="J39" s="91">
        <v>7.6</v>
      </c>
      <c r="K39" s="91">
        <v>95.7</v>
      </c>
      <c r="L39" s="358">
        <v>466166</v>
      </c>
    </row>
    <row r="40" spans="1:14" ht="12.75" customHeight="1">
      <c r="A40" s="476" t="s">
        <v>140</v>
      </c>
      <c r="B40" s="477"/>
      <c r="C40" s="86" t="s">
        <v>3</v>
      </c>
      <c r="D40" s="75">
        <v>636236</v>
      </c>
      <c r="E40" s="230">
        <f t="shared" si="1"/>
        <v>71.301566595727749</v>
      </c>
      <c r="F40" s="230"/>
      <c r="G40" s="77">
        <v>19.899999999999999</v>
      </c>
      <c r="H40" s="77">
        <v>32</v>
      </c>
      <c r="I40" s="77">
        <v>43.9</v>
      </c>
      <c r="J40" s="77">
        <v>10.6</v>
      </c>
      <c r="K40" s="77">
        <v>95.6</v>
      </c>
      <c r="L40" s="359">
        <v>605586</v>
      </c>
    </row>
    <row r="41" spans="1:14">
      <c r="A41" s="478"/>
      <c r="B41" s="479"/>
      <c r="C41" s="86" t="s">
        <v>2</v>
      </c>
      <c r="D41" s="75">
        <v>256081</v>
      </c>
      <c r="E41" s="230">
        <f t="shared" si="1"/>
        <v>28.698433404272251</v>
      </c>
      <c r="F41" s="230"/>
      <c r="G41" s="77">
        <v>17.8</v>
      </c>
      <c r="H41" s="77">
        <v>39.200000000000003</v>
      </c>
      <c r="I41" s="77">
        <v>45.5</v>
      </c>
      <c r="J41" s="77">
        <v>3.7</v>
      </c>
      <c r="K41" s="77">
        <v>97.1</v>
      </c>
      <c r="L41" s="359">
        <v>247620</v>
      </c>
    </row>
    <row r="42" spans="1:14">
      <c r="A42" s="482"/>
      <c r="B42" s="483"/>
      <c r="C42" s="86" t="s">
        <v>4</v>
      </c>
      <c r="D42" s="75">
        <v>892317</v>
      </c>
      <c r="E42" s="230">
        <f t="shared" si="1"/>
        <v>100</v>
      </c>
      <c r="F42" s="230">
        <v>71.3</v>
      </c>
      <c r="G42" s="77">
        <v>19.3</v>
      </c>
      <c r="H42" s="77">
        <v>34.1</v>
      </c>
      <c r="I42" s="77">
        <v>44.4</v>
      </c>
      <c r="J42" s="77">
        <v>8.6</v>
      </c>
      <c r="K42" s="77">
        <v>96</v>
      </c>
      <c r="L42" s="359">
        <v>853206</v>
      </c>
    </row>
    <row r="43" spans="1:14" s="33" customFormat="1">
      <c r="A43" s="33" t="s">
        <v>208</v>
      </c>
      <c r="B43" s="415"/>
      <c r="C43" s="415"/>
      <c r="D43" s="415"/>
      <c r="E43" s="415"/>
      <c r="F43" s="415"/>
      <c r="G43" s="415"/>
      <c r="H43" s="415"/>
      <c r="I43" s="415"/>
      <c r="J43" s="415"/>
      <c r="K43" s="415"/>
      <c r="L43" s="415"/>
    </row>
    <row r="44" spans="1:14" ht="24" customHeight="1">
      <c r="A44" s="475" t="s">
        <v>116</v>
      </c>
      <c r="B44" s="475"/>
      <c r="C44" s="475"/>
      <c r="D44" s="475"/>
      <c r="E44" s="475"/>
      <c r="F44" s="475"/>
      <c r="G44" s="475"/>
      <c r="H44" s="475"/>
      <c r="I44" s="475"/>
      <c r="J44" s="475"/>
      <c r="K44" s="475"/>
      <c r="L44" s="475"/>
      <c r="N44" s="22"/>
    </row>
    <row r="45" spans="1:14" ht="12.75" customHeight="1">
      <c r="A45" s="248" t="s">
        <v>165</v>
      </c>
      <c r="B45" s="34"/>
      <c r="C45" s="254"/>
      <c r="D45" s="34"/>
      <c r="E45" s="34"/>
      <c r="F45" s="34"/>
      <c r="G45" s="34"/>
      <c r="H45" s="34"/>
      <c r="I45" s="34"/>
      <c r="J45" s="34"/>
      <c r="K45" s="34"/>
      <c r="L45" s="34"/>
    </row>
    <row r="46" spans="1:14">
      <c r="D46" s="122"/>
    </row>
    <row r="47" spans="1:14">
      <c r="D47" s="123"/>
    </row>
    <row r="48" spans="1:14">
      <c r="D48" s="124"/>
    </row>
  </sheetData>
  <mergeCells count="17">
    <mergeCell ref="A44:L44"/>
    <mergeCell ref="A34:B36"/>
    <mergeCell ref="A37:B39"/>
    <mergeCell ref="A40:B42"/>
    <mergeCell ref="A4:A18"/>
    <mergeCell ref="B7:B9"/>
    <mergeCell ref="B10:B12"/>
    <mergeCell ref="A3:B3"/>
    <mergeCell ref="A19:A33"/>
    <mergeCell ref="B22:B24"/>
    <mergeCell ref="B25:B27"/>
    <mergeCell ref="B28:B30"/>
    <mergeCell ref="B31:B33"/>
    <mergeCell ref="B13:B15"/>
    <mergeCell ref="B16:B18"/>
    <mergeCell ref="B19:B21"/>
    <mergeCell ref="B4:B6"/>
  </mergeCells>
  <phoneticPr fontId="20" type="noConversion"/>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9" zoomScale="130" zoomScaleNormal="130" workbookViewId="0">
      <selection activeCell="S18" sqref="S18"/>
    </sheetView>
  </sheetViews>
  <sheetFormatPr baseColWidth="10" defaultRowHeight="12.75"/>
  <cols>
    <col min="1" max="1" width="10.140625" customWidth="1"/>
    <col min="2" max="2" width="15.42578125" customWidth="1"/>
    <col min="3" max="14" width="6.42578125" customWidth="1"/>
  </cols>
  <sheetData>
    <row r="1" spans="1:15">
      <c r="A1" s="253" t="s">
        <v>184</v>
      </c>
      <c r="B1" s="260"/>
      <c r="C1" s="261"/>
      <c r="D1" s="261"/>
      <c r="E1" s="261"/>
      <c r="F1" s="261"/>
      <c r="G1" s="261"/>
      <c r="H1" s="261"/>
      <c r="I1" s="261"/>
      <c r="J1" s="261"/>
      <c r="K1" s="261"/>
      <c r="L1" s="261"/>
      <c r="M1" s="261"/>
      <c r="N1" s="261"/>
      <c r="O1" s="34"/>
    </row>
    <row r="2" spans="1:15">
      <c r="A2" s="34"/>
      <c r="B2" s="34"/>
      <c r="C2" s="34"/>
      <c r="D2" s="34"/>
      <c r="E2" s="34"/>
      <c r="F2" s="34"/>
      <c r="G2" s="34"/>
      <c r="H2" s="34"/>
      <c r="I2" s="34"/>
      <c r="J2" s="34"/>
      <c r="K2" s="34"/>
      <c r="L2" s="34"/>
      <c r="M2" s="34"/>
      <c r="N2" s="34"/>
      <c r="O2" s="34"/>
    </row>
    <row r="3" spans="1:15">
      <c r="A3" s="34"/>
      <c r="B3" s="34"/>
      <c r="C3" s="34"/>
      <c r="D3" s="34"/>
      <c r="E3" s="34"/>
      <c r="F3" s="34"/>
      <c r="G3" s="34"/>
      <c r="H3" s="34"/>
      <c r="I3" s="34"/>
      <c r="J3" s="34"/>
      <c r="K3" s="34"/>
      <c r="L3" s="34"/>
      <c r="M3" s="34"/>
      <c r="N3" s="34"/>
      <c r="O3" s="34"/>
    </row>
    <row r="4" spans="1:15">
      <c r="A4" s="34"/>
      <c r="B4" s="34"/>
      <c r="C4" s="34"/>
      <c r="D4" s="34"/>
      <c r="E4" s="34"/>
      <c r="F4" s="34"/>
      <c r="G4" s="34"/>
      <c r="H4" s="34"/>
      <c r="I4" s="34"/>
      <c r="J4" s="34"/>
      <c r="K4" s="34"/>
      <c r="L4" s="34"/>
      <c r="M4" s="34"/>
      <c r="N4" s="34"/>
      <c r="O4" s="34"/>
    </row>
    <row r="5" spans="1:15">
      <c r="A5" s="34"/>
      <c r="B5" s="34"/>
      <c r="C5" s="34"/>
      <c r="D5" s="34"/>
      <c r="E5" s="34"/>
      <c r="F5" s="34"/>
      <c r="G5" s="34"/>
      <c r="H5" s="34"/>
      <c r="I5" s="34"/>
      <c r="J5" s="34"/>
      <c r="K5" s="34"/>
      <c r="L5" s="34"/>
      <c r="M5" s="34"/>
      <c r="N5" s="34"/>
      <c r="O5" s="34"/>
    </row>
    <row r="6" spans="1:15">
      <c r="A6" s="34"/>
      <c r="B6" s="34"/>
      <c r="C6" s="34"/>
      <c r="D6" s="34"/>
      <c r="E6" s="34"/>
      <c r="F6" s="34"/>
      <c r="G6" s="34"/>
      <c r="H6" s="34"/>
      <c r="I6" s="34"/>
      <c r="J6" s="34"/>
      <c r="K6" s="34"/>
      <c r="L6" s="34"/>
      <c r="M6" s="34"/>
      <c r="N6" s="34"/>
      <c r="O6" s="34"/>
    </row>
    <row r="7" spans="1:15">
      <c r="A7" s="34"/>
      <c r="B7" s="34"/>
      <c r="C7" s="34"/>
      <c r="D7" s="34"/>
      <c r="E7" s="34"/>
      <c r="F7" s="34"/>
      <c r="G7" s="34"/>
      <c r="H7" s="34"/>
      <c r="I7" s="34"/>
      <c r="J7" s="34"/>
      <c r="K7" s="34"/>
      <c r="L7" s="34"/>
      <c r="M7" s="34"/>
      <c r="N7" s="34"/>
      <c r="O7" s="34"/>
    </row>
    <row r="8" spans="1:15">
      <c r="A8" s="34"/>
      <c r="B8" s="34"/>
      <c r="C8" s="34"/>
      <c r="D8" s="34"/>
      <c r="E8" s="34"/>
      <c r="F8" s="34"/>
      <c r="G8" s="34"/>
      <c r="H8" s="34"/>
      <c r="I8" s="34"/>
      <c r="J8" s="34"/>
      <c r="K8" s="34"/>
      <c r="L8" s="34"/>
      <c r="M8" s="34"/>
      <c r="N8" s="34"/>
      <c r="O8" s="34"/>
    </row>
    <row r="9" spans="1:15">
      <c r="A9" s="34"/>
      <c r="B9" s="34"/>
      <c r="C9" s="34"/>
      <c r="D9" s="34"/>
      <c r="E9" s="34"/>
      <c r="F9" s="34"/>
      <c r="G9" s="34"/>
      <c r="H9" s="34"/>
      <c r="I9" s="34"/>
      <c r="J9" s="34"/>
      <c r="K9" s="34"/>
      <c r="L9" s="34"/>
      <c r="M9" s="34"/>
      <c r="N9" s="34"/>
      <c r="O9" s="34"/>
    </row>
    <row r="10" spans="1:15">
      <c r="A10" s="34"/>
      <c r="B10" s="34"/>
      <c r="C10" s="34"/>
      <c r="D10" s="34"/>
      <c r="E10" s="34"/>
      <c r="F10" s="34"/>
      <c r="G10" s="34"/>
      <c r="H10" s="34"/>
      <c r="I10" s="34"/>
      <c r="J10" s="34"/>
      <c r="K10" s="34"/>
      <c r="L10" s="34"/>
      <c r="M10" s="34"/>
      <c r="N10" s="34"/>
      <c r="O10" s="34"/>
    </row>
    <row r="11" spans="1:15">
      <c r="A11" s="34"/>
      <c r="B11" s="34"/>
      <c r="C11" s="34"/>
      <c r="D11" s="34"/>
      <c r="E11" s="34"/>
      <c r="F11" s="34"/>
      <c r="G11" s="34"/>
      <c r="H11" s="34"/>
      <c r="I11" s="34"/>
      <c r="J11" s="34"/>
      <c r="K11" s="34"/>
      <c r="L11" s="34"/>
      <c r="M11" s="34"/>
      <c r="N11" s="34"/>
      <c r="O11" s="34"/>
    </row>
    <row r="12" spans="1:15">
      <c r="A12" s="34"/>
      <c r="B12" s="34"/>
      <c r="C12" s="34"/>
      <c r="D12" s="34"/>
      <c r="E12" s="34"/>
      <c r="F12" s="34"/>
      <c r="G12" s="34"/>
      <c r="H12" s="34"/>
      <c r="I12" s="34"/>
      <c r="J12" s="34"/>
      <c r="K12" s="34"/>
      <c r="L12" s="34"/>
      <c r="M12" s="34"/>
      <c r="N12" s="34"/>
      <c r="O12" s="34"/>
    </row>
    <row r="13" spans="1:15">
      <c r="A13" s="34"/>
      <c r="B13" s="34"/>
      <c r="C13" s="34"/>
      <c r="D13" s="34"/>
      <c r="E13" s="34"/>
      <c r="F13" s="34"/>
      <c r="G13" s="34"/>
      <c r="H13" s="34"/>
      <c r="I13" s="34"/>
      <c r="J13" s="34"/>
      <c r="K13" s="34"/>
      <c r="L13" s="34"/>
      <c r="M13" s="34"/>
      <c r="N13" s="34"/>
      <c r="O13" s="34"/>
    </row>
    <row r="14" spans="1:15">
      <c r="A14" s="34"/>
      <c r="B14" s="34"/>
      <c r="C14" s="34"/>
      <c r="D14" s="34"/>
      <c r="E14" s="34"/>
      <c r="F14" s="34"/>
      <c r="G14" s="34"/>
      <c r="H14" s="34"/>
      <c r="I14" s="34"/>
      <c r="J14" s="34"/>
      <c r="K14" s="34"/>
      <c r="L14" s="34"/>
      <c r="M14" s="34"/>
      <c r="N14" s="34"/>
      <c r="O14" s="34"/>
    </row>
    <row r="15" spans="1:15">
      <c r="A15" s="34"/>
      <c r="B15" s="34"/>
      <c r="C15" s="34"/>
      <c r="D15" s="34"/>
      <c r="E15" s="34"/>
      <c r="F15" s="34"/>
      <c r="G15" s="34"/>
      <c r="H15" s="34"/>
      <c r="I15" s="34"/>
      <c r="J15" s="34"/>
      <c r="K15" s="34"/>
      <c r="L15" s="34"/>
      <c r="M15" s="34"/>
      <c r="N15" s="34"/>
      <c r="O15" s="34"/>
    </row>
    <row r="16" spans="1:15">
      <c r="A16" s="34"/>
      <c r="B16" s="34"/>
      <c r="C16" s="34"/>
      <c r="D16" s="34"/>
      <c r="E16" s="34"/>
      <c r="F16" s="34"/>
      <c r="G16" s="34"/>
      <c r="H16" s="34"/>
      <c r="I16" s="34"/>
      <c r="J16" s="34"/>
      <c r="K16" s="34"/>
      <c r="L16" s="34"/>
      <c r="M16" s="34"/>
      <c r="N16" s="34"/>
      <c r="O16" s="34"/>
    </row>
    <row r="17" spans="1:15">
      <c r="A17" s="34"/>
      <c r="B17" s="34"/>
      <c r="C17" s="34"/>
      <c r="D17" s="34"/>
      <c r="E17" s="34"/>
      <c r="F17" s="34"/>
      <c r="G17" s="34"/>
      <c r="H17" s="34"/>
      <c r="I17" s="34"/>
      <c r="J17" s="34"/>
      <c r="K17" s="34"/>
      <c r="L17" s="34"/>
      <c r="M17" s="34"/>
      <c r="N17" s="34"/>
      <c r="O17" s="34"/>
    </row>
    <row r="18" spans="1:15">
      <c r="A18" s="34"/>
      <c r="B18" s="34"/>
      <c r="C18" s="34"/>
      <c r="D18" s="34"/>
      <c r="E18" s="34"/>
      <c r="F18" s="34"/>
      <c r="G18" s="34"/>
      <c r="H18" s="34"/>
      <c r="I18" s="34"/>
      <c r="J18" s="34"/>
      <c r="K18" s="34"/>
      <c r="L18" s="34"/>
      <c r="M18" s="34"/>
      <c r="N18" s="34"/>
      <c r="O18" s="34"/>
    </row>
    <row r="19" spans="1:15">
      <c r="A19" s="34"/>
      <c r="B19" s="34"/>
      <c r="C19" s="34"/>
      <c r="D19" s="34"/>
      <c r="E19" s="34"/>
      <c r="F19" s="34"/>
      <c r="G19" s="34"/>
      <c r="H19" s="34"/>
      <c r="I19" s="34"/>
      <c r="J19" s="34"/>
      <c r="K19" s="34"/>
      <c r="L19" s="34"/>
      <c r="M19" s="34"/>
      <c r="N19" s="34"/>
      <c r="O19" s="34"/>
    </row>
    <row r="20" spans="1:15">
      <c r="A20" s="34"/>
      <c r="B20" s="34"/>
      <c r="C20" s="34"/>
      <c r="D20" s="34"/>
      <c r="E20" s="34"/>
      <c r="F20" s="34"/>
      <c r="G20" s="34"/>
      <c r="H20" s="34"/>
      <c r="I20" s="34"/>
      <c r="J20" s="34"/>
      <c r="K20" s="34"/>
      <c r="L20" s="34"/>
      <c r="M20" s="34"/>
      <c r="N20" s="34"/>
      <c r="O20" s="34"/>
    </row>
    <row r="21" spans="1:15">
      <c r="A21" s="34"/>
      <c r="B21" s="34"/>
      <c r="C21" s="34"/>
      <c r="D21" s="34"/>
      <c r="E21" s="34"/>
      <c r="F21" s="34"/>
      <c r="G21" s="34"/>
      <c r="H21" s="34"/>
      <c r="I21" s="34"/>
      <c r="J21" s="34"/>
      <c r="K21" s="34"/>
      <c r="L21" s="34"/>
      <c r="M21" s="34"/>
      <c r="N21" s="34"/>
      <c r="O21" s="34"/>
    </row>
    <row r="22" spans="1:15">
      <c r="A22" s="34"/>
      <c r="B22" s="34"/>
      <c r="C22" s="34"/>
      <c r="D22" s="34"/>
      <c r="E22" s="34"/>
      <c r="F22" s="34"/>
      <c r="G22" s="34"/>
      <c r="H22" s="34"/>
      <c r="I22" s="34"/>
      <c r="J22" s="34"/>
      <c r="K22" s="34"/>
      <c r="L22" s="34"/>
      <c r="M22" s="34"/>
      <c r="N22" s="34"/>
      <c r="O22" s="34"/>
    </row>
    <row r="23" spans="1:15">
      <c r="A23" s="34"/>
      <c r="B23" s="34"/>
      <c r="C23" s="34"/>
      <c r="D23" s="34"/>
      <c r="E23" s="34"/>
      <c r="F23" s="34"/>
      <c r="G23" s="34"/>
      <c r="H23" s="34"/>
      <c r="I23" s="34"/>
      <c r="J23" s="34"/>
      <c r="K23" s="34"/>
      <c r="L23" s="34"/>
      <c r="M23" s="34"/>
      <c r="N23" s="34"/>
      <c r="O23" s="34"/>
    </row>
    <row r="24" spans="1:15">
      <c r="A24" s="34"/>
      <c r="B24" s="34"/>
      <c r="C24" s="34"/>
      <c r="D24" s="34"/>
      <c r="E24" s="34"/>
      <c r="F24" s="34"/>
      <c r="G24" s="34"/>
      <c r="H24" s="34"/>
      <c r="I24" s="34"/>
      <c r="J24" s="34"/>
      <c r="K24" s="34"/>
      <c r="L24" s="34"/>
      <c r="M24" s="34"/>
      <c r="N24" s="34"/>
      <c r="O24" s="34"/>
    </row>
    <row r="25" spans="1:15">
      <c r="A25" s="34" t="s">
        <v>208</v>
      </c>
      <c r="B25" s="34"/>
      <c r="C25" s="34"/>
      <c r="D25" s="34"/>
      <c r="E25" s="34"/>
      <c r="F25" s="34"/>
      <c r="G25" s="34"/>
      <c r="H25" s="34"/>
      <c r="I25" s="34"/>
      <c r="J25" s="34"/>
      <c r="K25" s="34"/>
      <c r="L25" s="34"/>
      <c r="M25" s="34"/>
      <c r="O25" s="34"/>
    </row>
    <row r="26" spans="1:15" ht="27" customHeight="1">
      <c r="A26" s="475" t="s">
        <v>151</v>
      </c>
      <c r="B26" s="475"/>
      <c r="C26" s="475"/>
      <c r="D26" s="475"/>
      <c r="E26" s="475"/>
      <c r="F26" s="475"/>
      <c r="G26" s="475"/>
      <c r="H26" s="475"/>
      <c r="I26" s="475"/>
      <c r="J26" s="475"/>
      <c r="K26" s="475"/>
      <c r="L26" s="475"/>
      <c r="M26" s="475"/>
      <c r="N26" s="475"/>
      <c r="O26" s="34"/>
    </row>
    <row r="27" spans="1:15">
      <c r="A27" s="248" t="s">
        <v>165</v>
      </c>
      <c r="B27" s="252"/>
      <c r="C27" s="252"/>
      <c r="D27" s="252"/>
      <c r="E27" s="252"/>
      <c r="F27" s="252"/>
      <c r="G27" s="252"/>
      <c r="H27" s="252"/>
      <c r="I27" s="252"/>
      <c r="J27" s="248"/>
      <c r="K27" s="248"/>
      <c r="L27" s="248"/>
      <c r="M27" s="248"/>
      <c r="N27" s="248"/>
      <c r="O27" s="34"/>
    </row>
    <row r="30" spans="1:15" ht="13.5" thickBot="1"/>
    <row r="31" spans="1:15">
      <c r="A31" s="165"/>
      <c r="B31" s="166"/>
      <c r="C31" s="169">
        <v>2015</v>
      </c>
      <c r="D31" s="169">
        <v>2016</v>
      </c>
      <c r="E31" s="169">
        <v>2017</v>
      </c>
      <c r="F31" s="169">
        <v>2018</v>
      </c>
      <c r="G31" s="181">
        <v>2019</v>
      </c>
      <c r="H31" s="181">
        <v>2020</v>
      </c>
      <c r="I31" s="181">
        <v>2021</v>
      </c>
    </row>
    <row r="32" spans="1:15">
      <c r="A32" s="504" t="s">
        <v>24</v>
      </c>
      <c r="B32" s="167" t="s">
        <v>123</v>
      </c>
      <c r="C32" s="170">
        <v>8.6999999999999993</v>
      </c>
      <c r="D32" s="170">
        <v>8</v>
      </c>
      <c r="E32" s="170">
        <v>6.2</v>
      </c>
      <c r="F32" s="170">
        <v>6.4</v>
      </c>
      <c r="G32" s="171">
        <v>6.2</v>
      </c>
      <c r="H32" s="171">
        <v>5.9</v>
      </c>
      <c r="I32" s="171">
        <v>4.7</v>
      </c>
    </row>
    <row r="33" spans="1:14">
      <c r="A33" s="505"/>
      <c r="B33" s="156" t="s">
        <v>122</v>
      </c>
      <c r="C33" s="164">
        <v>2.6</v>
      </c>
      <c r="D33" s="164">
        <v>2.6</v>
      </c>
      <c r="E33" s="164">
        <v>2</v>
      </c>
      <c r="F33" s="164">
        <v>2.1</v>
      </c>
      <c r="G33" s="172">
        <v>2.2000000000000002</v>
      </c>
      <c r="H33" s="172">
        <v>2.2999999999999998</v>
      </c>
      <c r="I33" s="172">
        <v>1.3</v>
      </c>
    </row>
    <row r="34" spans="1:14">
      <c r="A34" s="506"/>
      <c r="B34" s="167" t="s">
        <v>152</v>
      </c>
      <c r="C34" s="164">
        <v>32.299999999999997</v>
      </c>
      <c r="D34" s="164">
        <v>33.200000000000003</v>
      </c>
      <c r="E34" s="164">
        <v>33.799999999999997</v>
      </c>
      <c r="F34" s="164">
        <v>34</v>
      </c>
      <c r="G34" s="172">
        <v>35</v>
      </c>
      <c r="H34" s="172">
        <v>32.6</v>
      </c>
      <c r="I34" s="172">
        <v>33.1</v>
      </c>
    </row>
    <row r="35" spans="1:14">
      <c r="A35" s="507"/>
      <c r="B35" s="154" t="s">
        <v>153</v>
      </c>
      <c r="C35" s="173">
        <v>23.9</v>
      </c>
      <c r="D35" s="173">
        <v>23.3</v>
      </c>
      <c r="E35" s="173">
        <v>22.7</v>
      </c>
      <c r="F35" s="173">
        <v>20.5</v>
      </c>
      <c r="G35" s="174">
        <v>21.1</v>
      </c>
      <c r="H35" s="174">
        <v>21</v>
      </c>
      <c r="I35" s="174">
        <v>19.7</v>
      </c>
    </row>
    <row r="36" spans="1:14" ht="13.5" thickBot="1">
      <c r="A36" s="168"/>
      <c r="B36" s="155"/>
      <c r="C36" s="175"/>
      <c r="D36" s="175"/>
      <c r="E36" s="175"/>
      <c r="F36" s="175"/>
      <c r="G36" s="175"/>
      <c r="H36" s="175"/>
    </row>
    <row r="37" spans="1:14">
      <c r="A37" s="165"/>
      <c r="B37" s="166"/>
      <c r="C37" s="169">
        <v>2015</v>
      </c>
      <c r="D37" s="169">
        <v>2016</v>
      </c>
      <c r="E37" s="169">
        <v>2017</v>
      </c>
      <c r="F37" s="169">
        <v>2018</v>
      </c>
      <c r="G37" s="182">
        <v>2019</v>
      </c>
      <c r="H37" s="182">
        <v>2020</v>
      </c>
      <c r="I37" s="181">
        <v>2021</v>
      </c>
    </row>
    <row r="38" spans="1:14">
      <c r="A38" s="504" t="s">
        <v>33</v>
      </c>
      <c r="B38" s="167" t="s">
        <v>123</v>
      </c>
      <c r="C38" s="380">
        <v>30.1</v>
      </c>
      <c r="D38" s="380">
        <v>30.6</v>
      </c>
      <c r="E38" s="380">
        <v>28.1</v>
      </c>
      <c r="F38" s="380">
        <v>26.2</v>
      </c>
      <c r="G38" s="381">
        <v>25.6</v>
      </c>
      <c r="H38" s="381">
        <v>23.4</v>
      </c>
      <c r="I38" s="381">
        <v>23.5</v>
      </c>
      <c r="K38" s="23"/>
    </row>
    <row r="39" spans="1:14">
      <c r="A39" s="505"/>
      <c r="B39" s="156" t="s">
        <v>122</v>
      </c>
      <c r="C39" s="382">
        <v>23.3</v>
      </c>
      <c r="D39" s="382">
        <v>23.2</v>
      </c>
      <c r="E39" s="382">
        <v>20.5</v>
      </c>
      <c r="F39" s="382">
        <v>19</v>
      </c>
      <c r="G39" s="383">
        <v>19.7</v>
      </c>
      <c r="H39" s="383">
        <v>18.2</v>
      </c>
      <c r="I39" s="383">
        <v>18</v>
      </c>
      <c r="K39" s="23"/>
    </row>
    <row r="40" spans="1:14">
      <c r="A40" s="506"/>
      <c r="B40" s="167" t="s">
        <v>152</v>
      </c>
      <c r="C40" s="164">
        <v>45.8</v>
      </c>
      <c r="D40" s="164">
        <v>44.6</v>
      </c>
      <c r="E40" s="164">
        <v>44</v>
      </c>
      <c r="F40" s="164">
        <v>44</v>
      </c>
      <c r="G40" s="172">
        <v>44.9</v>
      </c>
      <c r="H40" s="172">
        <v>44.9</v>
      </c>
      <c r="I40" s="172">
        <v>46.3</v>
      </c>
      <c r="K40" s="23"/>
    </row>
    <row r="41" spans="1:14">
      <c r="A41" s="507"/>
      <c r="B41" s="154" t="s">
        <v>153</v>
      </c>
      <c r="C41" s="173">
        <v>38.700000000000003</v>
      </c>
      <c r="D41" s="173">
        <v>37.200000000000003</v>
      </c>
      <c r="E41" s="173">
        <v>37</v>
      </c>
      <c r="F41" s="173">
        <v>35.6</v>
      </c>
      <c r="G41" s="174">
        <v>36.1</v>
      </c>
      <c r="H41" s="174">
        <v>36.5</v>
      </c>
      <c r="I41" s="174">
        <v>38.299999999999997</v>
      </c>
      <c r="K41" s="23"/>
    </row>
    <row r="42" spans="1:14">
      <c r="A42" s="168"/>
      <c r="B42" s="155"/>
      <c r="C42" s="175"/>
      <c r="D42" s="175"/>
      <c r="E42" s="175"/>
      <c r="F42" s="175"/>
      <c r="G42" s="175"/>
      <c r="H42" s="175"/>
      <c r="I42" s="175"/>
      <c r="J42" s="175"/>
      <c r="K42" s="175"/>
      <c r="L42" s="175"/>
      <c r="M42" s="175"/>
      <c r="N42" s="175"/>
    </row>
  </sheetData>
  <mergeCells count="5">
    <mergeCell ref="A32:A33"/>
    <mergeCell ref="A34:A35"/>
    <mergeCell ref="A38:A39"/>
    <mergeCell ref="A40:A41"/>
    <mergeCell ref="A26:N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0" zoomScale="130" zoomScaleNormal="130" workbookViewId="0">
      <selection activeCell="A20" sqref="A20:G20"/>
    </sheetView>
  </sheetViews>
  <sheetFormatPr baseColWidth="10" defaultRowHeight="12.75"/>
  <cols>
    <col min="1" max="1" width="25.7109375" style="304" customWidth="1"/>
    <col min="2" max="16384" width="11.42578125" style="304"/>
  </cols>
  <sheetData>
    <row r="1" spans="1:11" ht="12.75" customHeight="1">
      <c r="A1" s="325" t="s">
        <v>188</v>
      </c>
      <c r="B1" s="87"/>
      <c r="C1" s="87"/>
      <c r="D1" s="87"/>
      <c r="E1" s="87"/>
      <c r="F1" s="87"/>
    </row>
    <row r="2" spans="1:11">
      <c r="A2" s="303"/>
      <c r="B2" s="300"/>
      <c r="C2" s="300"/>
    </row>
    <row r="3" spans="1:11">
      <c r="A3" s="389"/>
      <c r="B3" s="346">
        <v>2015</v>
      </c>
      <c r="C3" s="347">
        <v>2016</v>
      </c>
      <c r="D3" s="347">
        <v>2017</v>
      </c>
      <c r="E3" s="347">
        <v>2018</v>
      </c>
      <c r="F3" s="347">
        <v>2019</v>
      </c>
      <c r="G3" s="347">
        <v>2020</v>
      </c>
      <c r="H3" s="348">
        <v>2021</v>
      </c>
    </row>
    <row r="4" spans="1:11">
      <c r="A4" s="324" t="s">
        <v>53</v>
      </c>
      <c r="B4" s="332">
        <v>39.143968871595305</v>
      </c>
      <c r="C4" s="333">
        <v>39.139189529322934</v>
      </c>
      <c r="D4" s="333">
        <v>39.08715707696043</v>
      </c>
      <c r="E4" s="333">
        <v>38.526570048309175</v>
      </c>
      <c r="F4" s="333">
        <v>38.825181371401825</v>
      </c>
      <c r="G4" s="333">
        <v>38.818159980783093</v>
      </c>
      <c r="H4" s="343">
        <v>39.299999999999997</v>
      </c>
      <c r="I4" s="394"/>
      <c r="J4" s="335"/>
      <c r="K4" s="416"/>
    </row>
    <row r="5" spans="1:11">
      <c r="A5" s="326" t="s">
        <v>54</v>
      </c>
      <c r="B5" s="334">
        <v>79.233761928854307</v>
      </c>
      <c r="C5" s="335">
        <v>79.335133429182591</v>
      </c>
      <c r="D5" s="335">
        <v>79.428373462671047</v>
      </c>
      <c r="E5" s="335">
        <v>79.535578962005076</v>
      </c>
      <c r="F5" s="335">
        <v>79.481847021501579</v>
      </c>
      <c r="G5" s="335">
        <v>79.443913827867988</v>
      </c>
      <c r="H5" s="344">
        <v>79.400000000000006</v>
      </c>
      <c r="I5" s="394"/>
      <c r="J5" s="335"/>
      <c r="K5" s="416"/>
    </row>
    <row r="6" spans="1:11">
      <c r="A6" s="326" t="s">
        <v>55</v>
      </c>
      <c r="B6" s="334">
        <v>83.189507629668341</v>
      </c>
      <c r="C6" s="335">
        <v>83.119188652382547</v>
      </c>
      <c r="D6" s="335">
        <v>83.016569200779728</v>
      </c>
      <c r="E6" s="335">
        <v>82.994477255701312</v>
      </c>
      <c r="F6" s="335">
        <v>82.995172462044351</v>
      </c>
      <c r="G6" s="335">
        <v>83</v>
      </c>
      <c r="H6" s="344">
        <v>82.8</v>
      </c>
      <c r="I6" s="394"/>
      <c r="J6" s="335"/>
      <c r="K6" s="416"/>
    </row>
    <row r="7" spans="1:11">
      <c r="A7" s="326" t="s">
        <v>56</v>
      </c>
      <c r="B7" s="334">
        <v>50.484715539201808</v>
      </c>
      <c r="C7" s="335">
        <v>50.238936214419283</v>
      </c>
      <c r="D7" s="335">
        <v>50.073446520684598</v>
      </c>
      <c r="E7" s="335">
        <v>50.082186151633444</v>
      </c>
      <c r="F7" s="335">
        <v>50.253032928942808</v>
      </c>
      <c r="G7" s="335">
        <v>50.182102862588927</v>
      </c>
      <c r="H7" s="344">
        <v>50.1</v>
      </c>
      <c r="I7" s="394"/>
      <c r="J7" s="335"/>
      <c r="K7" s="416"/>
    </row>
    <row r="8" spans="1:11">
      <c r="A8" s="326" t="s">
        <v>57</v>
      </c>
      <c r="B8" s="334">
        <v>48.867699642431468</v>
      </c>
      <c r="C8" s="335">
        <v>48.941555453290384</v>
      </c>
      <c r="D8" s="335">
        <v>48.949485918641038</v>
      </c>
      <c r="E8" s="335">
        <v>48.933303390972377</v>
      </c>
      <c r="F8" s="335">
        <v>48.972997922917152</v>
      </c>
      <c r="G8" s="335">
        <v>49.362907031618683</v>
      </c>
      <c r="H8" s="344">
        <v>49.2</v>
      </c>
      <c r="I8" s="394"/>
      <c r="J8" s="335"/>
      <c r="K8" s="416"/>
    </row>
    <row r="9" spans="1:11">
      <c r="A9" s="326" t="s">
        <v>58</v>
      </c>
      <c r="B9" s="334">
        <v>44.688870765093569</v>
      </c>
      <c r="C9" s="335">
        <v>44.507559206501789</v>
      </c>
      <c r="D9" s="335">
        <v>44.272379231728827</v>
      </c>
      <c r="E9" s="335">
        <v>44.362930197432298</v>
      </c>
      <c r="F9" s="335">
        <v>44.483305454782439</v>
      </c>
      <c r="G9" s="335">
        <v>44.518557654206845</v>
      </c>
      <c r="H9" s="344">
        <v>44.5</v>
      </c>
      <c r="I9" s="394"/>
      <c r="J9" s="335"/>
      <c r="K9" s="416"/>
    </row>
    <row r="10" spans="1:11">
      <c r="A10" s="326" t="s">
        <v>59</v>
      </c>
      <c r="B10" s="334">
        <v>42.905191323421889</v>
      </c>
      <c r="C10" s="335">
        <v>42.897327707454295</v>
      </c>
      <c r="D10" s="335">
        <v>42.789456736740419</v>
      </c>
      <c r="E10" s="335">
        <v>42.859112213950922</v>
      </c>
      <c r="F10" s="335">
        <v>42.807307445148261</v>
      </c>
      <c r="G10" s="335">
        <v>42.765436660047108</v>
      </c>
      <c r="H10" s="344">
        <v>42.7</v>
      </c>
      <c r="I10" s="394"/>
      <c r="J10" s="335"/>
      <c r="K10" s="416"/>
    </row>
    <row r="11" spans="1:11">
      <c r="A11" s="326" t="s">
        <v>60</v>
      </c>
      <c r="B11" s="334">
        <v>64.819783039776041</v>
      </c>
      <c r="C11" s="335">
        <v>64.80287986994135</v>
      </c>
      <c r="D11" s="335">
        <v>65.054907146553205</v>
      </c>
      <c r="E11" s="335">
        <v>65.170680991162712</v>
      </c>
      <c r="F11" s="335">
        <v>65.311198519204069</v>
      </c>
      <c r="G11" s="335">
        <v>65.328256605515165</v>
      </c>
      <c r="H11" s="344">
        <v>65.599999999999994</v>
      </c>
      <c r="I11" s="394"/>
      <c r="J11" s="335"/>
      <c r="K11" s="416"/>
    </row>
    <row r="12" spans="1:11">
      <c r="A12" s="326" t="s">
        <v>61</v>
      </c>
      <c r="B12" s="334">
        <v>56.260720411663812</v>
      </c>
      <c r="C12" s="335">
        <v>55.739993794601304</v>
      </c>
      <c r="D12" s="335">
        <v>55.979604449938194</v>
      </c>
      <c r="E12" s="335">
        <v>55.835134300710095</v>
      </c>
      <c r="F12" s="335">
        <v>55.596669750231264</v>
      </c>
      <c r="G12" s="335">
        <v>55.48367221195317</v>
      </c>
      <c r="H12" s="344">
        <v>55.8</v>
      </c>
      <c r="I12" s="394"/>
      <c r="J12" s="335"/>
      <c r="K12" s="416"/>
    </row>
    <row r="13" spans="1:11">
      <c r="A13" s="326" t="s">
        <v>62</v>
      </c>
      <c r="B13" s="334">
        <v>66.526379077108061</v>
      </c>
      <c r="C13" s="335">
        <v>67.250411615027701</v>
      </c>
      <c r="D13" s="335">
        <v>67.785436020377588</v>
      </c>
      <c r="E13" s="335">
        <v>68.358254040175197</v>
      </c>
      <c r="F13" s="335">
        <v>68.367501898253607</v>
      </c>
      <c r="G13" s="335">
        <v>69.018776499091459</v>
      </c>
      <c r="H13" s="344">
        <v>69.900000000000006</v>
      </c>
      <c r="I13" s="394"/>
      <c r="J13" s="335"/>
      <c r="K13" s="416"/>
    </row>
    <row r="14" spans="1:11">
      <c r="A14" s="326" t="s">
        <v>63</v>
      </c>
      <c r="B14" s="334">
        <v>43.729296409169208</v>
      </c>
      <c r="C14" s="335">
        <v>43.440194852215122</v>
      </c>
      <c r="D14" s="335">
        <v>43.1612230262729</v>
      </c>
      <c r="E14" s="335">
        <v>42.983374787275821</v>
      </c>
      <c r="F14" s="335">
        <v>42.713930022277552</v>
      </c>
      <c r="G14" s="335">
        <v>42.358092980376661</v>
      </c>
      <c r="H14" s="344">
        <v>42</v>
      </c>
      <c r="I14" s="394"/>
      <c r="J14" s="335"/>
      <c r="K14" s="416"/>
    </row>
    <row r="15" spans="1:11">
      <c r="A15" s="326" t="s">
        <v>64</v>
      </c>
      <c r="B15" s="334">
        <v>15.549045138888889</v>
      </c>
      <c r="C15" s="335">
        <v>15.257066547963499</v>
      </c>
      <c r="D15" s="335">
        <v>15.207399103139013</v>
      </c>
      <c r="E15" s="335">
        <v>15.105260171366963</v>
      </c>
      <c r="F15" s="335">
        <v>14.87459359033906</v>
      </c>
      <c r="G15" s="335">
        <v>14.983083615273079</v>
      </c>
      <c r="H15" s="344">
        <v>14.6</v>
      </c>
      <c r="I15" s="394"/>
      <c r="J15" s="335"/>
      <c r="K15" s="416"/>
    </row>
    <row r="16" spans="1:11">
      <c r="A16" s="327" t="s">
        <v>65</v>
      </c>
      <c r="B16" s="341">
        <v>67.561741412437328</v>
      </c>
      <c r="C16" s="342">
        <v>67.324846682772716</v>
      </c>
      <c r="D16" s="342">
        <v>67.072274772706393</v>
      </c>
      <c r="E16" s="342">
        <v>66.625315874109816</v>
      </c>
      <c r="F16" s="342">
        <v>66.68968056706251</v>
      </c>
      <c r="G16" s="342">
        <v>66.104629967189211</v>
      </c>
      <c r="H16" s="345">
        <v>65.7</v>
      </c>
      <c r="I16" s="394"/>
      <c r="J16" s="335"/>
      <c r="K16" s="416"/>
    </row>
    <row r="17" spans="1:7">
      <c r="A17" s="395" t="s">
        <v>208</v>
      </c>
    </row>
    <row r="18" spans="1:7">
      <c r="A18" s="395"/>
    </row>
    <row r="19" spans="1:7">
      <c r="A19" s="553" t="s">
        <v>148</v>
      </c>
      <c r="B19" s="554"/>
      <c r="C19" s="554"/>
      <c r="D19" s="554"/>
      <c r="E19" s="554"/>
      <c r="F19" s="554"/>
      <c r="G19" s="35"/>
    </row>
    <row r="20" spans="1:7" ht="26.25" customHeight="1">
      <c r="A20" s="555" t="s">
        <v>185</v>
      </c>
      <c r="B20" s="555"/>
      <c r="C20" s="554"/>
      <c r="D20" s="554"/>
      <c r="E20" s="554"/>
      <c r="F20" s="554"/>
      <c r="G20" s="554"/>
    </row>
    <row r="21" spans="1:7">
      <c r="A21" s="35" t="s">
        <v>231</v>
      </c>
      <c r="B21" s="35"/>
      <c r="C21" s="35"/>
      <c r="D21" s="35"/>
      <c r="E21" s="35"/>
      <c r="F21" s="35"/>
      <c r="G21" s="35"/>
    </row>
    <row r="22" spans="1:7">
      <c r="A22" s="36" t="s">
        <v>186</v>
      </c>
      <c r="B22" s="35"/>
      <c r="C22" s="35"/>
      <c r="D22" s="35"/>
      <c r="E22" s="35"/>
      <c r="F22" s="35"/>
      <c r="G22" s="35"/>
    </row>
    <row r="23" spans="1:7" ht="13.5" customHeight="1">
      <c r="A23" s="396" t="s">
        <v>187</v>
      </c>
    </row>
  </sheetData>
  <mergeCells count="2">
    <mergeCell ref="A19:F19"/>
    <mergeCell ref="A20:G20"/>
  </mergeCells>
  <hyperlinks>
    <hyperlink ref="A23" r:id="rId1" display="https://www.education.gouv.fr/series-chronologiques-de-donnees-statistiques-sur-le-systeme-educatif-1253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election activeCell="A20" sqref="A20:G20"/>
    </sheetView>
  </sheetViews>
  <sheetFormatPr baseColWidth="10" defaultRowHeight="12.75"/>
  <cols>
    <col min="1" max="1" width="26.140625" style="304" customWidth="1"/>
    <col min="2" max="16384" width="11.42578125" style="304"/>
  </cols>
  <sheetData>
    <row r="1" spans="1:15" ht="12.75" customHeight="1">
      <c r="A1" s="325" t="s">
        <v>204</v>
      </c>
      <c r="B1" s="87"/>
      <c r="C1" s="87"/>
      <c r="D1" s="87"/>
      <c r="E1" s="87"/>
      <c r="F1" s="87"/>
    </row>
    <row r="2" spans="1:15">
      <c r="A2" s="303"/>
      <c r="B2" s="300"/>
      <c r="C2" s="300"/>
    </row>
    <row r="3" spans="1:15">
      <c r="A3" s="388"/>
      <c r="B3" s="346">
        <v>2015</v>
      </c>
      <c r="C3" s="347">
        <v>2016</v>
      </c>
      <c r="D3" s="347">
        <v>2017</v>
      </c>
      <c r="E3" s="347">
        <v>2018</v>
      </c>
      <c r="F3" s="347">
        <v>2019</v>
      </c>
      <c r="G3" s="347">
        <v>2020</v>
      </c>
      <c r="H3" s="348">
        <v>2021</v>
      </c>
    </row>
    <row r="4" spans="1:15">
      <c r="A4" s="328" t="s">
        <v>53</v>
      </c>
      <c r="B4" s="337">
        <v>44.698354661791591</v>
      </c>
      <c r="C4" s="331">
        <v>44.014401440144013</v>
      </c>
      <c r="D4" s="331">
        <v>44.064748201438846</v>
      </c>
      <c r="E4" s="331">
        <v>43.497757847533627</v>
      </c>
      <c r="F4" s="331">
        <v>44.115082824760243</v>
      </c>
      <c r="G4" s="333">
        <v>43</v>
      </c>
      <c r="H4" s="343">
        <v>42.7</v>
      </c>
      <c r="I4" s="394"/>
      <c r="J4" s="412"/>
      <c r="K4" s="335"/>
      <c r="L4" s="413"/>
      <c r="M4" s="234"/>
      <c r="N4" s="335"/>
      <c r="O4" s="413"/>
    </row>
    <row r="5" spans="1:15">
      <c r="A5" s="329" t="s">
        <v>54</v>
      </c>
      <c r="B5" s="338">
        <v>83.86786621797954</v>
      </c>
      <c r="C5" s="336">
        <v>83.974711379879054</v>
      </c>
      <c r="D5" s="336">
        <v>83.837002598112946</v>
      </c>
      <c r="E5" s="336">
        <v>83.641487387449303</v>
      </c>
      <c r="F5" s="336">
        <v>83.916909823537594</v>
      </c>
      <c r="G5" s="335">
        <v>83.985517337418187</v>
      </c>
      <c r="H5" s="344">
        <v>83.9</v>
      </c>
      <c r="I5" s="394"/>
      <c r="J5" s="412"/>
      <c r="K5" s="335"/>
      <c r="L5" s="413"/>
      <c r="M5" s="234"/>
      <c r="N5" s="335"/>
      <c r="O5" s="413"/>
    </row>
    <row r="6" spans="1:15">
      <c r="A6" s="329" t="s">
        <v>55</v>
      </c>
      <c r="B6" s="338">
        <v>87.46715712033631</v>
      </c>
      <c r="C6" s="336">
        <v>87.704546924519761</v>
      </c>
      <c r="D6" s="336">
        <v>87.583999999999989</v>
      </c>
      <c r="E6" s="336">
        <v>87.511934313538291</v>
      </c>
      <c r="F6" s="336">
        <v>87.55810251512257</v>
      </c>
      <c r="G6" s="335">
        <v>87.184713375796179</v>
      </c>
      <c r="H6" s="344">
        <v>87.2</v>
      </c>
      <c r="I6" s="394"/>
      <c r="J6" s="412"/>
      <c r="K6" s="335"/>
      <c r="L6" s="413"/>
      <c r="M6" s="234"/>
      <c r="N6" s="335"/>
      <c r="O6" s="413"/>
    </row>
    <row r="7" spans="1:15">
      <c r="A7" s="329" t="s">
        <v>56</v>
      </c>
      <c r="B7" s="338">
        <v>58.480944712828773</v>
      </c>
      <c r="C7" s="336">
        <v>58.184721852541919</v>
      </c>
      <c r="D7" s="336">
        <v>57.781018027571584</v>
      </c>
      <c r="E7" s="336">
        <v>57.450178170779999</v>
      </c>
      <c r="F7" s="336">
        <v>57.202450788684658</v>
      </c>
      <c r="G7" s="335">
        <v>56.919954332107068</v>
      </c>
      <c r="H7" s="344">
        <v>56.8</v>
      </c>
      <c r="I7" s="394"/>
      <c r="J7" s="412"/>
      <c r="K7" s="335"/>
      <c r="L7" s="413"/>
      <c r="M7" s="234"/>
      <c r="N7" s="335"/>
      <c r="O7" s="413"/>
    </row>
    <row r="8" spans="1:15">
      <c r="A8" s="329" t="s">
        <v>57</v>
      </c>
      <c r="B8" s="338">
        <v>58.549618320610683</v>
      </c>
      <c r="C8" s="336">
        <v>58.215613382899633</v>
      </c>
      <c r="D8" s="336">
        <v>57.593543653705062</v>
      </c>
      <c r="E8" s="336">
        <v>56.350364963503651</v>
      </c>
      <c r="F8" s="336">
        <v>56.686478454680532</v>
      </c>
      <c r="G8" s="335">
        <v>55.580029368575623</v>
      </c>
      <c r="H8" s="344">
        <v>55.1</v>
      </c>
      <c r="I8" s="394"/>
      <c r="J8" s="412"/>
      <c r="K8" s="335"/>
      <c r="L8" s="413"/>
      <c r="M8" s="234"/>
      <c r="N8" s="335"/>
      <c r="O8" s="413"/>
    </row>
    <row r="9" spans="1:15">
      <c r="A9" s="329" t="s">
        <v>58</v>
      </c>
      <c r="B9" s="338">
        <v>58.281412253374874</v>
      </c>
      <c r="C9" s="336">
        <v>57.756316288695352</v>
      </c>
      <c r="D9" s="336">
        <v>57.331617331617338</v>
      </c>
      <c r="E9" s="336">
        <v>57.270080493235142</v>
      </c>
      <c r="F9" s="336">
        <v>56.821294077370766</v>
      </c>
      <c r="G9" s="335">
        <v>56.647697878944648</v>
      </c>
      <c r="H9" s="344">
        <v>56.2</v>
      </c>
      <c r="I9" s="394"/>
      <c r="J9" s="412"/>
      <c r="K9" s="335"/>
      <c r="L9" s="413"/>
      <c r="M9" s="234"/>
      <c r="N9" s="335"/>
      <c r="O9" s="413"/>
    </row>
    <row r="10" spans="1:15">
      <c r="A10" s="329" t="s">
        <v>59</v>
      </c>
      <c r="B10" s="338">
        <v>51.115498519249755</v>
      </c>
      <c r="C10" s="336">
        <v>50.874159462055715</v>
      </c>
      <c r="D10" s="336">
        <v>51.072638313887843</v>
      </c>
      <c r="E10" s="336">
        <v>51.43446465404088</v>
      </c>
      <c r="F10" s="336">
        <v>51.568920433320883</v>
      </c>
      <c r="G10" s="335">
        <v>51.125581395348838</v>
      </c>
      <c r="H10" s="344">
        <v>50.9</v>
      </c>
      <c r="I10" s="394"/>
      <c r="J10" s="412"/>
      <c r="K10" s="414"/>
      <c r="L10" s="413"/>
      <c r="M10" s="234"/>
      <c r="N10" s="335"/>
      <c r="O10" s="413"/>
    </row>
    <row r="11" spans="1:15">
      <c r="A11" s="329" t="s">
        <v>60</v>
      </c>
      <c r="B11" s="338">
        <v>72.153812918556923</v>
      </c>
      <c r="C11" s="336">
        <v>71.556694426649585</v>
      </c>
      <c r="D11" s="336">
        <v>71.540084388185647</v>
      </c>
      <c r="E11" s="336">
        <v>71.640211640211632</v>
      </c>
      <c r="F11" s="336">
        <v>71.863117870722434</v>
      </c>
      <c r="G11" s="335">
        <v>72.00595617953627</v>
      </c>
      <c r="H11" s="344">
        <v>71.7</v>
      </c>
      <c r="I11" s="394"/>
      <c r="J11" s="412"/>
      <c r="K11" s="335"/>
      <c r="L11" s="413"/>
      <c r="M11" s="234"/>
      <c r="N11" s="335"/>
      <c r="O11" s="413"/>
    </row>
    <row r="12" spans="1:15">
      <c r="A12" s="329" t="s">
        <v>61</v>
      </c>
      <c r="B12" s="338">
        <v>60.819770946353223</v>
      </c>
      <c r="C12" s="336">
        <v>60.654761904761898</v>
      </c>
      <c r="D12" s="336">
        <v>59.868813357185445</v>
      </c>
      <c r="E12" s="336">
        <v>59.153249850924269</v>
      </c>
      <c r="F12" s="336">
        <v>59.634649381261049</v>
      </c>
      <c r="G12" s="335">
        <v>59.189665296535523</v>
      </c>
      <c r="H12" s="344">
        <v>59.4</v>
      </c>
      <c r="I12" s="394"/>
      <c r="J12" s="412"/>
      <c r="K12" s="335"/>
      <c r="L12" s="413"/>
      <c r="M12" s="234"/>
      <c r="N12" s="335"/>
      <c r="O12" s="413"/>
    </row>
    <row r="13" spans="1:15">
      <c r="A13" s="329" t="s">
        <v>62</v>
      </c>
      <c r="B13" s="338">
        <v>72.237801458216495</v>
      </c>
      <c r="C13" s="336">
        <v>72.163807415605973</v>
      </c>
      <c r="D13" s="336">
        <v>73.400111296605459</v>
      </c>
      <c r="E13" s="336">
        <v>74.319066147859928</v>
      </c>
      <c r="F13" s="336">
        <v>74.902831760133253</v>
      </c>
      <c r="G13" s="335">
        <v>75.373547315993363</v>
      </c>
      <c r="H13" s="344">
        <v>76</v>
      </c>
      <c r="I13" s="394"/>
      <c r="J13" s="412"/>
      <c r="K13" s="335"/>
      <c r="L13" s="413"/>
      <c r="M13" s="234"/>
      <c r="N13" s="335"/>
      <c r="O13" s="413"/>
    </row>
    <row r="14" spans="1:15">
      <c r="A14" s="329" t="s">
        <v>63</v>
      </c>
      <c r="B14" s="338">
        <v>38.641941641668936</v>
      </c>
      <c r="C14" s="336">
        <v>38.553399375763334</v>
      </c>
      <c r="D14" s="336">
        <v>37.964088024841367</v>
      </c>
      <c r="E14" s="336">
        <v>37.540496760259181</v>
      </c>
      <c r="F14" s="336">
        <v>37.6889848812095</v>
      </c>
      <c r="G14" s="335">
        <v>37.242215932066316</v>
      </c>
      <c r="H14" s="344">
        <v>37</v>
      </c>
      <c r="I14" s="394"/>
      <c r="J14" s="412"/>
      <c r="K14" s="335"/>
      <c r="L14" s="413"/>
      <c r="M14" s="234"/>
      <c r="N14" s="335"/>
      <c r="O14" s="413"/>
    </row>
    <row r="15" spans="1:15">
      <c r="A15" s="329" t="s">
        <v>64</v>
      </c>
      <c r="B15" s="338">
        <v>22.757343212490078</v>
      </c>
      <c r="C15" s="336">
        <v>22.512234910277325</v>
      </c>
      <c r="D15" s="336">
        <v>22.370572207084468</v>
      </c>
      <c r="E15" s="336">
        <v>22.849239280774551</v>
      </c>
      <c r="F15" s="336">
        <v>22.710725287034446</v>
      </c>
      <c r="G15" s="335">
        <v>22.565864833906073</v>
      </c>
      <c r="H15" s="344">
        <v>22.2</v>
      </c>
      <c r="I15" s="394"/>
      <c r="J15" s="412"/>
      <c r="K15" s="335"/>
      <c r="L15" s="413"/>
      <c r="M15" s="234"/>
      <c r="N15" s="335"/>
      <c r="O15" s="413"/>
    </row>
    <row r="16" spans="1:15">
      <c r="A16" s="330" t="s">
        <v>65</v>
      </c>
      <c r="B16" s="339">
        <v>73.646785662458285</v>
      </c>
      <c r="C16" s="340">
        <v>73.46610045394641</v>
      </c>
      <c r="D16" s="340">
        <v>73.244641537324469</v>
      </c>
      <c r="E16" s="340">
        <v>72.990210619994073</v>
      </c>
      <c r="F16" s="340">
        <v>72.494765180975179</v>
      </c>
      <c r="G16" s="342">
        <v>72.234628554414172</v>
      </c>
      <c r="H16" s="345">
        <v>71.7</v>
      </c>
      <c r="I16" s="394"/>
      <c r="J16" s="412"/>
      <c r="K16" s="335"/>
      <c r="L16" s="413"/>
      <c r="M16" s="234"/>
      <c r="N16" s="335"/>
      <c r="O16" s="413"/>
    </row>
    <row r="17" spans="1:9">
      <c r="A17" s="395" t="s">
        <v>208</v>
      </c>
      <c r="B17" s="335"/>
      <c r="C17" s="335"/>
      <c r="D17" s="335"/>
      <c r="E17" s="335"/>
      <c r="F17" s="335"/>
      <c r="G17" s="335"/>
      <c r="H17" s="335"/>
      <c r="I17" s="394"/>
    </row>
    <row r="18" spans="1:9">
      <c r="A18" s="395"/>
      <c r="B18" s="335"/>
      <c r="C18" s="335"/>
      <c r="D18" s="335"/>
      <c r="E18" s="335"/>
      <c r="F18" s="335"/>
      <c r="G18" s="335"/>
      <c r="H18" s="335"/>
      <c r="I18" s="394"/>
    </row>
    <row r="19" spans="1:9">
      <c r="A19" s="553" t="s">
        <v>148</v>
      </c>
      <c r="B19" s="554"/>
      <c r="C19" s="554"/>
      <c r="D19" s="554"/>
      <c r="E19" s="554"/>
      <c r="F19" s="554"/>
      <c r="G19" s="35"/>
    </row>
    <row r="20" spans="1:9" ht="25.5" customHeight="1">
      <c r="A20" s="555" t="s">
        <v>189</v>
      </c>
      <c r="B20" s="555"/>
      <c r="C20" s="554"/>
      <c r="D20" s="554"/>
      <c r="E20" s="554"/>
      <c r="F20" s="554"/>
      <c r="G20" s="554"/>
    </row>
    <row r="21" spans="1:9">
      <c r="A21" s="35" t="s">
        <v>160</v>
      </c>
      <c r="B21" s="35"/>
      <c r="C21" s="35"/>
      <c r="D21" s="35"/>
      <c r="E21" s="35"/>
      <c r="F21" s="35"/>
      <c r="G21" s="35"/>
    </row>
    <row r="22" spans="1:9">
      <c r="A22" s="36" t="s">
        <v>186</v>
      </c>
      <c r="B22" s="35"/>
      <c r="C22" s="35"/>
      <c r="D22" s="35"/>
      <c r="E22" s="35"/>
      <c r="F22" s="35"/>
      <c r="G22" s="35"/>
    </row>
    <row r="23" spans="1:9">
      <c r="A23" s="396" t="s">
        <v>187</v>
      </c>
    </row>
  </sheetData>
  <mergeCells count="2">
    <mergeCell ref="A19:F19"/>
    <mergeCell ref="A20:G20"/>
  </mergeCells>
  <hyperlinks>
    <hyperlink ref="A23" r:id="rId1" display="https://www.education.gouv.fr/series-chronologiques-de-donnees-statistiques-sur-le-systeme-educatif-1253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6" zoomScaleNormal="100" workbookViewId="0">
      <selection activeCell="A22" sqref="A22"/>
    </sheetView>
  </sheetViews>
  <sheetFormatPr baseColWidth="10" defaultRowHeight="12.75"/>
  <cols>
    <col min="1" max="1" width="25.7109375" style="304" customWidth="1"/>
    <col min="2" max="9" width="13.7109375" style="304" customWidth="1"/>
    <col min="10" max="16384" width="11.42578125" style="304"/>
  </cols>
  <sheetData>
    <row r="1" spans="1:11" ht="12.75" customHeight="1">
      <c r="A1" s="325" t="s">
        <v>207</v>
      </c>
      <c r="B1" s="87"/>
      <c r="C1" s="87"/>
    </row>
    <row r="2" spans="1:11">
      <c r="A2" s="303"/>
    </row>
    <row r="3" spans="1:11" ht="14.25" customHeight="1">
      <c r="A3" s="557"/>
      <c r="B3" s="559" t="s">
        <v>190</v>
      </c>
      <c r="C3" s="560"/>
      <c r="D3" s="559" t="s">
        <v>191</v>
      </c>
      <c r="E3" s="560"/>
      <c r="F3" s="559" t="s">
        <v>192</v>
      </c>
      <c r="G3" s="560"/>
    </row>
    <row r="4" spans="1:11" ht="14.25" customHeight="1">
      <c r="A4" s="558"/>
      <c r="B4" s="402" t="s">
        <v>98</v>
      </c>
      <c r="C4" s="403" t="s">
        <v>205</v>
      </c>
      <c r="D4" s="404" t="s">
        <v>98</v>
      </c>
      <c r="E4" s="397" t="s">
        <v>205</v>
      </c>
      <c r="F4" s="405" t="s">
        <v>98</v>
      </c>
      <c r="G4" s="403" t="s">
        <v>205</v>
      </c>
      <c r="I4" s="348">
        <v>2021</v>
      </c>
    </row>
    <row r="5" spans="1:11">
      <c r="A5" s="324" t="s">
        <v>53</v>
      </c>
      <c r="B5" s="406">
        <v>40.5</v>
      </c>
      <c r="C5" s="343">
        <v>40.299999999999997</v>
      </c>
      <c r="D5" s="332">
        <v>41.6</v>
      </c>
      <c r="E5" s="343">
        <v>44.4</v>
      </c>
      <c r="F5" s="406">
        <v>31.8</v>
      </c>
      <c r="G5" s="343">
        <v>40.200000000000003</v>
      </c>
      <c r="I5" s="343">
        <v>42.7</v>
      </c>
      <c r="J5" s="56"/>
      <c r="K5" s="56"/>
    </row>
    <row r="6" spans="1:11">
      <c r="A6" s="326" t="s">
        <v>54</v>
      </c>
      <c r="B6" s="335">
        <v>78.3</v>
      </c>
      <c r="C6" s="344">
        <v>81.3</v>
      </c>
      <c r="D6" s="334">
        <v>80.400000000000006</v>
      </c>
      <c r="E6" s="344">
        <v>84.8</v>
      </c>
      <c r="F6" s="335">
        <v>76.5</v>
      </c>
      <c r="G6" s="344">
        <v>82.7</v>
      </c>
      <c r="I6" s="344">
        <v>83.9</v>
      </c>
      <c r="J6" s="56"/>
      <c r="K6" s="56"/>
    </row>
    <row r="7" spans="1:11">
      <c r="A7" s="326" t="s">
        <v>55</v>
      </c>
      <c r="B7" s="335">
        <v>80.900000000000006</v>
      </c>
      <c r="C7" s="344">
        <v>84</v>
      </c>
      <c r="D7" s="334">
        <v>83.8</v>
      </c>
      <c r="E7" s="344">
        <v>88</v>
      </c>
      <c r="F7" s="335">
        <v>81.5</v>
      </c>
      <c r="G7" s="344">
        <v>87.6</v>
      </c>
      <c r="I7" s="344">
        <v>87.2</v>
      </c>
      <c r="J7" s="56"/>
      <c r="K7" s="56"/>
    </row>
    <row r="8" spans="1:11">
      <c r="A8" s="326" t="s">
        <v>56</v>
      </c>
      <c r="B8" s="335">
        <v>47.9</v>
      </c>
      <c r="C8" s="344">
        <v>52.3</v>
      </c>
      <c r="D8" s="334">
        <v>51.8</v>
      </c>
      <c r="E8" s="344">
        <v>58.3</v>
      </c>
      <c r="F8" s="335">
        <v>46.6</v>
      </c>
      <c r="G8" s="344">
        <v>56.9</v>
      </c>
      <c r="I8" s="344">
        <v>56.8</v>
      </c>
      <c r="J8" s="56"/>
      <c r="K8" s="56"/>
    </row>
    <row r="9" spans="1:11">
      <c r="A9" s="326" t="s">
        <v>57</v>
      </c>
      <c r="B9" s="335">
        <v>46.8</v>
      </c>
      <c r="C9" s="344">
        <v>49.8</v>
      </c>
      <c r="D9" s="334">
        <v>53.9</v>
      </c>
      <c r="E9" s="344">
        <v>57.7</v>
      </c>
      <c r="F9" s="335">
        <v>39.200000000000003</v>
      </c>
      <c r="G9" s="344">
        <v>53</v>
      </c>
      <c r="I9" s="344">
        <v>55.1</v>
      </c>
      <c r="J9" s="56"/>
      <c r="K9" s="56"/>
    </row>
    <row r="10" spans="1:11">
      <c r="A10" s="326" t="s">
        <v>58</v>
      </c>
      <c r="B10" s="335">
        <v>45</v>
      </c>
      <c r="C10" s="344">
        <v>53.1</v>
      </c>
      <c r="D10" s="334">
        <v>46.3</v>
      </c>
      <c r="E10" s="344">
        <v>57.9</v>
      </c>
      <c r="F10" s="335">
        <v>35.9</v>
      </c>
      <c r="G10" s="344">
        <v>52.5</v>
      </c>
      <c r="I10" s="344">
        <v>56.2</v>
      </c>
      <c r="J10" s="56"/>
      <c r="K10" s="56"/>
    </row>
    <row r="11" spans="1:11">
      <c r="A11" s="326" t="s">
        <v>59</v>
      </c>
      <c r="B11" s="335">
        <v>41.8</v>
      </c>
      <c r="C11" s="344">
        <v>52.3</v>
      </c>
      <c r="D11" s="334">
        <v>44.9</v>
      </c>
      <c r="E11" s="344">
        <v>51.6</v>
      </c>
      <c r="F11" s="335">
        <v>32.1</v>
      </c>
      <c r="G11" s="344">
        <v>46.5</v>
      </c>
      <c r="I11" s="344">
        <v>50.9</v>
      </c>
      <c r="J11" s="56"/>
      <c r="K11" s="56"/>
    </row>
    <row r="12" spans="1:11">
      <c r="A12" s="326" t="s">
        <v>60</v>
      </c>
      <c r="B12" s="335">
        <v>66.8</v>
      </c>
      <c r="C12" s="344">
        <v>71.599999999999994</v>
      </c>
      <c r="D12" s="334">
        <v>66.099999999999994</v>
      </c>
      <c r="E12" s="344">
        <v>71.8</v>
      </c>
      <c r="F12" s="335">
        <v>61.4</v>
      </c>
      <c r="G12" s="344">
        <v>71.3</v>
      </c>
      <c r="I12" s="344">
        <v>71.7</v>
      </c>
      <c r="J12" s="56"/>
      <c r="K12" s="56"/>
    </row>
    <row r="13" spans="1:11">
      <c r="A13" s="326" t="s">
        <v>61</v>
      </c>
      <c r="B13" s="335">
        <v>47.9</v>
      </c>
      <c r="C13" s="344">
        <v>53.2</v>
      </c>
      <c r="D13" s="334">
        <v>58.4</v>
      </c>
      <c r="E13" s="344">
        <v>60</v>
      </c>
      <c r="F13" s="335">
        <v>54.4</v>
      </c>
      <c r="G13" s="344">
        <v>61.3</v>
      </c>
      <c r="I13" s="344">
        <v>59.4</v>
      </c>
      <c r="J13" s="56"/>
      <c r="K13" s="56"/>
    </row>
    <row r="14" spans="1:11">
      <c r="A14" s="326" t="s">
        <v>62</v>
      </c>
      <c r="B14" s="335">
        <v>82.6</v>
      </c>
      <c r="C14" s="344">
        <v>79.599999999999994</v>
      </c>
      <c r="D14" s="334">
        <v>67.900000000000006</v>
      </c>
      <c r="E14" s="344">
        <v>77.2</v>
      </c>
      <c r="F14" s="335">
        <v>63.8</v>
      </c>
      <c r="G14" s="344">
        <v>69.8</v>
      </c>
      <c r="I14" s="344">
        <v>76</v>
      </c>
      <c r="J14" s="56"/>
      <c r="K14" s="56"/>
    </row>
    <row r="15" spans="1:11">
      <c r="A15" s="326" t="s">
        <v>63</v>
      </c>
      <c r="B15" s="335">
        <v>35.6</v>
      </c>
      <c r="C15" s="344">
        <v>35.700000000000003</v>
      </c>
      <c r="D15" s="334">
        <v>44.2</v>
      </c>
      <c r="E15" s="344">
        <v>36.799999999999997</v>
      </c>
      <c r="F15" s="335">
        <v>45.1</v>
      </c>
      <c r="G15" s="344">
        <v>39.799999999999997</v>
      </c>
      <c r="I15" s="344">
        <v>37</v>
      </c>
      <c r="J15" s="56"/>
      <c r="K15" s="56"/>
    </row>
    <row r="16" spans="1:11">
      <c r="A16" s="326" t="s">
        <v>64</v>
      </c>
      <c r="B16" s="335">
        <v>21.1</v>
      </c>
      <c r="C16" s="344">
        <v>27.2</v>
      </c>
      <c r="D16" s="334">
        <v>14.7</v>
      </c>
      <c r="E16" s="344">
        <v>21</v>
      </c>
      <c r="F16" s="335">
        <v>12.5</v>
      </c>
      <c r="G16" s="344">
        <v>23.1</v>
      </c>
      <c r="I16" s="344">
        <v>22.2</v>
      </c>
      <c r="J16" s="56"/>
      <c r="K16" s="56"/>
    </row>
    <row r="17" spans="1:11">
      <c r="A17" s="407" t="s">
        <v>65</v>
      </c>
      <c r="B17" s="408">
        <v>56.4</v>
      </c>
      <c r="C17" s="409">
        <v>60.2</v>
      </c>
      <c r="D17" s="410">
        <v>67.7</v>
      </c>
      <c r="E17" s="409">
        <v>73.099999999999994</v>
      </c>
      <c r="F17" s="408">
        <v>65.400000000000006</v>
      </c>
      <c r="G17" s="409">
        <v>71.8</v>
      </c>
      <c r="I17" s="345">
        <v>71.7</v>
      </c>
      <c r="J17" s="56"/>
      <c r="K17" s="56"/>
    </row>
    <row r="18" spans="1:11">
      <c r="A18" s="411" t="s">
        <v>208</v>
      </c>
      <c r="B18" s="335"/>
      <c r="C18" s="335"/>
      <c r="D18" s="335"/>
      <c r="E18" s="335"/>
      <c r="F18" s="394"/>
      <c r="G18" s="56"/>
    </row>
    <row r="19" spans="1:11">
      <c r="A19" s="411"/>
      <c r="B19" s="335"/>
      <c r="C19" s="335"/>
      <c r="D19" s="335"/>
      <c r="E19" s="335"/>
      <c r="F19" s="394"/>
      <c r="G19" s="56"/>
    </row>
    <row r="20" spans="1:11" ht="15" customHeight="1">
      <c r="A20" s="561" t="s">
        <v>148</v>
      </c>
      <c r="B20" s="562"/>
      <c r="C20" s="562"/>
      <c r="D20" s="563"/>
      <c r="E20" s="563"/>
    </row>
    <row r="21" spans="1:11" ht="26.25" customHeight="1">
      <c r="A21" s="555" t="s">
        <v>206</v>
      </c>
      <c r="B21" s="554"/>
      <c r="C21" s="554"/>
      <c r="D21" s="554"/>
      <c r="E21" s="556"/>
    </row>
    <row r="22" spans="1:11">
      <c r="A22" s="35" t="s">
        <v>232</v>
      </c>
      <c r="B22" s="35"/>
      <c r="C22" s="35"/>
      <c r="D22" s="35"/>
    </row>
    <row r="23" spans="1:11">
      <c r="A23" s="36" t="s">
        <v>186</v>
      </c>
      <c r="B23" s="35"/>
      <c r="C23" s="35"/>
      <c r="D23" s="35"/>
    </row>
    <row r="24" spans="1:11">
      <c r="A24" s="396"/>
    </row>
  </sheetData>
  <mergeCells count="6">
    <mergeCell ref="A21:E21"/>
    <mergeCell ref="A3:A4"/>
    <mergeCell ref="B3:C3"/>
    <mergeCell ref="D3:E3"/>
    <mergeCell ref="F3:G3"/>
    <mergeCell ref="A20:E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topLeftCell="A16" zoomScaleNormal="100" workbookViewId="0">
      <selection activeCell="A27" sqref="A27:L27"/>
    </sheetView>
  </sheetViews>
  <sheetFormatPr baseColWidth="10" defaultRowHeight="12.75"/>
  <cols>
    <col min="1" max="1" width="11.42578125" style="304"/>
    <col min="2" max="2" width="31.140625" style="304" customWidth="1"/>
    <col min="3" max="3" width="10.5703125" style="304" customWidth="1"/>
    <col min="4" max="4" width="8.7109375" style="304" customWidth="1"/>
    <col min="5" max="5" width="9.140625" style="304" customWidth="1"/>
    <col min="6" max="6" width="8.28515625" style="304" customWidth="1"/>
    <col min="7" max="7" width="8.85546875" style="304" customWidth="1"/>
    <col min="8" max="8" width="8.28515625" style="304" customWidth="1"/>
    <col min="9" max="9" width="8.140625" style="304" customWidth="1"/>
    <col min="10" max="10" width="9.140625" style="304" customWidth="1"/>
    <col min="11" max="11" width="9.28515625" style="304" customWidth="1"/>
    <col min="12" max="12" width="9" style="304" customWidth="1"/>
    <col min="13" max="246" width="11.42578125" style="304"/>
    <col min="247" max="247" width="31.140625" style="304" customWidth="1"/>
    <col min="248" max="248" width="10.5703125" style="304" customWidth="1"/>
    <col min="249" max="249" width="8.7109375" style="304" customWidth="1"/>
    <col min="250" max="250" width="9.140625" style="304" customWidth="1"/>
    <col min="251" max="251" width="8.28515625" style="304" customWidth="1"/>
    <col min="252" max="252" width="8.85546875" style="304" customWidth="1"/>
    <col min="253" max="253" width="8.28515625" style="304" customWidth="1"/>
    <col min="254" max="254" width="8.140625" style="304" customWidth="1"/>
    <col min="255" max="255" width="8.42578125" style="304" customWidth="1"/>
    <col min="256" max="256" width="9.28515625" style="304" customWidth="1"/>
    <col min="257" max="257" width="9" style="304" customWidth="1"/>
    <col min="258" max="502" width="11.42578125" style="304"/>
    <col min="503" max="503" width="31.140625" style="304" customWidth="1"/>
    <col min="504" max="504" width="10.5703125" style="304" customWidth="1"/>
    <col min="505" max="505" width="8.7109375" style="304" customWidth="1"/>
    <col min="506" max="506" width="9.140625" style="304" customWidth="1"/>
    <col min="507" max="507" width="8.28515625" style="304" customWidth="1"/>
    <col min="508" max="508" width="8.85546875" style="304" customWidth="1"/>
    <col min="509" max="509" width="8.28515625" style="304" customWidth="1"/>
    <col min="510" max="510" width="8.140625" style="304" customWidth="1"/>
    <col min="511" max="511" width="8.42578125" style="304" customWidth="1"/>
    <col min="512" max="512" width="9.28515625" style="304" customWidth="1"/>
    <col min="513" max="513" width="9" style="304" customWidth="1"/>
    <col min="514" max="758" width="11.42578125" style="304"/>
    <col min="759" max="759" width="31.140625" style="304" customWidth="1"/>
    <col min="760" max="760" width="10.5703125" style="304" customWidth="1"/>
    <col min="761" max="761" width="8.7109375" style="304" customWidth="1"/>
    <col min="762" max="762" width="9.140625" style="304" customWidth="1"/>
    <col min="763" max="763" width="8.28515625" style="304" customWidth="1"/>
    <col min="764" max="764" width="8.85546875" style="304" customWidth="1"/>
    <col min="765" max="765" width="8.28515625" style="304" customWidth="1"/>
    <col min="766" max="766" width="8.140625" style="304" customWidth="1"/>
    <col min="767" max="767" width="8.42578125" style="304" customWidth="1"/>
    <col min="768" max="768" width="9.28515625" style="304" customWidth="1"/>
    <col min="769" max="769" width="9" style="304" customWidth="1"/>
    <col min="770" max="1014" width="11.42578125" style="304"/>
    <col min="1015" max="1015" width="31.140625" style="304" customWidth="1"/>
    <col min="1016" max="1016" width="10.5703125" style="304" customWidth="1"/>
    <col min="1017" max="1017" width="8.7109375" style="304" customWidth="1"/>
    <col min="1018" max="1018" width="9.140625" style="304" customWidth="1"/>
    <col min="1019" max="1019" width="8.28515625" style="304" customWidth="1"/>
    <col min="1020" max="1020" width="8.85546875" style="304" customWidth="1"/>
    <col min="1021" max="1021" width="8.28515625" style="304" customWidth="1"/>
    <col min="1022" max="1022" width="8.140625" style="304" customWidth="1"/>
    <col min="1023" max="1023" width="8.42578125" style="304" customWidth="1"/>
    <col min="1024" max="1024" width="9.28515625" style="304" customWidth="1"/>
    <col min="1025" max="1025" width="9" style="304" customWidth="1"/>
    <col min="1026" max="1270" width="11.42578125" style="304"/>
    <col min="1271" max="1271" width="31.140625" style="304" customWidth="1"/>
    <col min="1272" max="1272" width="10.5703125" style="304" customWidth="1"/>
    <col min="1273" max="1273" width="8.7109375" style="304" customWidth="1"/>
    <col min="1274" max="1274" width="9.140625" style="304" customWidth="1"/>
    <col min="1275" max="1275" width="8.28515625" style="304" customWidth="1"/>
    <col min="1276" max="1276" width="8.85546875" style="304" customWidth="1"/>
    <col min="1277" max="1277" width="8.28515625" style="304" customWidth="1"/>
    <col min="1278" max="1278" width="8.140625" style="304" customWidth="1"/>
    <col min="1279" max="1279" width="8.42578125" style="304" customWidth="1"/>
    <col min="1280" max="1280" width="9.28515625" style="304" customWidth="1"/>
    <col min="1281" max="1281" width="9" style="304" customWidth="1"/>
    <col min="1282" max="1526" width="11.42578125" style="304"/>
    <col min="1527" max="1527" width="31.140625" style="304" customWidth="1"/>
    <col min="1528" max="1528" width="10.5703125" style="304" customWidth="1"/>
    <col min="1529" max="1529" width="8.7109375" style="304" customWidth="1"/>
    <col min="1530" max="1530" width="9.140625" style="304" customWidth="1"/>
    <col min="1531" max="1531" width="8.28515625" style="304" customWidth="1"/>
    <col min="1532" max="1532" width="8.85546875" style="304" customWidth="1"/>
    <col min="1533" max="1533" width="8.28515625" style="304" customWidth="1"/>
    <col min="1534" max="1534" width="8.140625" style="304" customWidth="1"/>
    <col min="1535" max="1535" width="8.42578125" style="304" customWidth="1"/>
    <col min="1536" max="1536" width="9.28515625" style="304" customWidth="1"/>
    <col min="1537" max="1537" width="9" style="304" customWidth="1"/>
    <col min="1538" max="1782" width="11.42578125" style="304"/>
    <col min="1783" max="1783" width="31.140625" style="304" customWidth="1"/>
    <col min="1784" max="1784" width="10.5703125" style="304" customWidth="1"/>
    <col min="1785" max="1785" width="8.7109375" style="304" customWidth="1"/>
    <col min="1786" max="1786" width="9.140625" style="304" customWidth="1"/>
    <col min="1787" max="1787" width="8.28515625" style="304" customWidth="1"/>
    <col min="1788" max="1788" width="8.85546875" style="304" customWidth="1"/>
    <col min="1789" max="1789" width="8.28515625" style="304" customWidth="1"/>
    <col min="1790" max="1790" width="8.140625" style="304" customWidth="1"/>
    <col min="1791" max="1791" width="8.42578125" style="304" customWidth="1"/>
    <col min="1792" max="1792" width="9.28515625" style="304" customWidth="1"/>
    <col min="1793" max="1793" width="9" style="304" customWidth="1"/>
    <col min="1794" max="2038" width="11.42578125" style="304"/>
    <col min="2039" max="2039" width="31.140625" style="304" customWidth="1"/>
    <col min="2040" max="2040" width="10.5703125" style="304" customWidth="1"/>
    <col min="2041" max="2041" width="8.7109375" style="304" customWidth="1"/>
    <col min="2042" max="2042" width="9.140625" style="304" customWidth="1"/>
    <col min="2043" max="2043" width="8.28515625" style="304" customWidth="1"/>
    <col min="2044" max="2044" width="8.85546875" style="304" customWidth="1"/>
    <col min="2045" max="2045" width="8.28515625" style="304" customWidth="1"/>
    <col min="2046" max="2046" width="8.140625" style="304" customWidth="1"/>
    <col min="2047" max="2047" width="8.42578125" style="304" customWidth="1"/>
    <col min="2048" max="2048" width="9.28515625" style="304" customWidth="1"/>
    <col min="2049" max="2049" width="9" style="304" customWidth="1"/>
    <col min="2050" max="2294" width="11.42578125" style="304"/>
    <col min="2295" max="2295" width="31.140625" style="304" customWidth="1"/>
    <col min="2296" max="2296" width="10.5703125" style="304" customWidth="1"/>
    <col min="2297" max="2297" width="8.7109375" style="304" customWidth="1"/>
    <col min="2298" max="2298" width="9.140625" style="304" customWidth="1"/>
    <col min="2299" max="2299" width="8.28515625" style="304" customWidth="1"/>
    <col min="2300" max="2300" width="8.85546875" style="304" customWidth="1"/>
    <col min="2301" max="2301" width="8.28515625" style="304" customWidth="1"/>
    <col min="2302" max="2302" width="8.140625" style="304" customWidth="1"/>
    <col min="2303" max="2303" width="8.42578125" style="304" customWidth="1"/>
    <col min="2304" max="2304" width="9.28515625" style="304" customWidth="1"/>
    <col min="2305" max="2305" width="9" style="304" customWidth="1"/>
    <col min="2306" max="2550" width="11.42578125" style="304"/>
    <col min="2551" max="2551" width="31.140625" style="304" customWidth="1"/>
    <col min="2552" max="2552" width="10.5703125" style="304" customWidth="1"/>
    <col min="2553" max="2553" width="8.7109375" style="304" customWidth="1"/>
    <col min="2554" max="2554" width="9.140625" style="304" customWidth="1"/>
    <col min="2555" max="2555" width="8.28515625" style="304" customWidth="1"/>
    <col min="2556" max="2556" width="8.85546875" style="304" customWidth="1"/>
    <col min="2557" max="2557" width="8.28515625" style="304" customWidth="1"/>
    <col min="2558" max="2558" width="8.140625" style="304" customWidth="1"/>
    <col min="2559" max="2559" width="8.42578125" style="304" customWidth="1"/>
    <col min="2560" max="2560" width="9.28515625" style="304" customWidth="1"/>
    <col min="2561" max="2561" width="9" style="304" customWidth="1"/>
    <col min="2562" max="2806" width="11.42578125" style="304"/>
    <col min="2807" max="2807" width="31.140625" style="304" customWidth="1"/>
    <col min="2808" max="2808" width="10.5703125" style="304" customWidth="1"/>
    <col min="2809" max="2809" width="8.7109375" style="304" customWidth="1"/>
    <col min="2810" max="2810" width="9.140625" style="304" customWidth="1"/>
    <col min="2811" max="2811" width="8.28515625" style="304" customWidth="1"/>
    <col min="2812" max="2812" width="8.85546875" style="304" customWidth="1"/>
    <col min="2813" max="2813" width="8.28515625" style="304" customWidth="1"/>
    <col min="2814" max="2814" width="8.140625" style="304" customWidth="1"/>
    <col min="2815" max="2815" width="8.42578125" style="304" customWidth="1"/>
    <col min="2816" max="2816" width="9.28515625" style="304" customWidth="1"/>
    <col min="2817" max="2817" width="9" style="304" customWidth="1"/>
    <col min="2818" max="3062" width="11.42578125" style="304"/>
    <col min="3063" max="3063" width="31.140625" style="304" customWidth="1"/>
    <col min="3064" max="3064" width="10.5703125" style="304" customWidth="1"/>
    <col min="3065" max="3065" width="8.7109375" style="304" customWidth="1"/>
    <col min="3066" max="3066" width="9.140625" style="304" customWidth="1"/>
    <col min="3067" max="3067" width="8.28515625" style="304" customWidth="1"/>
    <col min="3068" max="3068" width="8.85546875" style="304" customWidth="1"/>
    <col min="3069" max="3069" width="8.28515625" style="304" customWidth="1"/>
    <col min="3070" max="3070" width="8.140625" style="304" customWidth="1"/>
    <col min="3071" max="3071" width="8.42578125" style="304" customWidth="1"/>
    <col min="3072" max="3072" width="9.28515625" style="304" customWidth="1"/>
    <col min="3073" max="3073" width="9" style="304" customWidth="1"/>
    <col min="3074" max="3318" width="11.42578125" style="304"/>
    <col min="3319" max="3319" width="31.140625" style="304" customWidth="1"/>
    <col min="3320" max="3320" width="10.5703125" style="304" customWidth="1"/>
    <col min="3321" max="3321" width="8.7109375" style="304" customWidth="1"/>
    <col min="3322" max="3322" width="9.140625" style="304" customWidth="1"/>
    <col min="3323" max="3323" width="8.28515625" style="304" customWidth="1"/>
    <col min="3324" max="3324" width="8.85546875" style="304" customWidth="1"/>
    <col min="3325" max="3325" width="8.28515625" style="304" customWidth="1"/>
    <col min="3326" max="3326" width="8.140625" style="304" customWidth="1"/>
    <col min="3327" max="3327" width="8.42578125" style="304" customWidth="1"/>
    <col min="3328" max="3328" width="9.28515625" style="304" customWidth="1"/>
    <col min="3329" max="3329" width="9" style="304" customWidth="1"/>
    <col min="3330" max="3574" width="11.42578125" style="304"/>
    <col min="3575" max="3575" width="31.140625" style="304" customWidth="1"/>
    <col min="3576" max="3576" width="10.5703125" style="304" customWidth="1"/>
    <col min="3577" max="3577" width="8.7109375" style="304" customWidth="1"/>
    <col min="3578" max="3578" width="9.140625" style="304" customWidth="1"/>
    <col min="3579" max="3579" width="8.28515625" style="304" customWidth="1"/>
    <col min="3580" max="3580" width="8.85546875" style="304" customWidth="1"/>
    <col min="3581" max="3581" width="8.28515625" style="304" customWidth="1"/>
    <col min="3582" max="3582" width="8.140625" style="304" customWidth="1"/>
    <col min="3583" max="3583" width="8.42578125" style="304" customWidth="1"/>
    <col min="3584" max="3584" width="9.28515625" style="304" customWidth="1"/>
    <col min="3585" max="3585" width="9" style="304" customWidth="1"/>
    <col min="3586" max="3830" width="11.42578125" style="304"/>
    <col min="3831" max="3831" width="31.140625" style="304" customWidth="1"/>
    <col min="3832" max="3832" width="10.5703125" style="304" customWidth="1"/>
    <col min="3833" max="3833" width="8.7109375" style="304" customWidth="1"/>
    <col min="3834" max="3834" width="9.140625" style="304" customWidth="1"/>
    <col min="3835" max="3835" width="8.28515625" style="304" customWidth="1"/>
    <col min="3836" max="3836" width="8.85546875" style="304" customWidth="1"/>
    <col min="3837" max="3837" width="8.28515625" style="304" customWidth="1"/>
    <col min="3838" max="3838" width="8.140625" style="304" customWidth="1"/>
    <col min="3839" max="3839" width="8.42578125" style="304" customWidth="1"/>
    <col min="3840" max="3840" width="9.28515625" style="304" customWidth="1"/>
    <col min="3841" max="3841" width="9" style="304" customWidth="1"/>
    <col min="3842" max="4086" width="11.42578125" style="304"/>
    <col min="4087" max="4087" width="31.140625" style="304" customWidth="1"/>
    <col min="4088" max="4088" width="10.5703125" style="304" customWidth="1"/>
    <col min="4089" max="4089" width="8.7109375" style="304" customWidth="1"/>
    <col min="4090" max="4090" width="9.140625" style="304" customWidth="1"/>
    <col min="4091" max="4091" width="8.28515625" style="304" customWidth="1"/>
    <col min="4092" max="4092" width="8.85546875" style="304" customWidth="1"/>
    <col min="4093" max="4093" width="8.28515625" style="304" customWidth="1"/>
    <col min="4094" max="4094" width="8.140625" style="304" customWidth="1"/>
    <col min="4095" max="4095" width="8.42578125" style="304" customWidth="1"/>
    <col min="4096" max="4096" width="9.28515625" style="304" customWidth="1"/>
    <col min="4097" max="4097" width="9" style="304" customWidth="1"/>
    <col min="4098" max="4342" width="11.42578125" style="304"/>
    <col min="4343" max="4343" width="31.140625" style="304" customWidth="1"/>
    <col min="4344" max="4344" width="10.5703125" style="304" customWidth="1"/>
    <col min="4345" max="4345" width="8.7109375" style="304" customWidth="1"/>
    <col min="4346" max="4346" width="9.140625" style="304" customWidth="1"/>
    <col min="4347" max="4347" width="8.28515625" style="304" customWidth="1"/>
    <col min="4348" max="4348" width="8.85546875" style="304" customWidth="1"/>
    <col min="4349" max="4349" width="8.28515625" style="304" customWidth="1"/>
    <col min="4350" max="4350" width="8.140625" style="304" customWidth="1"/>
    <col min="4351" max="4351" width="8.42578125" style="304" customWidth="1"/>
    <col min="4352" max="4352" width="9.28515625" style="304" customWidth="1"/>
    <col min="4353" max="4353" width="9" style="304" customWidth="1"/>
    <col min="4354" max="4598" width="11.42578125" style="304"/>
    <col min="4599" max="4599" width="31.140625" style="304" customWidth="1"/>
    <col min="4600" max="4600" width="10.5703125" style="304" customWidth="1"/>
    <col min="4601" max="4601" width="8.7109375" style="304" customWidth="1"/>
    <col min="4602" max="4602" width="9.140625" style="304" customWidth="1"/>
    <col min="4603" max="4603" width="8.28515625" style="304" customWidth="1"/>
    <col min="4604" max="4604" width="8.85546875" style="304" customWidth="1"/>
    <col min="4605" max="4605" width="8.28515625" style="304" customWidth="1"/>
    <col min="4606" max="4606" width="8.140625" style="304" customWidth="1"/>
    <col min="4607" max="4607" width="8.42578125" style="304" customWidth="1"/>
    <col min="4608" max="4608" width="9.28515625" style="304" customWidth="1"/>
    <col min="4609" max="4609" width="9" style="304" customWidth="1"/>
    <col min="4610" max="4854" width="11.42578125" style="304"/>
    <col min="4855" max="4855" width="31.140625" style="304" customWidth="1"/>
    <col min="4856" max="4856" width="10.5703125" style="304" customWidth="1"/>
    <col min="4857" max="4857" width="8.7109375" style="304" customWidth="1"/>
    <col min="4858" max="4858" width="9.140625" style="304" customWidth="1"/>
    <col min="4859" max="4859" width="8.28515625" style="304" customWidth="1"/>
    <col min="4860" max="4860" width="8.85546875" style="304" customWidth="1"/>
    <col min="4861" max="4861" width="8.28515625" style="304" customWidth="1"/>
    <col min="4862" max="4862" width="8.140625" style="304" customWidth="1"/>
    <col min="4863" max="4863" width="8.42578125" style="304" customWidth="1"/>
    <col min="4864" max="4864" width="9.28515625" style="304" customWidth="1"/>
    <col min="4865" max="4865" width="9" style="304" customWidth="1"/>
    <col min="4866" max="5110" width="11.42578125" style="304"/>
    <col min="5111" max="5111" width="31.140625" style="304" customWidth="1"/>
    <col min="5112" max="5112" width="10.5703125" style="304" customWidth="1"/>
    <col min="5113" max="5113" width="8.7109375" style="304" customWidth="1"/>
    <col min="5114" max="5114" width="9.140625" style="304" customWidth="1"/>
    <col min="5115" max="5115" width="8.28515625" style="304" customWidth="1"/>
    <col min="5116" max="5116" width="8.85546875" style="304" customWidth="1"/>
    <col min="5117" max="5117" width="8.28515625" style="304" customWidth="1"/>
    <col min="5118" max="5118" width="8.140625" style="304" customWidth="1"/>
    <col min="5119" max="5119" width="8.42578125" style="304" customWidth="1"/>
    <col min="5120" max="5120" width="9.28515625" style="304" customWidth="1"/>
    <col min="5121" max="5121" width="9" style="304" customWidth="1"/>
    <col min="5122" max="5366" width="11.42578125" style="304"/>
    <col min="5367" max="5367" width="31.140625" style="304" customWidth="1"/>
    <col min="5368" max="5368" width="10.5703125" style="304" customWidth="1"/>
    <col min="5369" max="5369" width="8.7109375" style="304" customWidth="1"/>
    <col min="5370" max="5370" width="9.140625" style="304" customWidth="1"/>
    <col min="5371" max="5371" width="8.28515625" style="304" customWidth="1"/>
    <col min="5372" max="5372" width="8.85546875" style="304" customWidth="1"/>
    <col min="5373" max="5373" width="8.28515625" style="304" customWidth="1"/>
    <col min="5374" max="5374" width="8.140625" style="304" customWidth="1"/>
    <col min="5375" max="5375" width="8.42578125" style="304" customWidth="1"/>
    <col min="5376" max="5376" width="9.28515625" style="304" customWidth="1"/>
    <col min="5377" max="5377" width="9" style="304" customWidth="1"/>
    <col min="5378" max="5622" width="11.42578125" style="304"/>
    <col min="5623" max="5623" width="31.140625" style="304" customWidth="1"/>
    <col min="5624" max="5624" width="10.5703125" style="304" customWidth="1"/>
    <col min="5625" max="5625" width="8.7109375" style="304" customWidth="1"/>
    <col min="5626" max="5626" width="9.140625" style="304" customWidth="1"/>
    <col min="5627" max="5627" width="8.28515625" style="304" customWidth="1"/>
    <col min="5628" max="5628" width="8.85546875" style="304" customWidth="1"/>
    <col min="5629" max="5629" width="8.28515625" style="304" customWidth="1"/>
    <col min="5630" max="5630" width="8.140625" style="304" customWidth="1"/>
    <col min="5631" max="5631" width="8.42578125" style="304" customWidth="1"/>
    <col min="5632" max="5632" width="9.28515625" style="304" customWidth="1"/>
    <col min="5633" max="5633" width="9" style="304" customWidth="1"/>
    <col min="5634" max="5878" width="11.42578125" style="304"/>
    <col min="5879" max="5879" width="31.140625" style="304" customWidth="1"/>
    <col min="5880" max="5880" width="10.5703125" style="304" customWidth="1"/>
    <col min="5881" max="5881" width="8.7109375" style="304" customWidth="1"/>
    <col min="5882" max="5882" width="9.140625" style="304" customWidth="1"/>
    <col min="5883" max="5883" width="8.28515625" style="304" customWidth="1"/>
    <col min="5884" max="5884" width="8.85546875" style="304" customWidth="1"/>
    <col min="5885" max="5885" width="8.28515625" style="304" customWidth="1"/>
    <col min="5886" max="5886" width="8.140625" style="304" customWidth="1"/>
    <col min="5887" max="5887" width="8.42578125" style="304" customWidth="1"/>
    <col min="5888" max="5888" width="9.28515625" style="304" customWidth="1"/>
    <col min="5889" max="5889" width="9" style="304" customWidth="1"/>
    <col min="5890" max="6134" width="11.42578125" style="304"/>
    <col min="6135" max="6135" width="31.140625" style="304" customWidth="1"/>
    <col min="6136" max="6136" width="10.5703125" style="304" customWidth="1"/>
    <col min="6137" max="6137" width="8.7109375" style="304" customWidth="1"/>
    <col min="6138" max="6138" width="9.140625" style="304" customWidth="1"/>
    <col min="6139" max="6139" width="8.28515625" style="304" customWidth="1"/>
    <col min="6140" max="6140" width="8.85546875" style="304" customWidth="1"/>
    <col min="6141" max="6141" width="8.28515625" style="304" customWidth="1"/>
    <col min="6142" max="6142" width="8.140625" style="304" customWidth="1"/>
    <col min="6143" max="6143" width="8.42578125" style="304" customWidth="1"/>
    <col min="6144" max="6144" width="9.28515625" style="304" customWidth="1"/>
    <col min="6145" max="6145" width="9" style="304" customWidth="1"/>
    <col min="6146" max="6390" width="11.42578125" style="304"/>
    <col min="6391" max="6391" width="31.140625" style="304" customWidth="1"/>
    <col min="6392" max="6392" width="10.5703125" style="304" customWidth="1"/>
    <col min="6393" max="6393" width="8.7109375" style="304" customWidth="1"/>
    <col min="6394" max="6394" width="9.140625" style="304" customWidth="1"/>
    <col min="6395" max="6395" width="8.28515625" style="304" customWidth="1"/>
    <col min="6396" max="6396" width="8.85546875" style="304" customWidth="1"/>
    <col min="6397" max="6397" width="8.28515625" style="304" customWidth="1"/>
    <col min="6398" max="6398" width="8.140625" style="304" customWidth="1"/>
    <col min="6399" max="6399" width="8.42578125" style="304" customWidth="1"/>
    <col min="6400" max="6400" width="9.28515625" style="304" customWidth="1"/>
    <col min="6401" max="6401" width="9" style="304" customWidth="1"/>
    <col min="6402" max="6646" width="11.42578125" style="304"/>
    <col min="6647" max="6647" width="31.140625" style="304" customWidth="1"/>
    <col min="6648" max="6648" width="10.5703125" style="304" customWidth="1"/>
    <col min="6649" max="6649" width="8.7109375" style="304" customWidth="1"/>
    <col min="6650" max="6650" width="9.140625" style="304" customWidth="1"/>
    <col min="6651" max="6651" width="8.28515625" style="304" customWidth="1"/>
    <col min="6652" max="6652" width="8.85546875" style="304" customWidth="1"/>
    <col min="6653" max="6653" width="8.28515625" style="304" customWidth="1"/>
    <col min="6654" max="6654" width="8.140625" style="304" customWidth="1"/>
    <col min="6655" max="6655" width="8.42578125" style="304" customWidth="1"/>
    <col min="6656" max="6656" width="9.28515625" style="304" customWidth="1"/>
    <col min="6657" max="6657" width="9" style="304" customWidth="1"/>
    <col min="6658" max="6902" width="11.42578125" style="304"/>
    <col min="6903" max="6903" width="31.140625" style="304" customWidth="1"/>
    <col min="6904" max="6904" width="10.5703125" style="304" customWidth="1"/>
    <col min="6905" max="6905" width="8.7109375" style="304" customWidth="1"/>
    <col min="6906" max="6906" width="9.140625" style="304" customWidth="1"/>
    <col min="6907" max="6907" width="8.28515625" style="304" customWidth="1"/>
    <col min="6908" max="6908" width="8.85546875" style="304" customWidth="1"/>
    <col min="6909" max="6909" width="8.28515625" style="304" customWidth="1"/>
    <col min="6910" max="6910" width="8.140625" style="304" customWidth="1"/>
    <col min="6911" max="6911" width="8.42578125" style="304" customWidth="1"/>
    <col min="6912" max="6912" width="9.28515625" style="304" customWidth="1"/>
    <col min="6913" max="6913" width="9" style="304" customWidth="1"/>
    <col min="6914" max="7158" width="11.42578125" style="304"/>
    <col min="7159" max="7159" width="31.140625" style="304" customWidth="1"/>
    <col min="7160" max="7160" width="10.5703125" style="304" customWidth="1"/>
    <col min="7161" max="7161" width="8.7109375" style="304" customWidth="1"/>
    <col min="7162" max="7162" width="9.140625" style="304" customWidth="1"/>
    <col min="7163" max="7163" width="8.28515625" style="304" customWidth="1"/>
    <col min="7164" max="7164" width="8.85546875" style="304" customWidth="1"/>
    <col min="7165" max="7165" width="8.28515625" style="304" customWidth="1"/>
    <col min="7166" max="7166" width="8.140625" style="304" customWidth="1"/>
    <col min="7167" max="7167" width="8.42578125" style="304" customWidth="1"/>
    <col min="7168" max="7168" width="9.28515625" style="304" customWidth="1"/>
    <col min="7169" max="7169" width="9" style="304" customWidth="1"/>
    <col min="7170" max="7414" width="11.42578125" style="304"/>
    <col min="7415" max="7415" width="31.140625" style="304" customWidth="1"/>
    <col min="7416" max="7416" width="10.5703125" style="304" customWidth="1"/>
    <col min="7417" max="7417" width="8.7109375" style="304" customWidth="1"/>
    <col min="7418" max="7418" width="9.140625" style="304" customWidth="1"/>
    <col min="7419" max="7419" width="8.28515625" style="304" customWidth="1"/>
    <col min="7420" max="7420" width="8.85546875" style="304" customWidth="1"/>
    <col min="7421" max="7421" width="8.28515625" style="304" customWidth="1"/>
    <col min="7422" max="7422" width="8.140625" style="304" customWidth="1"/>
    <col min="7423" max="7423" width="8.42578125" style="304" customWidth="1"/>
    <col min="7424" max="7424" width="9.28515625" style="304" customWidth="1"/>
    <col min="7425" max="7425" width="9" style="304" customWidth="1"/>
    <col min="7426" max="7670" width="11.42578125" style="304"/>
    <col min="7671" max="7671" width="31.140625" style="304" customWidth="1"/>
    <col min="7672" max="7672" width="10.5703125" style="304" customWidth="1"/>
    <col min="7673" max="7673" width="8.7109375" style="304" customWidth="1"/>
    <col min="7674" max="7674" width="9.140625" style="304" customWidth="1"/>
    <col min="7675" max="7675" width="8.28515625" style="304" customWidth="1"/>
    <col min="7676" max="7676" width="8.85546875" style="304" customWidth="1"/>
    <col min="7677" max="7677" width="8.28515625" style="304" customWidth="1"/>
    <col min="7678" max="7678" width="8.140625" style="304" customWidth="1"/>
    <col min="7679" max="7679" width="8.42578125" style="304" customWidth="1"/>
    <col min="7680" max="7680" width="9.28515625" style="304" customWidth="1"/>
    <col min="7681" max="7681" width="9" style="304" customWidth="1"/>
    <col min="7682" max="7926" width="11.42578125" style="304"/>
    <col min="7927" max="7927" width="31.140625" style="304" customWidth="1"/>
    <col min="7928" max="7928" width="10.5703125" style="304" customWidth="1"/>
    <col min="7929" max="7929" width="8.7109375" style="304" customWidth="1"/>
    <col min="7930" max="7930" width="9.140625" style="304" customWidth="1"/>
    <col min="7931" max="7931" width="8.28515625" style="304" customWidth="1"/>
    <col min="7932" max="7932" width="8.85546875" style="304" customWidth="1"/>
    <col min="7933" max="7933" width="8.28515625" style="304" customWidth="1"/>
    <col min="7934" max="7934" width="8.140625" style="304" customWidth="1"/>
    <col min="7935" max="7935" width="8.42578125" style="304" customWidth="1"/>
    <col min="7936" max="7936" width="9.28515625" style="304" customWidth="1"/>
    <col min="7937" max="7937" width="9" style="304" customWidth="1"/>
    <col min="7938" max="8182" width="11.42578125" style="304"/>
    <col min="8183" max="8183" width="31.140625" style="304" customWidth="1"/>
    <col min="8184" max="8184" width="10.5703125" style="304" customWidth="1"/>
    <col min="8185" max="8185" width="8.7109375" style="304" customWidth="1"/>
    <col min="8186" max="8186" width="9.140625" style="304" customWidth="1"/>
    <col min="8187" max="8187" width="8.28515625" style="304" customWidth="1"/>
    <col min="8188" max="8188" width="8.85546875" style="304" customWidth="1"/>
    <col min="8189" max="8189" width="8.28515625" style="304" customWidth="1"/>
    <col min="8190" max="8190" width="8.140625" style="304" customWidth="1"/>
    <col min="8191" max="8191" width="8.42578125" style="304" customWidth="1"/>
    <col min="8192" max="8192" width="9.28515625" style="304" customWidth="1"/>
    <col min="8193" max="8193" width="9" style="304" customWidth="1"/>
    <col min="8194" max="8438" width="11.42578125" style="304"/>
    <col min="8439" max="8439" width="31.140625" style="304" customWidth="1"/>
    <col min="8440" max="8440" width="10.5703125" style="304" customWidth="1"/>
    <col min="8441" max="8441" width="8.7109375" style="304" customWidth="1"/>
    <col min="8442" max="8442" width="9.140625" style="304" customWidth="1"/>
    <col min="8443" max="8443" width="8.28515625" style="304" customWidth="1"/>
    <col min="8444" max="8444" width="8.85546875" style="304" customWidth="1"/>
    <col min="8445" max="8445" width="8.28515625" style="304" customWidth="1"/>
    <col min="8446" max="8446" width="8.140625" style="304" customWidth="1"/>
    <col min="8447" max="8447" width="8.42578125" style="304" customWidth="1"/>
    <col min="8448" max="8448" width="9.28515625" style="304" customWidth="1"/>
    <col min="8449" max="8449" width="9" style="304" customWidth="1"/>
    <col min="8450" max="8694" width="11.42578125" style="304"/>
    <col min="8695" max="8695" width="31.140625" style="304" customWidth="1"/>
    <col min="8696" max="8696" width="10.5703125" style="304" customWidth="1"/>
    <col min="8697" max="8697" width="8.7109375" style="304" customWidth="1"/>
    <col min="8698" max="8698" width="9.140625" style="304" customWidth="1"/>
    <col min="8699" max="8699" width="8.28515625" style="304" customWidth="1"/>
    <col min="8700" max="8700" width="8.85546875" style="304" customWidth="1"/>
    <col min="8701" max="8701" width="8.28515625" style="304" customWidth="1"/>
    <col min="8702" max="8702" width="8.140625" style="304" customWidth="1"/>
    <col min="8703" max="8703" width="8.42578125" style="304" customWidth="1"/>
    <col min="8704" max="8704" width="9.28515625" style="304" customWidth="1"/>
    <col min="8705" max="8705" width="9" style="304" customWidth="1"/>
    <col min="8706" max="8950" width="11.42578125" style="304"/>
    <col min="8951" max="8951" width="31.140625" style="304" customWidth="1"/>
    <col min="8952" max="8952" width="10.5703125" style="304" customWidth="1"/>
    <col min="8953" max="8953" width="8.7109375" style="304" customWidth="1"/>
    <col min="8954" max="8954" width="9.140625" style="304" customWidth="1"/>
    <col min="8955" max="8955" width="8.28515625" style="304" customWidth="1"/>
    <col min="8956" max="8956" width="8.85546875" style="304" customWidth="1"/>
    <col min="8957" max="8957" width="8.28515625" style="304" customWidth="1"/>
    <col min="8958" max="8958" width="8.140625" style="304" customWidth="1"/>
    <col min="8959" max="8959" width="8.42578125" style="304" customWidth="1"/>
    <col min="8960" max="8960" width="9.28515625" style="304" customWidth="1"/>
    <col min="8961" max="8961" width="9" style="304" customWidth="1"/>
    <col min="8962" max="9206" width="11.42578125" style="304"/>
    <col min="9207" max="9207" width="31.140625" style="304" customWidth="1"/>
    <col min="9208" max="9208" width="10.5703125" style="304" customWidth="1"/>
    <col min="9209" max="9209" width="8.7109375" style="304" customWidth="1"/>
    <col min="9210" max="9210" width="9.140625" style="304" customWidth="1"/>
    <col min="9211" max="9211" width="8.28515625" style="304" customWidth="1"/>
    <col min="9212" max="9212" width="8.85546875" style="304" customWidth="1"/>
    <col min="9213" max="9213" width="8.28515625" style="304" customWidth="1"/>
    <col min="9214" max="9214" width="8.140625" style="304" customWidth="1"/>
    <col min="9215" max="9215" width="8.42578125" style="304" customWidth="1"/>
    <col min="9216" max="9216" width="9.28515625" style="304" customWidth="1"/>
    <col min="9217" max="9217" width="9" style="304" customWidth="1"/>
    <col min="9218" max="9462" width="11.42578125" style="304"/>
    <col min="9463" max="9463" width="31.140625" style="304" customWidth="1"/>
    <col min="9464" max="9464" width="10.5703125" style="304" customWidth="1"/>
    <col min="9465" max="9465" width="8.7109375" style="304" customWidth="1"/>
    <col min="9466" max="9466" width="9.140625" style="304" customWidth="1"/>
    <col min="9467" max="9467" width="8.28515625" style="304" customWidth="1"/>
    <col min="9468" max="9468" width="8.85546875" style="304" customWidth="1"/>
    <col min="9469" max="9469" width="8.28515625" style="304" customWidth="1"/>
    <col min="9470" max="9470" width="8.140625" style="304" customWidth="1"/>
    <col min="9471" max="9471" width="8.42578125" style="304" customWidth="1"/>
    <col min="9472" max="9472" width="9.28515625" style="304" customWidth="1"/>
    <col min="9473" max="9473" width="9" style="304" customWidth="1"/>
    <col min="9474" max="9718" width="11.42578125" style="304"/>
    <col min="9719" max="9719" width="31.140625" style="304" customWidth="1"/>
    <col min="9720" max="9720" width="10.5703125" style="304" customWidth="1"/>
    <col min="9721" max="9721" width="8.7109375" style="304" customWidth="1"/>
    <col min="9722" max="9722" width="9.140625" style="304" customWidth="1"/>
    <col min="9723" max="9723" width="8.28515625" style="304" customWidth="1"/>
    <col min="9724" max="9724" width="8.85546875" style="304" customWidth="1"/>
    <col min="9725" max="9725" width="8.28515625" style="304" customWidth="1"/>
    <col min="9726" max="9726" width="8.140625" style="304" customWidth="1"/>
    <col min="9727" max="9727" width="8.42578125" style="304" customWidth="1"/>
    <col min="9728" max="9728" width="9.28515625" style="304" customWidth="1"/>
    <col min="9729" max="9729" width="9" style="304" customWidth="1"/>
    <col min="9730" max="9974" width="11.42578125" style="304"/>
    <col min="9975" max="9975" width="31.140625" style="304" customWidth="1"/>
    <col min="9976" max="9976" width="10.5703125" style="304" customWidth="1"/>
    <col min="9977" max="9977" width="8.7109375" style="304" customWidth="1"/>
    <col min="9978" max="9978" width="9.140625" style="304" customWidth="1"/>
    <col min="9979" max="9979" width="8.28515625" style="304" customWidth="1"/>
    <col min="9980" max="9980" width="8.85546875" style="304" customWidth="1"/>
    <col min="9981" max="9981" width="8.28515625" style="304" customWidth="1"/>
    <col min="9982" max="9982" width="8.140625" style="304" customWidth="1"/>
    <col min="9983" max="9983" width="8.42578125" style="304" customWidth="1"/>
    <col min="9984" max="9984" width="9.28515625" style="304" customWidth="1"/>
    <col min="9985" max="9985" width="9" style="304" customWidth="1"/>
    <col min="9986" max="10230" width="11.42578125" style="304"/>
    <col min="10231" max="10231" width="31.140625" style="304" customWidth="1"/>
    <col min="10232" max="10232" width="10.5703125" style="304" customWidth="1"/>
    <col min="10233" max="10233" width="8.7109375" style="304" customWidth="1"/>
    <col min="10234" max="10234" width="9.140625" style="304" customWidth="1"/>
    <col min="10235" max="10235" width="8.28515625" style="304" customWidth="1"/>
    <col min="10236" max="10236" width="8.85546875" style="304" customWidth="1"/>
    <col min="10237" max="10237" width="8.28515625" style="304" customWidth="1"/>
    <col min="10238" max="10238" width="8.140625" style="304" customWidth="1"/>
    <col min="10239" max="10239" width="8.42578125" style="304" customWidth="1"/>
    <col min="10240" max="10240" width="9.28515625" style="304" customWidth="1"/>
    <col min="10241" max="10241" width="9" style="304" customWidth="1"/>
    <col min="10242" max="10486" width="11.42578125" style="304"/>
    <col min="10487" max="10487" width="31.140625" style="304" customWidth="1"/>
    <col min="10488" max="10488" width="10.5703125" style="304" customWidth="1"/>
    <col min="10489" max="10489" width="8.7109375" style="304" customWidth="1"/>
    <col min="10490" max="10490" width="9.140625" style="304" customWidth="1"/>
    <col min="10491" max="10491" width="8.28515625" style="304" customWidth="1"/>
    <col min="10492" max="10492" width="8.85546875" style="304" customWidth="1"/>
    <col min="10493" max="10493" width="8.28515625" style="304" customWidth="1"/>
    <col min="10494" max="10494" width="8.140625" style="304" customWidth="1"/>
    <col min="10495" max="10495" width="8.42578125" style="304" customWidth="1"/>
    <col min="10496" max="10496" width="9.28515625" style="304" customWidth="1"/>
    <col min="10497" max="10497" width="9" style="304" customWidth="1"/>
    <col min="10498" max="10742" width="11.42578125" style="304"/>
    <col min="10743" max="10743" width="31.140625" style="304" customWidth="1"/>
    <col min="10744" max="10744" width="10.5703125" style="304" customWidth="1"/>
    <col min="10745" max="10745" width="8.7109375" style="304" customWidth="1"/>
    <col min="10746" max="10746" width="9.140625" style="304" customWidth="1"/>
    <col min="10747" max="10747" width="8.28515625" style="304" customWidth="1"/>
    <col min="10748" max="10748" width="8.85546875" style="304" customWidth="1"/>
    <col min="10749" max="10749" width="8.28515625" style="304" customWidth="1"/>
    <col min="10750" max="10750" width="8.140625" style="304" customWidth="1"/>
    <col min="10751" max="10751" width="8.42578125" style="304" customWidth="1"/>
    <col min="10752" max="10752" width="9.28515625" style="304" customWidth="1"/>
    <col min="10753" max="10753" width="9" style="304" customWidth="1"/>
    <col min="10754" max="10998" width="11.42578125" style="304"/>
    <col min="10999" max="10999" width="31.140625" style="304" customWidth="1"/>
    <col min="11000" max="11000" width="10.5703125" style="304" customWidth="1"/>
    <col min="11001" max="11001" width="8.7109375" style="304" customWidth="1"/>
    <col min="11002" max="11002" width="9.140625" style="304" customWidth="1"/>
    <col min="11003" max="11003" width="8.28515625" style="304" customWidth="1"/>
    <col min="11004" max="11004" width="8.85546875" style="304" customWidth="1"/>
    <col min="11005" max="11005" width="8.28515625" style="304" customWidth="1"/>
    <col min="11006" max="11006" width="8.140625" style="304" customWidth="1"/>
    <col min="11007" max="11007" width="8.42578125" style="304" customWidth="1"/>
    <col min="11008" max="11008" width="9.28515625" style="304" customWidth="1"/>
    <col min="11009" max="11009" width="9" style="304" customWidth="1"/>
    <col min="11010" max="11254" width="11.42578125" style="304"/>
    <col min="11255" max="11255" width="31.140625" style="304" customWidth="1"/>
    <col min="11256" max="11256" width="10.5703125" style="304" customWidth="1"/>
    <col min="11257" max="11257" width="8.7109375" style="304" customWidth="1"/>
    <col min="11258" max="11258" width="9.140625" style="304" customWidth="1"/>
    <col min="11259" max="11259" width="8.28515625" style="304" customWidth="1"/>
    <col min="11260" max="11260" width="8.85546875" style="304" customWidth="1"/>
    <col min="11261" max="11261" width="8.28515625" style="304" customWidth="1"/>
    <col min="11262" max="11262" width="8.140625" style="304" customWidth="1"/>
    <col min="11263" max="11263" width="8.42578125" style="304" customWidth="1"/>
    <col min="11264" max="11264" width="9.28515625" style="304" customWidth="1"/>
    <col min="11265" max="11265" width="9" style="304" customWidth="1"/>
    <col min="11266" max="11510" width="11.42578125" style="304"/>
    <col min="11511" max="11511" width="31.140625" style="304" customWidth="1"/>
    <col min="11512" max="11512" width="10.5703125" style="304" customWidth="1"/>
    <col min="11513" max="11513" width="8.7109375" style="304" customWidth="1"/>
    <col min="11514" max="11514" width="9.140625" style="304" customWidth="1"/>
    <col min="11515" max="11515" width="8.28515625" style="304" customWidth="1"/>
    <col min="11516" max="11516" width="8.85546875" style="304" customWidth="1"/>
    <col min="11517" max="11517" width="8.28515625" style="304" customWidth="1"/>
    <col min="11518" max="11518" width="8.140625" style="304" customWidth="1"/>
    <col min="11519" max="11519" width="8.42578125" style="304" customWidth="1"/>
    <col min="11520" max="11520" width="9.28515625" style="304" customWidth="1"/>
    <col min="11521" max="11521" width="9" style="304" customWidth="1"/>
    <col min="11522" max="11766" width="11.42578125" style="304"/>
    <col min="11767" max="11767" width="31.140625" style="304" customWidth="1"/>
    <col min="11768" max="11768" width="10.5703125" style="304" customWidth="1"/>
    <col min="11769" max="11769" width="8.7109375" style="304" customWidth="1"/>
    <col min="11770" max="11770" width="9.140625" style="304" customWidth="1"/>
    <col min="11771" max="11771" width="8.28515625" style="304" customWidth="1"/>
    <col min="11772" max="11772" width="8.85546875" style="304" customWidth="1"/>
    <col min="11773" max="11773" width="8.28515625" style="304" customWidth="1"/>
    <col min="11774" max="11774" width="8.140625" style="304" customWidth="1"/>
    <col min="11775" max="11775" width="8.42578125" style="304" customWidth="1"/>
    <col min="11776" max="11776" width="9.28515625" style="304" customWidth="1"/>
    <col min="11777" max="11777" width="9" style="304" customWidth="1"/>
    <col min="11778" max="12022" width="11.42578125" style="304"/>
    <col min="12023" max="12023" width="31.140625" style="304" customWidth="1"/>
    <col min="12024" max="12024" width="10.5703125" style="304" customWidth="1"/>
    <col min="12025" max="12025" width="8.7109375" style="304" customWidth="1"/>
    <col min="12026" max="12026" width="9.140625" style="304" customWidth="1"/>
    <col min="12027" max="12027" width="8.28515625" style="304" customWidth="1"/>
    <col min="12028" max="12028" width="8.85546875" style="304" customWidth="1"/>
    <col min="12029" max="12029" width="8.28515625" style="304" customWidth="1"/>
    <col min="12030" max="12030" width="8.140625" style="304" customWidth="1"/>
    <col min="12031" max="12031" width="8.42578125" style="304" customWidth="1"/>
    <col min="12032" max="12032" width="9.28515625" style="304" customWidth="1"/>
    <col min="12033" max="12033" width="9" style="304" customWidth="1"/>
    <col min="12034" max="12278" width="11.42578125" style="304"/>
    <col min="12279" max="12279" width="31.140625" style="304" customWidth="1"/>
    <col min="12280" max="12280" width="10.5703125" style="304" customWidth="1"/>
    <col min="12281" max="12281" width="8.7109375" style="304" customWidth="1"/>
    <col min="12282" max="12282" width="9.140625" style="304" customWidth="1"/>
    <col min="12283" max="12283" width="8.28515625" style="304" customWidth="1"/>
    <col min="12284" max="12284" width="8.85546875" style="304" customWidth="1"/>
    <col min="12285" max="12285" width="8.28515625" style="304" customWidth="1"/>
    <col min="12286" max="12286" width="8.140625" style="304" customWidth="1"/>
    <col min="12287" max="12287" width="8.42578125" style="304" customWidth="1"/>
    <col min="12288" max="12288" width="9.28515625" style="304" customWidth="1"/>
    <col min="12289" max="12289" width="9" style="304" customWidth="1"/>
    <col min="12290" max="12534" width="11.42578125" style="304"/>
    <col min="12535" max="12535" width="31.140625" style="304" customWidth="1"/>
    <col min="12536" max="12536" width="10.5703125" style="304" customWidth="1"/>
    <col min="12537" max="12537" width="8.7109375" style="304" customWidth="1"/>
    <col min="12538" max="12538" width="9.140625" style="304" customWidth="1"/>
    <col min="12539" max="12539" width="8.28515625" style="304" customWidth="1"/>
    <col min="12540" max="12540" width="8.85546875" style="304" customWidth="1"/>
    <col min="12541" max="12541" width="8.28515625" style="304" customWidth="1"/>
    <col min="12542" max="12542" width="8.140625" style="304" customWidth="1"/>
    <col min="12543" max="12543" width="8.42578125" style="304" customWidth="1"/>
    <col min="12544" max="12544" width="9.28515625" style="304" customWidth="1"/>
    <col min="12545" max="12545" width="9" style="304" customWidth="1"/>
    <col min="12546" max="12790" width="11.42578125" style="304"/>
    <col min="12791" max="12791" width="31.140625" style="304" customWidth="1"/>
    <col min="12792" max="12792" width="10.5703125" style="304" customWidth="1"/>
    <col min="12793" max="12793" width="8.7109375" style="304" customWidth="1"/>
    <col min="12794" max="12794" width="9.140625" style="304" customWidth="1"/>
    <col min="12795" max="12795" width="8.28515625" style="304" customWidth="1"/>
    <col min="12796" max="12796" width="8.85546875" style="304" customWidth="1"/>
    <col min="12797" max="12797" width="8.28515625" style="304" customWidth="1"/>
    <col min="12798" max="12798" width="8.140625" style="304" customWidth="1"/>
    <col min="12799" max="12799" width="8.42578125" style="304" customWidth="1"/>
    <col min="12800" max="12800" width="9.28515625" style="304" customWidth="1"/>
    <col min="12801" max="12801" width="9" style="304" customWidth="1"/>
    <col min="12802" max="13046" width="11.42578125" style="304"/>
    <col min="13047" max="13047" width="31.140625" style="304" customWidth="1"/>
    <col min="13048" max="13048" width="10.5703125" style="304" customWidth="1"/>
    <col min="13049" max="13049" width="8.7109375" style="304" customWidth="1"/>
    <col min="13050" max="13050" width="9.140625" style="304" customWidth="1"/>
    <col min="13051" max="13051" width="8.28515625" style="304" customWidth="1"/>
    <col min="13052" max="13052" width="8.85546875" style="304" customWidth="1"/>
    <col min="13053" max="13053" width="8.28515625" style="304" customWidth="1"/>
    <col min="13054" max="13054" width="8.140625" style="304" customWidth="1"/>
    <col min="13055" max="13055" width="8.42578125" style="304" customWidth="1"/>
    <col min="13056" max="13056" width="9.28515625" style="304" customWidth="1"/>
    <col min="13057" max="13057" width="9" style="304" customWidth="1"/>
    <col min="13058" max="13302" width="11.42578125" style="304"/>
    <col min="13303" max="13303" width="31.140625" style="304" customWidth="1"/>
    <col min="13304" max="13304" width="10.5703125" style="304" customWidth="1"/>
    <col min="13305" max="13305" width="8.7109375" style="304" customWidth="1"/>
    <col min="13306" max="13306" width="9.140625" style="304" customWidth="1"/>
    <col min="13307" max="13307" width="8.28515625" style="304" customWidth="1"/>
    <col min="13308" max="13308" width="8.85546875" style="304" customWidth="1"/>
    <col min="13309" max="13309" width="8.28515625" style="304" customWidth="1"/>
    <col min="13310" max="13310" width="8.140625" style="304" customWidth="1"/>
    <col min="13311" max="13311" width="8.42578125" style="304" customWidth="1"/>
    <col min="13312" max="13312" width="9.28515625" style="304" customWidth="1"/>
    <col min="13313" max="13313" width="9" style="304" customWidth="1"/>
    <col min="13314" max="13558" width="11.42578125" style="304"/>
    <col min="13559" max="13559" width="31.140625" style="304" customWidth="1"/>
    <col min="13560" max="13560" width="10.5703125" style="304" customWidth="1"/>
    <col min="13561" max="13561" width="8.7109375" style="304" customWidth="1"/>
    <col min="13562" max="13562" width="9.140625" style="304" customWidth="1"/>
    <col min="13563" max="13563" width="8.28515625" style="304" customWidth="1"/>
    <col min="13564" max="13564" width="8.85546875" style="304" customWidth="1"/>
    <col min="13565" max="13565" width="8.28515625" style="304" customWidth="1"/>
    <col min="13566" max="13566" width="8.140625" style="304" customWidth="1"/>
    <col min="13567" max="13567" width="8.42578125" style="304" customWidth="1"/>
    <col min="13568" max="13568" width="9.28515625" style="304" customWidth="1"/>
    <col min="13569" max="13569" width="9" style="304" customWidth="1"/>
    <col min="13570" max="13814" width="11.42578125" style="304"/>
    <col min="13815" max="13815" width="31.140625" style="304" customWidth="1"/>
    <col min="13816" max="13816" width="10.5703125" style="304" customWidth="1"/>
    <col min="13817" max="13817" width="8.7109375" style="304" customWidth="1"/>
    <col min="13818" max="13818" width="9.140625" style="304" customWidth="1"/>
    <col min="13819" max="13819" width="8.28515625" style="304" customWidth="1"/>
    <col min="13820" max="13820" width="8.85546875" style="304" customWidth="1"/>
    <col min="13821" max="13821" width="8.28515625" style="304" customWidth="1"/>
    <col min="13822" max="13822" width="8.140625" style="304" customWidth="1"/>
    <col min="13823" max="13823" width="8.42578125" style="304" customWidth="1"/>
    <col min="13824" max="13824" width="9.28515625" style="304" customWidth="1"/>
    <col min="13825" max="13825" width="9" style="304" customWidth="1"/>
    <col min="13826" max="14070" width="11.42578125" style="304"/>
    <col min="14071" max="14071" width="31.140625" style="304" customWidth="1"/>
    <col min="14072" max="14072" width="10.5703125" style="304" customWidth="1"/>
    <col min="14073" max="14073" width="8.7109375" style="304" customWidth="1"/>
    <col min="14074" max="14074" width="9.140625" style="304" customWidth="1"/>
    <col min="14075" max="14075" width="8.28515625" style="304" customWidth="1"/>
    <col min="14076" max="14076" width="8.85546875" style="304" customWidth="1"/>
    <col min="14077" max="14077" width="8.28515625" style="304" customWidth="1"/>
    <col min="14078" max="14078" width="8.140625" style="304" customWidth="1"/>
    <col min="14079" max="14079" width="8.42578125" style="304" customWidth="1"/>
    <col min="14080" max="14080" width="9.28515625" style="304" customWidth="1"/>
    <col min="14081" max="14081" width="9" style="304" customWidth="1"/>
    <col min="14082" max="14326" width="11.42578125" style="304"/>
    <col min="14327" max="14327" width="31.140625" style="304" customWidth="1"/>
    <col min="14328" max="14328" width="10.5703125" style="304" customWidth="1"/>
    <col min="14329" max="14329" width="8.7109375" style="304" customWidth="1"/>
    <col min="14330" max="14330" width="9.140625" style="304" customWidth="1"/>
    <col min="14331" max="14331" width="8.28515625" style="304" customWidth="1"/>
    <col min="14332" max="14332" width="8.85546875" style="304" customWidth="1"/>
    <col min="14333" max="14333" width="8.28515625" style="304" customWidth="1"/>
    <col min="14334" max="14334" width="8.140625" style="304" customWidth="1"/>
    <col min="14335" max="14335" width="8.42578125" style="304" customWidth="1"/>
    <col min="14336" max="14336" width="9.28515625" style="304" customWidth="1"/>
    <col min="14337" max="14337" width="9" style="304" customWidth="1"/>
    <col min="14338" max="14582" width="11.42578125" style="304"/>
    <col min="14583" max="14583" width="31.140625" style="304" customWidth="1"/>
    <col min="14584" max="14584" width="10.5703125" style="304" customWidth="1"/>
    <col min="14585" max="14585" width="8.7109375" style="304" customWidth="1"/>
    <col min="14586" max="14586" width="9.140625" style="304" customWidth="1"/>
    <col min="14587" max="14587" width="8.28515625" style="304" customWidth="1"/>
    <col min="14588" max="14588" width="8.85546875" style="304" customWidth="1"/>
    <col min="14589" max="14589" width="8.28515625" style="304" customWidth="1"/>
    <col min="14590" max="14590" width="8.140625" style="304" customWidth="1"/>
    <col min="14591" max="14591" width="8.42578125" style="304" customWidth="1"/>
    <col min="14592" max="14592" width="9.28515625" style="304" customWidth="1"/>
    <col min="14593" max="14593" width="9" style="304" customWidth="1"/>
    <col min="14594" max="14838" width="11.42578125" style="304"/>
    <col min="14839" max="14839" width="31.140625" style="304" customWidth="1"/>
    <col min="14840" max="14840" width="10.5703125" style="304" customWidth="1"/>
    <col min="14841" max="14841" width="8.7109375" style="304" customWidth="1"/>
    <col min="14842" max="14842" width="9.140625" style="304" customWidth="1"/>
    <col min="14843" max="14843" width="8.28515625" style="304" customWidth="1"/>
    <col min="14844" max="14844" width="8.85546875" style="304" customWidth="1"/>
    <col min="14845" max="14845" width="8.28515625" style="304" customWidth="1"/>
    <col min="14846" max="14846" width="8.140625" style="304" customWidth="1"/>
    <col min="14847" max="14847" width="8.42578125" style="304" customWidth="1"/>
    <col min="14848" max="14848" width="9.28515625" style="304" customWidth="1"/>
    <col min="14849" max="14849" width="9" style="304" customWidth="1"/>
    <col min="14850" max="15094" width="11.42578125" style="304"/>
    <col min="15095" max="15095" width="31.140625" style="304" customWidth="1"/>
    <col min="15096" max="15096" width="10.5703125" style="304" customWidth="1"/>
    <col min="15097" max="15097" width="8.7109375" style="304" customWidth="1"/>
    <col min="15098" max="15098" width="9.140625" style="304" customWidth="1"/>
    <col min="15099" max="15099" width="8.28515625" style="304" customWidth="1"/>
    <col min="15100" max="15100" width="8.85546875" style="304" customWidth="1"/>
    <col min="15101" max="15101" width="8.28515625" style="304" customWidth="1"/>
    <col min="15102" max="15102" width="8.140625" style="304" customWidth="1"/>
    <col min="15103" max="15103" width="8.42578125" style="304" customWidth="1"/>
    <col min="15104" max="15104" width="9.28515625" style="304" customWidth="1"/>
    <col min="15105" max="15105" width="9" style="304" customWidth="1"/>
    <col min="15106" max="15350" width="11.42578125" style="304"/>
    <col min="15351" max="15351" width="31.140625" style="304" customWidth="1"/>
    <col min="15352" max="15352" width="10.5703125" style="304" customWidth="1"/>
    <col min="15353" max="15353" width="8.7109375" style="304" customWidth="1"/>
    <col min="15354" max="15354" width="9.140625" style="304" customWidth="1"/>
    <col min="15355" max="15355" width="8.28515625" style="304" customWidth="1"/>
    <col min="15356" max="15356" width="8.85546875" style="304" customWidth="1"/>
    <col min="15357" max="15357" width="8.28515625" style="304" customWidth="1"/>
    <col min="15358" max="15358" width="8.140625" style="304" customWidth="1"/>
    <col min="15359" max="15359" width="8.42578125" style="304" customWidth="1"/>
    <col min="15360" max="15360" width="9.28515625" style="304" customWidth="1"/>
    <col min="15361" max="15361" width="9" style="304" customWidth="1"/>
    <col min="15362" max="15606" width="11.42578125" style="304"/>
    <col min="15607" max="15607" width="31.140625" style="304" customWidth="1"/>
    <col min="15608" max="15608" width="10.5703125" style="304" customWidth="1"/>
    <col min="15609" max="15609" width="8.7109375" style="304" customWidth="1"/>
    <col min="15610" max="15610" width="9.140625" style="304" customWidth="1"/>
    <col min="15611" max="15611" width="8.28515625" style="304" customWidth="1"/>
    <col min="15612" max="15612" width="8.85546875" style="304" customWidth="1"/>
    <col min="15613" max="15613" width="8.28515625" style="304" customWidth="1"/>
    <col min="15614" max="15614" width="8.140625" style="304" customWidth="1"/>
    <col min="15615" max="15615" width="8.42578125" style="304" customWidth="1"/>
    <col min="15616" max="15616" width="9.28515625" style="304" customWidth="1"/>
    <col min="15617" max="15617" width="9" style="304" customWidth="1"/>
    <col min="15618" max="15862" width="11.42578125" style="304"/>
    <col min="15863" max="15863" width="31.140625" style="304" customWidth="1"/>
    <col min="15864" max="15864" width="10.5703125" style="304" customWidth="1"/>
    <col min="15865" max="15865" width="8.7109375" style="304" customWidth="1"/>
    <col min="15866" max="15866" width="9.140625" style="304" customWidth="1"/>
    <col min="15867" max="15867" width="8.28515625" style="304" customWidth="1"/>
    <col min="15868" max="15868" width="8.85546875" style="304" customWidth="1"/>
    <col min="15869" max="15869" width="8.28515625" style="304" customWidth="1"/>
    <col min="15870" max="15870" width="8.140625" style="304" customWidth="1"/>
    <col min="15871" max="15871" width="8.42578125" style="304" customWidth="1"/>
    <col min="15872" max="15872" width="9.28515625" style="304" customWidth="1"/>
    <col min="15873" max="15873" width="9" style="304" customWidth="1"/>
    <col min="15874" max="16118" width="11.42578125" style="304"/>
    <col min="16119" max="16119" width="31.140625" style="304" customWidth="1"/>
    <col min="16120" max="16120" width="10.5703125" style="304" customWidth="1"/>
    <col min="16121" max="16121" width="8.7109375" style="304" customWidth="1"/>
    <col min="16122" max="16122" width="9.140625" style="304" customWidth="1"/>
    <col min="16123" max="16123" width="8.28515625" style="304" customWidth="1"/>
    <col min="16124" max="16124" width="8.85546875" style="304" customWidth="1"/>
    <col min="16125" max="16125" width="8.28515625" style="304" customWidth="1"/>
    <col min="16126" max="16126" width="8.140625" style="304" customWidth="1"/>
    <col min="16127" max="16127" width="8.42578125" style="304" customWidth="1"/>
    <col min="16128" max="16128" width="9.28515625" style="304" customWidth="1"/>
    <col min="16129" max="16129" width="9" style="304" customWidth="1"/>
    <col min="16130" max="16384" width="11.42578125" style="304"/>
  </cols>
  <sheetData>
    <row r="1" spans="1:12">
      <c r="A1" s="273" t="s">
        <v>199</v>
      </c>
    </row>
    <row r="2" spans="1:12">
      <c r="B2" s="305"/>
    </row>
    <row r="3" spans="1:12" s="305" customFormat="1" ht="24" customHeight="1">
      <c r="A3" s="564"/>
      <c r="B3" s="565"/>
      <c r="C3" s="566" t="s">
        <v>89</v>
      </c>
      <c r="D3" s="567"/>
      <c r="E3" s="567"/>
      <c r="F3" s="567"/>
      <c r="G3" s="567"/>
      <c r="H3" s="568"/>
      <c r="I3" s="568"/>
      <c r="J3" s="568"/>
      <c r="K3" s="568"/>
      <c r="L3" s="568"/>
    </row>
    <row r="4" spans="1:12" s="301" customFormat="1" ht="37.5" customHeight="1">
      <c r="A4" s="564"/>
      <c r="B4" s="565"/>
      <c r="C4" s="569" t="s">
        <v>90</v>
      </c>
      <c r="D4" s="570"/>
      <c r="E4" s="569" t="s">
        <v>161</v>
      </c>
      <c r="F4" s="570"/>
      <c r="G4" s="571" t="s">
        <v>162</v>
      </c>
      <c r="H4" s="572"/>
      <c r="I4" s="573" t="s">
        <v>163</v>
      </c>
      <c r="J4" s="574"/>
      <c r="K4" s="575" t="s">
        <v>113</v>
      </c>
      <c r="L4" s="576"/>
    </row>
    <row r="5" spans="1:12" s="301" customFormat="1" ht="25.5" customHeight="1">
      <c r="A5" s="386"/>
      <c r="B5" s="387"/>
      <c r="C5" s="306" t="s">
        <v>29</v>
      </c>
      <c r="D5" s="306" t="s">
        <v>28</v>
      </c>
      <c r="E5" s="306" t="s">
        <v>29</v>
      </c>
      <c r="F5" s="306" t="s">
        <v>28</v>
      </c>
      <c r="G5" s="306" t="s">
        <v>29</v>
      </c>
      <c r="H5" s="306" t="s">
        <v>28</v>
      </c>
      <c r="I5" s="306" t="s">
        <v>29</v>
      </c>
      <c r="J5" s="306" t="s">
        <v>28</v>
      </c>
      <c r="K5" s="306" t="s">
        <v>29</v>
      </c>
      <c r="L5" s="306" t="s">
        <v>28</v>
      </c>
    </row>
    <row r="6" spans="1:12" s="305" customFormat="1" ht="13.5" customHeight="1">
      <c r="A6" s="577" t="s">
        <v>91</v>
      </c>
      <c r="B6" s="307" t="s">
        <v>92</v>
      </c>
      <c r="C6" s="308">
        <v>14.73</v>
      </c>
      <c r="D6" s="308">
        <v>14.97</v>
      </c>
      <c r="E6" s="308">
        <v>0.38</v>
      </c>
      <c r="F6" s="308">
        <v>0.43</v>
      </c>
      <c r="G6" s="308">
        <v>0.82</v>
      </c>
      <c r="H6" s="308">
        <v>0.91</v>
      </c>
      <c r="I6" s="308">
        <v>15.93</v>
      </c>
      <c r="J6" s="308">
        <v>16.3</v>
      </c>
      <c r="K6" s="309">
        <v>1.98</v>
      </c>
      <c r="L6" s="309">
        <v>2.62</v>
      </c>
    </row>
    <row r="7" spans="1:12" s="305" customFormat="1" ht="13.5" customHeight="1">
      <c r="A7" s="578"/>
      <c r="B7" s="307" t="s">
        <v>93</v>
      </c>
      <c r="C7" s="308">
        <v>17.7</v>
      </c>
      <c r="D7" s="308">
        <v>18.04</v>
      </c>
      <c r="E7" s="308">
        <v>0.48</v>
      </c>
      <c r="F7" s="308">
        <v>0.81</v>
      </c>
      <c r="G7" s="308">
        <v>0.48</v>
      </c>
      <c r="H7" s="308">
        <v>0.61</v>
      </c>
      <c r="I7" s="308">
        <v>18.670000000000002</v>
      </c>
      <c r="J7" s="308">
        <v>19.46</v>
      </c>
      <c r="K7" s="309">
        <v>1.4</v>
      </c>
      <c r="L7" s="309">
        <v>1.77</v>
      </c>
    </row>
    <row r="8" spans="1:12" s="305" customFormat="1" ht="13.5" customHeight="1">
      <c r="A8" s="578"/>
      <c r="B8" s="310" t="s">
        <v>94</v>
      </c>
      <c r="C8" s="308">
        <v>18.87</v>
      </c>
      <c r="D8" s="308">
        <v>19.46</v>
      </c>
      <c r="E8" s="308">
        <v>0.23</v>
      </c>
      <c r="F8" s="308">
        <v>0.2</v>
      </c>
      <c r="G8" s="308">
        <v>0.11</v>
      </c>
      <c r="H8" s="308">
        <v>0.13</v>
      </c>
      <c r="I8" s="308">
        <v>19.22</v>
      </c>
      <c r="J8" s="308">
        <v>19.79</v>
      </c>
      <c r="K8" s="309">
        <v>1.8</v>
      </c>
      <c r="L8" s="309">
        <v>2.16</v>
      </c>
    </row>
    <row r="9" spans="1:12" s="305" customFormat="1" ht="13.5" customHeight="1">
      <c r="A9" s="578"/>
      <c r="B9" s="310" t="s">
        <v>100</v>
      </c>
      <c r="C9" s="308">
        <v>20.39</v>
      </c>
      <c r="D9" s="308">
        <v>20.47</v>
      </c>
      <c r="E9" s="308">
        <v>0.4</v>
      </c>
      <c r="F9" s="308">
        <v>0.62</v>
      </c>
      <c r="G9" s="308">
        <v>0.2</v>
      </c>
      <c r="H9" s="308">
        <v>0.24</v>
      </c>
      <c r="I9" s="308">
        <v>20.99</v>
      </c>
      <c r="J9" s="308">
        <v>21.34</v>
      </c>
      <c r="K9" s="309">
        <v>0.56999999999999995</v>
      </c>
      <c r="L9" s="309">
        <v>0.77</v>
      </c>
    </row>
    <row r="10" spans="1:12" s="305" customFormat="1" ht="13.5" customHeight="1">
      <c r="A10" s="578"/>
      <c r="B10" s="311" t="s">
        <v>34</v>
      </c>
      <c r="C10" s="312">
        <v>17.52</v>
      </c>
      <c r="D10" s="312">
        <v>17.82</v>
      </c>
      <c r="E10" s="312">
        <v>0.43</v>
      </c>
      <c r="F10" s="312">
        <v>0.63</v>
      </c>
      <c r="G10" s="312">
        <v>0.48</v>
      </c>
      <c r="H10" s="312">
        <v>0.56999999999999995</v>
      </c>
      <c r="I10" s="312">
        <v>18.43</v>
      </c>
      <c r="J10" s="312">
        <v>19.010000000000002</v>
      </c>
      <c r="K10" s="313">
        <v>1.51</v>
      </c>
      <c r="L10" s="313">
        <v>1.97</v>
      </c>
    </row>
    <row r="11" spans="1:12" s="305" customFormat="1" ht="13.5" customHeight="1">
      <c r="A11" s="578"/>
      <c r="B11" s="314" t="s">
        <v>101</v>
      </c>
      <c r="C11" s="312">
        <v>15.55</v>
      </c>
      <c r="D11" s="312">
        <v>16.77</v>
      </c>
      <c r="E11" s="312">
        <v>0.2</v>
      </c>
      <c r="F11" s="312">
        <v>0.27</v>
      </c>
      <c r="G11" s="312">
        <v>0.37</v>
      </c>
      <c r="H11" s="312">
        <v>0.41</v>
      </c>
      <c r="I11" s="312">
        <v>16.12</v>
      </c>
      <c r="J11" s="312">
        <v>17.45</v>
      </c>
      <c r="K11" s="313">
        <v>1.06</v>
      </c>
      <c r="L11" s="313">
        <v>1.44</v>
      </c>
    </row>
    <row r="12" spans="1:12" s="305" customFormat="1" ht="13.5" customHeight="1">
      <c r="A12" s="578"/>
      <c r="B12" s="315" t="s">
        <v>95</v>
      </c>
      <c r="C12" s="316">
        <v>17.39</v>
      </c>
      <c r="D12" s="316">
        <v>17.72</v>
      </c>
      <c r="E12" s="316">
        <v>0.42</v>
      </c>
      <c r="F12" s="316">
        <v>0.6</v>
      </c>
      <c r="G12" s="316">
        <v>0.47</v>
      </c>
      <c r="H12" s="316">
        <v>0.55000000000000004</v>
      </c>
      <c r="I12" s="316">
        <v>18.28</v>
      </c>
      <c r="J12" s="316">
        <v>18.87</v>
      </c>
      <c r="K12" s="317">
        <v>1.48</v>
      </c>
      <c r="L12" s="317">
        <v>1.92</v>
      </c>
    </row>
    <row r="13" spans="1:12" s="302" customFormat="1" ht="13.5" customHeight="1">
      <c r="A13" s="577" t="s">
        <v>96</v>
      </c>
      <c r="B13" s="318" t="s">
        <v>97</v>
      </c>
      <c r="C13" s="308">
        <v>14.58</v>
      </c>
      <c r="D13" s="308">
        <v>14.66</v>
      </c>
      <c r="E13" s="308">
        <v>0.25</v>
      </c>
      <c r="F13" s="308">
        <v>0.38</v>
      </c>
      <c r="G13" s="308">
        <v>0.89</v>
      </c>
      <c r="H13" s="308">
        <v>0.81</v>
      </c>
      <c r="I13" s="308">
        <v>15.72</v>
      </c>
      <c r="J13" s="308">
        <v>15.85</v>
      </c>
      <c r="K13" s="309">
        <v>2.2200000000000002</v>
      </c>
      <c r="L13" s="309">
        <v>3.18</v>
      </c>
    </row>
    <row r="14" spans="1:12" s="302" customFormat="1" ht="13.5" customHeight="1">
      <c r="A14" s="578"/>
      <c r="B14" s="318" t="s">
        <v>93</v>
      </c>
      <c r="C14" s="308">
        <v>17.68</v>
      </c>
      <c r="D14" s="308">
        <v>17.79</v>
      </c>
      <c r="E14" s="308">
        <v>0.32</v>
      </c>
      <c r="F14" s="308">
        <v>0.73</v>
      </c>
      <c r="G14" s="308">
        <v>0.53</v>
      </c>
      <c r="H14" s="308">
        <v>0.56000000000000005</v>
      </c>
      <c r="I14" s="308">
        <v>18.53</v>
      </c>
      <c r="J14" s="308">
        <v>19.079999999999998</v>
      </c>
      <c r="K14" s="309">
        <v>1.55</v>
      </c>
      <c r="L14" s="309">
        <v>1.95</v>
      </c>
    </row>
    <row r="15" spans="1:12" s="302" customFormat="1" ht="13.5" customHeight="1">
      <c r="A15" s="578"/>
      <c r="B15" s="319" t="s">
        <v>88</v>
      </c>
      <c r="C15" s="308">
        <v>18.48</v>
      </c>
      <c r="D15" s="308">
        <v>18.8</v>
      </c>
      <c r="E15" s="308">
        <v>0.13</v>
      </c>
      <c r="F15" s="308">
        <v>0.21</v>
      </c>
      <c r="G15" s="308">
        <v>0.17</v>
      </c>
      <c r="H15" s="308">
        <v>0.22</v>
      </c>
      <c r="I15" s="308">
        <v>18.78</v>
      </c>
      <c r="J15" s="308">
        <v>19.23</v>
      </c>
      <c r="K15" s="309">
        <v>1.85</v>
      </c>
      <c r="L15" s="309">
        <v>2.31</v>
      </c>
    </row>
    <row r="16" spans="1:12" s="302" customFormat="1" ht="13.5" customHeight="1">
      <c r="A16" s="578"/>
      <c r="B16" s="319" t="s">
        <v>193</v>
      </c>
      <c r="C16" s="308">
        <v>18</v>
      </c>
      <c r="D16" s="308">
        <v>16.079999999999998</v>
      </c>
      <c r="E16" s="308">
        <v>0.19</v>
      </c>
      <c r="F16" s="308">
        <v>0.31</v>
      </c>
      <c r="G16" s="308">
        <v>0.1</v>
      </c>
      <c r="H16" s="308">
        <v>0.18</v>
      </c>
      <c r="I16" s="308">
        <v>18.28</v>
      </c>
      <c r="J16" s="308">
        <v>16.579999999999998</v>
      </c>
      <c r="K16" s="309">
        <v>0.53</v>
      </c>
      <c r="L16" s="309">
        <v>0.85</v>
      </c>
    </row>
    <row r="17" spans="1:12" s="302" customFormat="1" ht="13.5" customHeight="1">
      <c r="A17" s="578"/>
      <c r="B17" s="320" t="s">
        <v>34</v>
      </c>
      <c r="C17" s="312">
        <v>17.66</v>
      </c>
      <c r="D17" s="312">
        <v>17.690000000000001</v>
      </c>
      <c r="E17" s="312">
        <v>0.28999999999999998</v>
      </c>
      <c r="F17" s="312">
        <v>0.62</v>
      </c>
      <c r="G17" s="312">
        <v>0.49</v>
      </c>
      <c r="H17" s="312">
        <v>0.52</v>
      </c>
      <c r="I17" s="312">
        <v>18.440000000000001</v>
      </c>
      <c r="J17" s="312">
        <v>18.829999999999998</v>
      </c>
      <c r="K17" s="313">
        <v>1.61</v>
      </c>
      <c r="L17" s="313">
        <v>2.09</v>
      </c>
    </row>
    <row r="18" spans="1:12" s="302" customFormat="1" ht="13.5" customHeight="1">
      <c r="A18" s="578"/>
      <c r="B18" s="321" t="s">
        <v>101</v>
      </c>
      <c r="C18" s="312">
        <v>15.15</v>
      </c>
      <c r="D18" s="312">
        <v>15.99</v>
      </c>
      <c r="E18" s="312">
        <v>0.13</v>
      </c>
      <c r="F18" s="312">
        <v>0.25</v>
      </c>
      <c r="G18" s="312">
        <v>0.43</v>
      </c>
      <c r="H18" s="312">
        <v>0.45</v>
      </c>
      <c r="I18" s="312">
        <v>15.7</v>
      </c>
      <c r="J18" s="312">
        <v>16.690000000000001</v>
      </c>
      <c r="K18" s="313">
        <v>1.37</v>
      </c>
      <c r="L18" s="313">
        <v>1.8</v>
      </c>
    </row>
    <row r="19" spans="1:12" s="302" customFormat="1" ht="13.5" customHeight="1">
      <c r="A19" s="578"/>
      <c r="B19" s="315" t="s">
        <v>102</v>
      </c>
      <c r="C19" s="316">
        <v>17.239999999999998</v>
      </c>
      <c r="D19" s="316">
        <v>17.329999999999998</v>
      </c>
      <c r="E19" s="316">
        <v>0.26</v>
      </c>
      <c r="F19" s="316">
        <v>0.54</v>
      </c>
      <c r="G19" s="316">
        <v>0.48</v>
      </c>
      <c r="H19" s="316">
        <v>0.51</v>
      </c>
      <c r="I19" s="316">
        <v>17.98</v>
      </c>
      <c r="J19" s="316">
        <v>18.37</v>
      </c>
      <c r="K19" s="317">
        <v>1.57</v>
      </c>
      <c r="L19" s="317">
        <v>2.0299999999999998</v>
      </c>
    </row>
    <row r="20" spans="1:12" s="305" customFormat="1" ht="12" customHeight="1">
      <c r="A20" s="395" t="s">
        <v>208</v>
      </c>
      <c r="B20" s="322"/>
      <c r="L20" s="323" t="s">
        <v>52</v>
      </c>
    </row>
    <row r="21" spans="1:12" s="305" customFormat="1" ht="12" customHeight="1">
      <c r="A21" s="395"/>
      <c r="B21" s="322"/>
      <c r="L21" s="323"/>
    </row>
    <row r="22" spans="1:12" s="305" customFormat="1" ht="12" customHeight="1">
      <c r="A22" s="36" t="s">
        <v>145</v>
      </c>
      <c r="B22" s="35"/>
      <c r="C22" s="35"/>
      <c r="D22" s="35"/>
      <c r="E22" s="35"/>
      <c r="F22" s="35"/>
      <c r="G22" s="35"/>
      <c r="H22" s="35"/>
      <c r="I22" s="35"/>
      <c r="J22" s="35"/>
      <c r="K22" s="35"/>
      <c r="L22" s="35"/>
    </row>
    <row r="23" spans="1:12" s="305" customFormat="1" ht="27" customHeight="1">
      <c r="A23" s="579" t="s">
        <v>194</v>
      </c>
      <c r="B23" s="579"/>
      <c r="C23" s="579"/>
      <c r="D23" s="579"/>
      <c r="E23" s="579"/>
      <c r="F23" s="579"/>
      <c r="G23" s="579"/>
      <c r="H23" s="579"/>
      <c r="I23" s="579"/>
      <c r="J23" s="579"/>
      <c r="K23" s="579"/>
      <c r="L23" s="579"/>
    </row>
    <row r="24" spans="1:12" s="302" customFormat="1" ht="12" customHeight="1">
      <c r="A24" s="36" t="s">
        <v>146</v>
      </c>
      <c r="B24" s="36"/>
      <c r="C24" s="36"/>
      <c r="D24" s="36"/>
      <c r="E24" s="36"/>
      <c r="F24" s="36"/>
      <c r="G24" s="36"/>
      <c r="H24" s="36"/>
      <c r="I24" s="36"/>
      <c r="J24" s="36"/>
      <c r="K24" s="36"/>
      <c r="L24" s="36"/>
    </row>
    <row r="25" spans="1:12" s="302" customFormat="1" ht="12" customHeight="1">
      <c r="A25" s="36" t="s">
        <v>195</v>
      </c>
      <c r="B25" s="36"/>
      <c r="C25" s="36"/>
      <c r="D25" s="36"/>
      <c r="E25" s="36"/>
      <c r="F25" s="36"/>
      <c r="G25" s="36"/>
      <c r="H25" s="36"/>
      <c r="I25" s="36"/>
      <c r="J25" s="36"/>
      <c r="K25" s="36"/>
      <c r="L25" s="36"/>
    </row>
    <row r="26" spans="1:12" s="305" customFormat="1" ht="12" customHeight="1">
      <c r="A26" s="271" t="s">
        <v>147</v>
      </c>
      <c r="B26" s="35"/>
      <c r="C26" s="271"/>
      <c r="D26" s="271"/>
      <c r="E26" s="271"/>
      <c r="F26" s="271"/>
      <c r="G26" s="271"/>
      <c r="H26" s="271"/>
      <c r="I26" s="272"/>
      <c r="J26" s="35"/>
      <c r="K26" s="35"/>
      <c r="L26" s="35"/>
    </row>
    <row r="27" spans="1:12" s="305" customFormat="1" ht="37.5" customHeight="1">
      <c r="A27" s="555" t="s">
        <v>196</v>
      </c>
      <c r="B27" s="555"/>
      <c r="C27" s="555"/>
      <c r="D27" s="555"/>
      <c r="E27" s="555"/>
      <c r="F27" s="555"/>
      <c r="G27" s="555"/>
      <c r="H27" s="555"/>
      <c r="I27" s="555"/>
      <c r="J27" s="555"/>
      <c r="K27" s="555"/>
      <c r="L27" s="555"/>
    </row>
    <row r="28" spans="1:12">
      <c r="A28" s="580" t="s">
        <v>164</v>
      </c>
      <c r="B28" s="580"/>
      <c r="C28" s="35"/>
      <c r="D28" s="35"/>
      <c r="E28" s="35"/>
      <c r="F28" s="35"/>
      <c r="G28" s="35"/>
      <c r="H28" s="35"/>
      <c r="I28" s="35"/>
      <c r="J28" s="35"/>
      <c r="K28" s="35"/>
      <c r="L28" s="35"/>
    </row>
    <row r="29" spans="1:12">
      <c r="A29" s="35" t="s">
        <v>186</v>
      </c>
      <c r="B29" s="35"/>
      <c r="C29" s="35"/>
      <c r="D29" s="35"/>
      <c r="E29" s="35"/>
      <c r="F29" s="35"/>
      <c r="G29" s="35"/>
      <c r="H29" s="35"/>
      <c r="I29" s="35"/>
      <c r="J29" s="35"/>
      <c r="K29" s="35"/>
      <c r="L29" s="35"/>
    </row>
  </sheetData>
  <mergeCells count="12">
    <mergeCell ref="A6:A12"/>
    <mergeCell ref="A13:A19"/>
    <mergeCell ref="A23:L23"/>
    <mergeCell ref="A27:L27"/>
    <mergeCell ref="A28:B28"/>
    <mergeCell ref="A3:B4"/>
    <mergeCell ref="C3:L3"/>
    <mergeCell ref="C4:D4"/>
    <mergeCell ref="E4:F4"/>
    <mergeCell ref="G4:H4"/>
    <mergeCell ref="I4:J4"/>
    <mergeCell ref="K4:L4"/>
  </mergeCells>
  <pageMargins left="0.26" right="0.2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topLeftCell="A64" zoomScaleNormal="100" workbookViewId="0">
      <selection activeCell="N33" sqref="N33"/>
    </sheetView>
  </sheetViews>
  <sheetFormatPr baseColWidth="10" defaultColWidth="11.42578125" defaultRowHeight="12.75"/>
  <cols>
    <col min="1" max="8" width="11.42578125" style="81"/>
    <col min="9" max="9" width="11.85546875" style="81" customWidth="1"/>
    <col min="10" max="16384" width="11.42578125" style="81"/>
  </cols>
  <sheetData>
    <row r="1" spans="1:14" ht="33" customHeight="1">
      <c r="A1" s="586" t="s">
        <v>200</v>
      </c>
      <c r="B1" s="586"/>
      <c r="C1" s="586"/>
      <c r="D1" s="586"/>
      <c r="E1" s="586"/>
      <c r="F1" s="586"/>
      <c r="G1" s="586"/>
      <c r="H1" s="586"/>
      <c r="I1" s="586"/>
      <c r="J1" s="586"/>
      <c r="K1" s="586"/>
      <c r="L1" s="586"/>
      <c r="M1" s="586"/>
      <c r="N1" s="586"/>
    </row>
    <row r="2" spans="1:14">
      <c r="A2" s="281"/>
      <c r="B2" s="281"/>
      <c r="C2" s="281"/>
      <c r="D2" s="281"/>
      <c r="E2" s="281"/>
      <c r="F2" s="281"/>
      <c r="G2" s="281"/>
      <c r="H2" s="281"/>
      <c r="I2" s="281"/>
      <c r="J2" s="281"/>
      <c r="K2" s="281"/>
      <c r="L2" s="281"/>
      <c r="M2" s="281"/>
      <c r="N2" s="281"/>
    </row>
    <row r="74" spans="1:15">
      <c r="O74" s="240"/>
    </row>
    <row r="75" spans="1:15">
      <c r="A75" s="81" t="s">
        <v>208</v>
      </c>
      <c r="O75" s="240"/>
    </row>
    <row r="76" spans="1:15">
      <c r="A76" s="475" t="s">
        <v>157</v>
      </c>
      <c r="B76" s="475"/>
      <c r="C76" s="475"/>
      <c r="D76" s="475"/>
      <c r="E76" s="475"/>
      <c r="F76" s="475"/>
      <c r="G76" s="475"/>
      <c r="H76" s="475"/>
      <c r="I76" s="475"/>
      <c r="J76" s="475"/>
      <c r="K76" s="475"/>
      <c r="L76" s="475"/>
      <c r="M76" s="475"/>
      <c r="N76" s="475"/>
      <c r="O76" s="475"/>
    </row>
    <row r="77" spans="1:15">
      <c r="A77" s="21" t="s">
        <v>167</v>
      </c>
    </row>
    <row r="88" spans="1:22">
      <c r="A88" s="582"/>
      <c r="B88" s="583" t="s">
        <v>99</v>
      </c>
      <c r="C88" s="584"/>
      <c r="D88" s="584"/>
      <c r="E88" s="584"/>
      <c r="F88" s="584"/>
      <c r="G88" s="584"/>
      <c r="H88" s="584"/>
      <c r="I88" s="584"/>
      <c r="J88" s="584"/>
      <c r="K88" s="584"/>
      <c r="L88" s="584"/>
      <c r="M88" s="584"/>
      <c r="N88" s="584"/>
      <c r="O88" s="584"/>
      <c r="P88" s="584"/>
      <c r="Q88" s="584"/>
      <c r="R88" s="584"/>
      <c r="S88" s="584"/>
      <c r="T88" s="584"/>
      <c r="U88" s="584"/>
      <c r="V88" s="585"/>
    </row>
    <row r="89" spans="1:22" ht="12.75" customHeight="1">
      <c r="A89" s="582"/>
      <c r="B89" s="581" t="s">
        <v>17</v>
      </c>
      <c r="C89" s="581"/>
      <c r="D89" s="581"/>
      <c r="E89" s="581" t="s">
        <v>155</v>
      </c>
      <c r="F89" s="581"/>
      <c r="G89" s="581"/>
      <c r="H89" s="581" t="s">
        <v>156</v>
      </c>
      <c r="I89" s="581"/>
      <c r="J89" s="581"/>
      <c r="K89" s="581" t="s">
        <v>154</v>
      </c>
      <c r="L89" s="581"/>
      <c r="M89" s="581"/>
      <c r="N89" s="581" t="s">
        <v>88</v>
      </c>
      <c r="O89" s="581"/>
      <c r="P89" s="581"/>
      <c r="Q89" s="581" t="s">
        <v>30</v>
      </c>
      <c r="R89" s="581"/>
      <c r="S89" s="581"/>
      <c r="T89" s="581" t="s">
        <v>125</v>
      </c>
      <c r="U89" s="581"/>
      <c r="V89" s="581"/>
    </row>
    <row r="90" spans="1:22">
      <c r="A90" s="582"/>
      <c r="B90" s="288" t="s">
        <v>3</v>
      </c>
      <c r="C90" s="288" t="s">
        <v>2</v>
      </c>
      <c r="D90" s="288" t="s">
        <v>125</v>
      </c>
      <c r="E90" s="288" t="s">
        <v>3</v>
      </c>
      <c r="F90" s="288" t="s">
        <v>2</v>
      </c>
      <c r="G90" s="288" t="s">
        <v>125</v>
      </c>
      <c r="H90" s="288" t="s">
        <v>3</v>
      </c>
      <c r="I90" s="288" t="s">
        <v>2</v>
      </c>
      <c r="J90" s="288" t="s">
        <v>125</v>
      </c>
      <c r="K90" s="288" t="s">
        <v>3</v>
      </c>
      <c r="L90" s="288" t="s">
        <v>2</v>
      </c>
      <c r="M90" s="288" t="s">
        <v>125</v>
      </c>
      <c r="N90" s="288" t="s">
        <v>3</v>
      </c>
      <c r="O90" s="288" t="s">
        <v>2</v>
      </c>
      <c r="P90" s="288" t="s">
        <v>125</v>
      </c>
      <c r="Q90" s="288" t="s">
        <v>3</v>
      </c>
      <c r="R90" s="288" t="s">
        <v>2</v>
      </c>
      <c r="S90" s="288" t="s">
        <v>125</v>
      </c>
      <c r="T90" s="288" t="s">
        <v>3</v>
      </c>
      <c r="U90" s="288" t="s">
        <v>2</v>
      </c>
      <c r="V90" s="288" t="s">
        <v>125</v>
      </c>
    </row>
    <row r="91" spans="1:22">
      <c r="A91" s="289">
        <v>19</v>
      </c>
      <c r="B91" s="290">
        <v>0</v>
      </c>
      <c r="C91" s="290">
        <v>0</v>
      </c>
      <c r="D91" s="290">
        <v>0</v>
      </c>
      <c r="E91" s="290">
        <v>0</v>
      </c>
      <c r="F91" s="290">
        <v>0</v>
      </c>
      <c r="G91" s="290">
        <v>0</v>
      </c>
      <c r="H91" s="290">
        <v>0</v>
      </c>
      <c r="I91" s="290">
        <v>0</v>
      </c>
      <c r="J91" s="290">
        <v>0</v>
      </c>
      <c r="K91" s="290">
        <v>0</v>
      </c>
      <c r="L91" s="290">
        <v>0</v>
      </c>
      <c r="M91" s="290">
        <v>0</v>
      </c>
      <c r="N91" s="290">
        <v>0</v>
      </c>
      <c r="O91" s="290">
        <v>0</v>
      </c>
      <c r="P91" s="290">
        <v>0</v>
      </c>
      <c r="Q91" s="290">
        <v>0</v>
      </c>
      <c r="R91" s="290">
        <v>0</v>
      </c>
      <c r="S91" s="290">
        <v>0</v>
      </c>
      <c r="T91" s="290">
        <v>0</v>
      </c>
      <c r="U91" s="290">
        <v>0</v>
      </c>
      <c r="V91" s="290">
        <v>0</v>
      </c>
    </row>
    <row r="92" spans="1:22">
      <c r="A92" s="289">
        <v>20</v>
      </c>
      <c r="B92" s="290">
        <v>0</v>
      </c>
      <c r="C92" s="290">
        <v>0</v>
      </c>
      <c r="D92" s="290">
        <v>0</v>
      </c>
      <c r="E92" s="290">
        <v>0</v>
      </c>
      <c r="F92" s="290">
        <v>0</v>
      </c>
      <c r="G92" s="290">
        <v>0</v>
      </c>
      <c r="H92" s="290">
        <v>0</v>
      </c>
      <c r="I92" s="290">
        <v>0</v>
      </c>
      <c r="J92" s="290">
        <v>0</v>
      </c>
      <c r="K92" s="290">
        <v>0</v>
      </c>
      <c r="L92" s="290">
        <v>0</v>
      </c>
      <c r="M92" s="290">
        <v>0</v>
      </c>
      <c r="N92" s="290">
        <v>0</v>
      </c>
      <c r="O92" s="290">
        <v>0</v>
      </c>
      <c r="P92" s="290">
        <v>0</v>
      </c>
      <c r="Q92" s="290">
        <v>2</v>
      </c>
      <c r="R92" s="290">
        <v>3</v>
      </c>
      <c r="S92" s="290">
        <v>5</v>
      </c>
      <c r="T92" s="290">
        <v>2</v>
      </c>
      <c r="U92" s="290">
        <v>3</v>
      </c>
      <c r="V92" s="290">
        <v>5</v>
      </c>
    </row>
    <row r="93" spans="1:22">
      <c r="A93" s="289">
        <v>21</v>
      </c>
      <c r="B93" s="290">
        <v>8</v>
      </c>
      <c r="C93" s="290">
        <v>0</v>
      </c>
      <c r="D93" s="290">
        <v>8</v>
      </c>
      <c r="E93" s="290">
        <v>0</v>
      </c>
      <c r="F93" s="290">
        <v>0</v>
      </c>
      <c r="G93" s="290">
        <v>0</v>
      </c>
      <c r="H93" s="290">
        <v>8</v>
      </c>
      <c r="I93" s="290">
        <v>5</v>
      </c>
      <c r="J93" s="290">
        <v>13</v>
      </c>
      <c r="K93" s="290">
        <v>1</v>
      </c>
      <c r="L93" s="290">
        <v>0</v>
      </c>
      <c r="M93" s="290">
        <v>1</v>
      </c>
      <c r="N93" s="290">
        <v>0</v>
      </c>
      <c r="O93" s="290">
        <v>0</v>
      </c>
      <c r="P93" s="290">
        <v>0</v>
      </c>
      <c r="Q93" s="290">
        <v>35</v>
      </c>
      <c r="R93" s="290">
        <v>17</v>
      </c>
      <c r="S93" s="290">
        <v>52</v>
      </c>
      <c r="T93" s="290">
        <v>52</v>
      </c>
      <c r="U93" s="290">
        <v>22</v>
      </c>
      <c r="V93" s="290">
        <v>74</v>
      </c>
    </row>
    <row r="94" spans="1:22">
      <c r="A94" s="289">
        <v>22</v>
      </c>
      <c r="B94" s="290">
        <v>117</v>
      </c>
      <c r="C94" s="290">
        <v>4</v>
      </c>
      <c r="D94" s="290">
        <v>121</v>
      </c>
      <c r="E94" s="290">
        <v>0</v>
      </c>
      <c r="F94" s="290">
        <v>0</v>
      </c>
      <c r="G94" s="290">
        <v>0</v>
      </c>
      <c r="H94" s="290">
        <v>75</v>
      </c>
      <c r="I94" s="290">
        <v>24</v>
      </c>
      <c r="J94" s="290">
        <v>99</v>
      </c>
      <c r="K94" s="290">
        <v>8</v>
      </c>
      <c r="L94" s="290">
        <v>13</v>
      </c>
      <c r="M94" s="290">
        <v>21</v>
      </c>
      <c r="N94" s="290">
        <v>0</v>
      </c>
      <c r="O94" s="290">
        <v>0</v>
      </c>
      <c r="P94" s="290">
        <v>0</v>
      </c>
      <c r="Q94" s="290">
        <v>79</v>
      </c>
      <c r="R94" s="290">
        <v>38</v>
      </c>
      <c r="S94" s="290">
        <v>117</v>
      </c>
      <c r="T94" s="290">
        <v>279</v>
      </c>
      <c r="U94" s="290">
        <v>79</v>
      </c>
      <c r="V94" s="290">
        <v>358</v>
      </c>
    </row>
    <row r="95" spans="1:22">
      <c r="A95" s="289">
        <v>23</v>
      </c>
      <c r="B95" s="290">
        <v>219</v>
      </c>
      <c r="C95" s="290">
        <v>10</v>
      </c>
      <c r="D95" s="290">
        <v>229</v>
      </c>
      <c r="E95" s="290">
        <v>0</v>
      </c>
      <c r="F95" s="290">
        <v>0</v>
      </c>
      <c r="G95" s="290">
        <v>0</v>
      </c>
      <c r="H95" s="290">
        <v>135</v>
      </c>
      <c r="I95" s="290">
        <v>30</v>
      </c>
      <c r="J95" s="290">
        <v>165</v>
      </c>
      <c r="K95" s="290">
        <v>22</v>
      </c>
      <c r="L95" s="290">
        <v>20</v>
      </c>
      <c r="M95" s="290">
        <v>42</v>
      </c>
      <c r="N95" s="290">
        <v>4</v>
      </c>
      <c r="O95" s="290">
        <v>0</v>
      </c>
      <c r="P95" s="290">
        <v>4</v>
      </c>
      <c r="Q95" s="290">
        <v>287</v>
      </c>
      <c r="R95" s="290">
        <v>108</v>
      </c>
      <c r="S95" s="290">
        <v>395</v>
      </c>
      <c r="T95" s="290">
        <v>667</v>
      </c>
      <c r="U95" s="290">
        <v>168</v>
      </c>
      <c r="V95" s="290">
        <v>835</v>
      </c>
    </row>
    <row r="96" spans="1:22">
      <c r="A96" s="289">
        <v>24</v>
      </c>
      <c r="B96" s="290">
        <v>307</v>
      </c>
      <c r="C96" s="290">
        <v>22</v>
      </c>
      <c r="D96" s="290">
        <v>329</v>
      </c>
      <c r="E96" s="290">
        <v>1</v>
      </c>
      <c r="F96" s="290">
        <v>0</v>
      </c>
      <c r="G96" s="290">
        <v>1</v>
      </c>
      <c r="H96" s="290">
        <v>200</v>
      </c>
      <c r="I96" s="290">
        <v>75</v>
      </c>
      <c r="J96" s="290">
        <v>275</v>
      </c>
      <c r="K96" s="290">
        <v>28</v>
      </c>
      <c r="L96" s="290">
        <v>30</v>
      </c>
      <c r="M96" s="290">
        <v>58</v>
      </c>
      <c r="N96" s="290">
        <v>6</v>
      </c>
      <c r="O96" s="290">
        <v>3</v>
      </c>
      <c r="P96" s="290">
        <v>9</v>
      </c>
      <c r="Q96" s="290">
        <v>503</v>
      </c>
      <c r="R96" s="290">
        <v>187</v>
      </c>
      <c r="S96" s="290">
        <v>690</v>
      </c>
      <c r="T96" s="290">
        <v>1045</v>
      </c>
      <c r="U96" s="290">
        <v>317</v>
      </c>
      <c r="V96" s="290">
        <v>1362</v>
      </c>
    </row>
    <row r="97" spans="1:22">
      <c r="A97" s="289">
        <v>25</v>
      </c>
      <c r="B97" s="290">
        <v>327</v>
      </c>
      <c r="C97" s="290">
        <v>21</v>
      </c>
      <c r="D97" s="290">
        <v>348</v>
      </c>
      <c r="E97" s="290">
        <v>0</v>
      </c>
      <c r="F97" s="290">
        <v>0</v>
      </c>
      <c r="G97" s="290">
        <v>0</v>
      </c>
      <c r="H97" s="290">
        <v>284</v>
      </c>
      <c r="I97" s="290">
        <v>96</v>
      </c>
      <c r="J97" s="290">
        <v>380</v>
      </c>
      <c r="K97" s="290">
        <v>27</v>
      </c>
      <c r="L97" s="290">
        <v>30</v>
      </c>
      <c r="M97" s="290">
        <v>57</v>
      </c>
      <c r="N97" s="290">
        <v>17</v>
      </c>
      <c r="O97" s="290">
        <v>8</v>
      </c>
      <c r="P97" s="290">
        <v>25</v>
      </c>
      <c r="Q97" s="290">
        <v>592</v>
      </c>
      <c r="R97" s="290">
        <v>266</v>
      </c>
      <c r="S97" s="290">
        <v>858</v>
      </c>
      <c r="T97" s="290">
        <v>1247</v>
      </c>
      <c r="U97" s="290">
        <v>421</v>
      </c>
      <c r="V97" s="290">
        <v>1668</v>
      </c>
    </row>
    <row r="98" spans="1:22">
      <c r="A98" s="289">
        <v>26</v>
      </c>
      <c r="B98" s="290">
        <v>322</v>
      </c>
      <c r="C98" s="290">
        <v>22</v>
      </c>
      <c r="D98" s="290">
        <v>344</v>
      </c>
      <c r="E98" s="290">
        <v>3</v>
      </c>
      <c r="F98" s="290">
        <v>1</v>
      </c>
      <c r="G98" s="290">
        <v>4</v>
      </c>
      <c r="H98" s="290">
        <v>300</v>
      </c>
      <c r="I98" s="290">
        <v>99</v>
      </c>
      <c r="J98" s="290">
        <v>399</v>
      </c>
      <c r="K98" s="290">
        <v>32</v>
      </c>
      <c r="L98" s="290">
        <v>61</v>
      </c>
      <c r="M98" s="290">
        <v>93</v>
      </c>
      <c r="N98" s="290">
        <v>18</v>
      </c>
      <c r="O98" s="290">
        <v>8</v>
      </c>
      <c r="P98" s="290">
        <v>26</v>
      </c>
      <c r="Q98" s="290">
        <v>621</v>
      </c>
      <c r="R98" s="290">
        <v>278</v>
      </c>
      <c r="S98" s="290">
        <v>899</v>
      </c>
      <c r="T98" s="290">
        <v>1296</v>
      </c>
      <c r="U98" s="290">
        <v>469</v>
      </c>
      <c r="V98" s="290">
        <v>1765</v>
      </c>
    </row>
    <row r="99" spans="1:22">
      <c r="A99" s="289">
        <v>27</v>
      </c>
      <c r="B99" s="290">
        <v>332</v>
      </c>
      <c r="C99" s="290">
        <v>19</v>
      </c>
      <c r="D99" s="290">
        <v>351</v>
      </c>
      <c r="E99" s="290">
        <v>1</v>
      </c>
      <c r="F99" s="290">
        <v>0</v>
      </c>
      <c r="G99" s="290">
        <v>1</v>
      </c>
      <c r="H99" s="290">
        <v>298</v>
      </c>
      <c r="I99" s="290">
        <v>126</v>
      </c>
      <c r="J99" s="290">
        <v>424</v>
      </c>
      <c r="K99" s="290">
        <v>27</v>
      </c>
      <c r="L99" s="290">
        <v>69</v>
      </c>
      <c r="M99" s="290">
        <v>96</v>
      </c>
      <c r="N99" s="290">
        <v>20</v>
      </c>
      <c r="O99" s="290">
        <v>13</v>
      </c>
      <c r="P99" s="290">
        <v>33</v>
      </c>
      <c r="Q99" s="290">
        <v>558</v>
      </c>
      <c r="R99" s="290">
        <v>314</v>
      </c>
      <c r="S99" s="290">
        <v>872</v>
      </c>
      <c r="T99" s="290">
        <v>1236</v>
      </c>
      <c r="U99" s="290">
        <v>541</v>
      </c>
      <c r="V99" s="290">
        <v>1777</v>
      </c>
    </row>
    <row r="100" spans="1:22">
      <c r="A100" s="289">
        <v>28</v>
      </c>
      <c r="B100" s="290">
        <v>355</v>
      </c>
      <c r="C100" s="290">
        <v>11</v>
      </c>
      <c r="D100" s="290">
        <v>366</v>
      </c>
      <c r="E100" s="290">
        <v>5</v>
      </c>
      <c r="F100" s="290">
        <v>4</v>
      </c>
      <c r="G100" s="290">
        <v>9</v>
      </c>
      <c r="H100" s="290">
        <v>290</v>
      </c>
      <c r="I100" s="290">
        <v>132</v>
      </c>
      <c r="J100" s="290">
        <v>422</v>
      </c>
      <c r="K100" s="290">
        <v>58</v>
      </c>
      <c r="L100" s="290">
        <v>77</v>
      </c>
      <c r="M100" s="290">
        <v>135</v>
      </c>
      <c r="N100" s="290">
        <v>21</v>
      </c>
      <c r="O100" s="290">
        <v>12</v>
      </c>
      <c r="P100" s="290">
        <v>33</v>
      </c>
      <c r="Q100" s="290">
        <v>555</v>
      </c>
      <c r="R100" s="290">
        <v>304</v>
      </c>
      <c r="S100" s="290">
        <v>859</v>
      </c>
      <c r="T100" s="290">
        <v>1284</v>
      </c>
      <c r="U100" s="290">
        <v>540</v>
      </c>
      <c r="V100" s="290">
        <v>1824</v>
      </c>
    </row>
    <row r="101" spans="1:22">
      <c r="A101" s="289">
        <v>29</v>
      </c>
      <c r="B101" s="290">
        <v>368</v>
      </c>
      <c r="C101" s="290">
        <v>33</v>
      </c>
      <c r="D101" s="290">
        <v>401</v>
      </c>
      <c r="E101" s="290">
        <v>6</v>
      </c>
      <c r="F101" s="290">
        <v>6</v>
      </c>
      <c r="G101" s="290">
        <v>12</v>
      </c>
      <c r="H101" s="290">
        <v>364</v>
      </c>
      <c r="I101" s="290">
        <v>166</v>
      </c>
      <c r="J101" s="290">
        <v>530</v>
      </c>
      <c r="K101" s="290">
        <v>30</v>
      </c>
      <c r="L101" s="290">
        <v>78</v>
      </c>
      <c r="M101" s="290">
        <v>108</v>
      </c>
      <c r="N101" s="290">
        <v>34</v>
      </c>
      <c r="O101" s="290">
        <v>18</v>
      </c>
      <c r="P101" s="290">
        <v>52</v>
      </c>
      <c r="Q101" s="290">
        <v>573</v>
      </c>
      <c r="R101" s="290">
        <v>286</v>
      </c>
      <c r="S101" s="290">
        <v>859</v>
      </c>
      <c r="T101" s="290">
        <v>1375</v>
      </c>
      <c r="U101" s="290">
        <v>587</v>
      </c>
      <c r="V101" s="290">
        <v>1962</v>
      </c>
    </row>
    <row r="102" spans="1:22">
      <c r="A102" s="289">
        <v>30</v>
      </c>
      <c r="B102" s="290">
        <v>400</v>
      </c>
      <c r="C102" s="290">
        <v>21</v>
      </c>
      <c r="D102" s="290">
        <v>421</v>
      </c>
      <c r="E102" s="290">
        <v>13</v>
      </c>
      <c r="F102" s="290">
        <v>5</v>
      </c>
      <c r="G102" s="290">
        <v>18</v>
      </c>
      <c r="H102" s="290">
        <v>432</v>
      </c>
      <c r="I102" s="290">
        <v>205</v>
      </c>
      <c r="J102" s="290">
        <v>637</v>
      </c>
      <c r="K102" s="290">
        <v>36</v>
      </c>
      <c r="L102" s="290">
        <v>57</v>
      </c>
      <c r="M102" s="290">
        <v>93</v>
      </c>
      <c r="N102" s="290">
        <v>52</v>
      </c>
      <c r="O102" s="290">
        <v>21</v>
      </c>
      <c r="P102" s="290">
        <v>73</v>
      </c>
      <c r="Q102" s="290">
        <v>539</v>
      </c>
      <c r="R102" s="290">
        <v>260</v>
      </c>
      <c r="S102" s="290">
        <v>799</v>
      </c>
      <c r="T102" s="290">
        <v>1472</v>
      </c>
      <c r="U102" s="290">
        <v>569</v>
      </c>
      <c r="V102" s="290">
        <v>2041</v>
      </c>
    </row>
    <row r="103" spans="1:22">
      <c r="A103" s="289">
        <v>31</v>
      </c>
      <c r="B103" s="290">
        <v>471</v>
      </c>
      <c r="C103" s="290">
        <v>24</v>
      </c>
      <c r="D103" s="290">
        <v>495</v>
      </c>
      <c r="E103" s="290">
        <v>16</v>
      </c>
      <c r="F103" s="290">
        <v>9</v>
      </c>
      <c r="G103" s="290">
        <v>25</v>
      </c>
      <c r="H103" s="290">
        <v>502</v>
      </c>
      <c r="I103" s="290">
        <v>203</v>
      </c>
      <c r="J103" s="290">
        <v>705</v>
      </c>
      <c r="K103" s="290">
        <v>39</v>
      </c>
      <c r="L103" s="290">
        <v>77</v>
      </c>
      <c r="M103" s="290">
        <v>116</v>
      </c>
      <c r="N103" s="290">
        <v>44</v>
      </c>
      <c r="O103" s="290">
        <v>23</v>
      </c>
      <c r="P103" s="290">
        <v>67</v>
      </c>
      <c r="Q103" s="290">
        <v>548</v>
      </c>
      <c r="R103" s="290">
        <v>300</v>
      </c>
      <c r="S103" s="290">
        <v>848</v>
      </c>
      <c r="T103" s="290">
        <v>1620</v>
      </c>
      <c r="U103" s="290">
        <v>636</v>
      </c>
      <c r="V103" s="290">
        <v>2256</v>
      </c>
    </row>
    <row r="104" spans="1:22">
      <c r="A104" s="289">
        <v>32</v>
      </c>
      <c r="B104" s="290">
        <v>548</v>
      </c>
      <c r="C104" s="290">
        <v>44</v>
      </c>
      <c r="D104" s="290">
        <v>592</v>
      </c>
      <c r="E104" s="290">
        <v>23</v>
      </c>
      <c r="F104" s="290">
        <v>16</v>
      </c>
      <c r="G104" s="290">
        <v>39</v>
      </c>
      <c r="H104" s="290">
        <v>570</v>
      </c>
      <c r="I104" s="290">
        <v>225</v>
      </c>
      <c r="J104" s="290">
        <v>795</v>
      </c>
      <c r="K104" s="290">
        <v>37</v>
      </c>
      <c r="L104" s="290">
        <v>63</v>
      </c>
      <c r="M104" s="290">
        <v>100</v>
      </c>
      <c r="N104" s="290">
        <v>83</v>
      </c>
      <c r="O104" s="290">
        <v>21</v>
      </c>
      <c r="P104" s="290">
        <v>104</v>
      </c>
      <c r="Q104" s="290">
        <v>576</v>
      </c>
      <c r="R104" s="290">
        <v>295</v>
      </c>
      <c r="S104" s="290">
        <v>871</v>
      </c>
      <c r="T104" s="290">
        <v>1837</v>
      </c>
      <c r="U104" s="290">
        <v>664</v>
      </c>
      <c r="V104" s="290">
        <v>2501</v>
      </c>
    </row>
    <row r="105" spans="1:22">
      <c r="A105" s="289">
        <v>33</v>
      </c>
      <c r="B105" s="290">
        <v>667</v>
      </c>
      <c r="C105" s="290">
        <v>46</v>
      </c>
      <c r="D105" s="290">
        <v>713</v>
      </c>
      <c r="E105" s="290">
        <v>37</v>
      </c>
      <c r="F105" s="290">
        <v>15</v>
      </c>
      <c r="G105" s="290">
        <v>52</v>
      </c>
      <c r="H105" s="290">
        <v>636</v>
      </c>
      <c r="I105" s="290">
        <v>240</v>
      </c>
      <c r="J105" s="290">
        <v>876</v>
      </c>
      <c r="K105" s="290">
        <v>51</v>
      </c>
      <c r="L105" s="290">
        <v>74</v>
      </c>
      <c r="M105" s="290">
        <v>125</v>
      </c>
      <c r="N105" s="290">
        <v>77</v>
      </c>
      <c r="O105" s="290">
        <v>31</v>
      </c>
      <c r="P105" s="290">
        <v>108</v>
      </c>
      <c r="Q105" s="290">
        <v>566</v>
      </c>
      <c r="R105" s="290">
        <v>285</v>
      </c>
      <c r="S105" s="290">
        <v>851</v>
      </c>
      <c r="T105" s="290">
        <v>2034</v>
      </c>
      <c r="U105" s="290">
        <v>691</v>
      </c>
      <c r="V105" s="290">
        <v>2725</v>
      </c>
    </row>
    <row r="106" spans="1:22">
      <c r="A106" s="289">
        <v>34</v>
      </c>
      <c r="B106" s="290">
        <v>712</v>
      </c>
      <c r="C106" s="290">
        <v>41</v>
      </c>
      <c r="D106" s="290">
        <v>753</v>
      </c>
      <c r="E106" s="290">
        <v>32</v>
      </c>
      <c r="F106" s="290">
        <v>18</v>
      </c>
      <c r="G106" s="290">
        <v>50</v>
      </c>
      <c r="H106" s="290">
        <v>745</v>
      </c>
      <c r="I106" s="290">
        <v>248</v>
      </c>
      <c r="J106" s="290">
        <v>993</v>
      </c>
      <c r="K106" s="290">
        <v>42</v>
      </c>
      <c r="L106" s="290">
        <v>74</v>
      </c>
      <c r="M106" s="290">
        <v>116</v>
      </c>
      <c r="N106" s="290">
        <v>111</v>
      </c>
      <c r="O106" s="290">
        <v>39</v>
      </c>
      <c r="P106" s="290">
        <v>150</v>
      </c>
      <c r="Q106" s="290">
        <v>560</v>
      </c>
      <c r="R106" s="290">
        <v>242</v>
      </c>
      <c r="S106" s="290">
        <v>802</v>
      </c>
      <c r="T106" s="290">
        <v>2202</v>
      </c>
      <c r="U106" s="290">
        <v>662</v>
      </c>
      <c r="V106" s="290">
        <v>2864</v>
      </c>
    </row>
    <row r="107" spans="1:22">
      <c r="A107" s="289">
        <v>35</v>
      </c>
      <c r="B107" s="290">
        <v>824</v>
      </c>
      <c r="C107" s="290">
        <v>50</v>
      </c>
      <c r="D107" s="290">
        <v>874</v>
      </c>
      <c r="E107" s="290">
        <v>39</v>
      </c>
      <c r="F107" s="290">
        <v>22</v>
      </c>
      <c r="G107" s="290">
        <v>61</v>
      </c>
      <c r="H107" s="290">
        <v>745</v>
      </c>
      <c r="I107" s="290">
        <v>273</v>
      </c>
      <c r="J107" s="290">
        <v>1018</v>
      </c>
      <c r="K107" s="290">
        <v>55</v>
      </c>
      <c r="L107" s="290">
        <v>91</v>
      </c>
      <c r="M107" s="290">
        <v>146</v>
      </c>
      <c r="N107" s="290">
        <v>118</v>
      </c>
      <c r="O107" s="290">
        <v>32</v>
      </c>
      <c r="P107" s="290">
        <v>150</v>
      </c>
      <c r="Q107" s="290">
        <v>525</v>
      </c>
      <c r="R107" s="290">
        <v>275</v>
      </c>
      <c r="S107" s="290">
        <v>800</v>
      </c>
      <c r="T107" s="290">
        <v>2306</v>
      </c>
      <c r="U107" s="290">
        <v>743</v>
      </c>
      <c r="V107" s="290">
        <v>3049</v>
      </c>
    </row>
    <row r="108" spans="1:22">
      <c r="A108" s="289">
        <v>36</v>
      </c>
      <c r="B108" s="290">
        <v>915</v>
      </c>
      <c r="C108" s="290">
        <v>51</v>
      </c>
      <c r="D108" s="290">
        <v>966</v>
      </c>
      <c r="E108" s="290">
        <v>42</v>
      </c>
      <c r="F108" s="290">
        <v>25</v>
      </c>
      <c r="G108" s="290">
        <v>67</v>
      </c>
      <c r="H108" s="290">
        <v>796</v>
      </c>
      <c r="I108" s="290">
        <v>265</v>
      </c>
      <c r="J108" s="290">
        <v>1061</v>
      </c>
      <c r="K108" s="290">
        <v>69</v>
      </c>
      <c r="L108" s="290">
        <v>79</v>
      </c>
      <c r="M108" s="290">
        <v>148</v>
      </c>
      <c r="N108" s="290">
        <v>133</v>
      </c>
      <c r="O108" s="290">
        <v>38</v>
      </c>
      <c r="P108" s="290">
        <v>171</v>
      </c>
      <c r="Q108" s="290">
        <v>553</v>
      </c>
      <c r="R108" s="290">
        <v>276</v>
      </c>
      <c r="S108" s="290">
        <v>829</v>
      </c>
      <c r="T108" s="290">
        <v>2508</v>
      </c>
      <c r="U108" s="290">
        <v>734</v>
      </c>
      <c r="V108" s="290">
        <v>3242</v>
      </c>
    </row>
    <row r="109" spans="1:22">
      <c r="A109" s="289">
        <v>37</v>
      </c>
      <c r="B109" s="290">
        <v>995</v>
      </c>
      <c r="C109" s="290">
        <v>85</v>
      </c>
      <c r="D109" s="290">
        <v>1080</v>
      </c>
      <c r="E109" s="290">
        <v>59</v>
      </c>
      <c r="F109" s="290">
        <v>33</v>
      </c>
      <c r="G109" s="290">
        <v>92</v>
      </c>
      <c r="H109" s="290">
        <v>818</v>
      </c>
      <c r="I109" s="290">
        <v>318</v>
      </c>
      <c r="J109" s="290">
        <v>1136</v>
      </c>
      <c r="K109" s="290">
        <v>65</v>
      </c>
      <c r="L109" s="290">
        <v>134</v>
      </c>
      <c r="M109" s="290">
        <v>199</v>
      </c>
      <c r="N109" s="290">
        <v>133</v>
      </c>
      <c r="O109" s="290">
        <v>56</v>
      </c>
      <c r="P109" s="290">
        <v>189</v>
      </c>
      <c r="Q109" s="290">
        <v>516</v>
      </c>
      <c r="R109" s="290">
        <v>240</v>
      </c>
      <c r="S109" s="290">
        <v>756</v>
      </c>
      <c r="T109" s="290">
        <v>2586</v>
      </c>
      <c r="U109" s="290">
        <v>866</v>
      </c>
      <c r="V109" s="290">
        <v>3452</v>
      </c>
    </row>
    <row r="110" spans="1:22">
      <c r="A110" s="289">
        <v>38</v>
      </c>
      <c r="B110" s="290">
        <v>1041</v>
      </c>
      <c r="C110" s="290">
        <v>96</v>
      </c>
      <c r="D110" s="290">
        <v>1137</v>
      </c>
      <c r="E110" s="290">
        <v>46</v>
      </c>
      <c r="F110" s="290">
        <v>29</v>
      </c>
      <c r="G110" s="290">
        <v>75</v>
      </c>
      <c r="H110" s="290">
        <v>865</v>
      </c>
      <c r="I110" s="290">
        <v>311</v>
      </c>
      <c r="J110" s="290">
        <v>1176</v>
      </c>
      <c r="K110" s="290">
        <v>44</v>
      </c>
      <c r="L110" s="290">
        <v>107</v>
      </c>
      <c r="M110" s="290">
        <v>151</v>
      </c>
      <c r="N110" s="290">
        <v>145</v>
      </c>
      <c r="O110" s="290">
        <v>91</v>
      </c>
      <c r="P110" s="290">
        <v>236</v>
      </c>
      <c r="Q110" s="290">
        <v>549</v>
      </c>
      <c r="R110" s="290">
        <v>233</v>
      </c>
      <c r="S110" s="290">
        <v>782</v>
      </c>
      <c r="T110" s="290">
        <v>2690</v>
      </c>
      <c r="U110" s="290">
        <v>867</v>
      </c>
      <c r="V110" s="290">
        <v>3557</v>
      </c>
    </row>
    <row r="111" spans="1:22">
      <c r="A111" s="289">
        <v>39</v>
      </c>
      <c r="B111" s="290">
        <v>1093</v>
      </c>
      <c r="C111" s="290">
        <v>113</v>
      </c>
      <c r="D111" s="290">
        <v>1206</v>
      </c>
      <c r="E111" s="290">
        <v>51</v>
      </c>
      <c r="F111" s="290">
        <v>33</v>
      </c>
      <c r="G111" s="290">
        <v>84</v>
      </c>
      <c r="H111" s="290">
        <v>920</v>
      </c>
      <c r="I111" s="290">
        <v>303</v>
      </c>
      <c r="J111" s="290">
        <v>1223</v>
      </c>
      <c r="K111" s="290">
        <v>56</v>
      </c>
      <c r="L111" s="290">
        <v>117</v>
      </c>
      <c r="M111" s="290">
        <v>173</v>
      </c>
      <c r="N111" s="290">
        <v>149</v>
      </c>
      <c r="O111" s="290">
        <v>70</v>
      </c>
      <c r="P111" s="290">
        <v>219</v>
      </c>
      <c r="Q111" s="290">
        <v>553</v>
      </c>
      <c r="R111" s="290">
        <v>248</v>
      </c>
      <c r="S111" s="290">
        <v>801</v>
      </c>
      <c r="T111" s="290">
        <v>2822</v>
      </c>
      <c r="U111" s="290">
        <v>884</v>
      </c>
      <c r="V111" s="290">
        <v>3706</v>
      </c>
    </row>
    <row r="112" spans="1:22">
      <c r="A112" s="289">
        <v>40</v>
      </c>
      <c r="B112" s="290">
        <v>1172</v>
      </c>
      <c r="C112" s="290">
        <v>116</v>
      </c>
      <c r="D112" s="290">
        <v>1288</v>
      </c>
      <c r="E112" s="290">
        <v>71</v>
      </c>
      <c r="F112" s="290">
        <v>36</v>
      </c>
      <c r="G112" s="290">
        <v>107</v>
      </c>
      <c r="H112" s="290">
        <v>982</v>
      </c>
      <c r="I112" s="290">
        <v>343</v>
      </c>
      <c r="J112" s="290">
        <v>1325</v>
      </c>
      <c r="K112" s="290">
        <v>75</v>
      </c>
      <c r="L112" s="290">
        <v>110</v>
      </c>
      <c r="M112" s="290">
        <v>185</v>
      </c>
      <c r="N112" s="290">
        <v>184</v>
      </c>
      <c r="O112" s="290">
        <v>89</v>
      </c>
      <c r="P112" s="290">
        <v>273</v>
      </c>
      <c r="Q112" s="290">
        <v>545</v>
      </c>
      <c r="R112" s="290">
        <v>252</v>
      </c>
      <c r="S112" s="290">
        <v>797</v>
      </c>
      <c r="T112" s="290">
        <v>3029</v>
      </c>
      <c r="U112" s="290">
        <v>946</v>
      </c>
      <c r="V112" s="290">
        <v>3975</v>
      </c>
    </row>
    <row r="113" spans="1:22">
      <c r="A113" s="289">
        <v>41</v>
      </c>
      <c r="B113" s="290">
        <v>1260</v>
      </c>
      <c r="C113" s="290">
        <v>125</v>
      </c>
      <c r="D113" s="290">
        <v>1385</v>
      </c>
      <c r="E113" s="290">
        <v>64</v>
      </c>
      <c r="F113" s="290">
        <v>35</v>
      </c>
      <c r="G113" s="290">
        <v>99</v>
      </c>
      <c r="H113" s="290">
        <v>1116</v>
      </c>
      <c r="I113" s="290">
        <v>365</v>
      </c>
      <c r="J113" s="290">
        <v>1481</v>
      </c>
      <c r="K113" s="290">
        <v>74</v>
      </c>
      <c r="L113" s="290">
        <v>128</v>
      </c>
      <c r="M113" s="290">
        <v>202</v>
      </c>
      <c r="N113" s="290">
        <v>169</v>
      </c>
      <c r="O113" s="290">
        <v>96</v>
      </c>
      <c r="P113" s="290">
        <v>265</v>
      </c>
      <c r="Q113" s="290">
        <v>546</v>
      </c>
      <c r="R113" s="290">
        <v>225</v>
      </c>
      <c r="S113" s="290">
        <v>771</v>
      </c>
      <c r="T113" s="290">
        <v>3230</v>
      </c>
      <c r="U113" s="290">
        <v>974</v>
      </c>
      <c r="V113" s="290">
        <v>4204</v>
      </c>
    </row>
    <row r="114" spans="1:22">
      <c r="A114" s="289">
        <v>42</v>
      </c>
      <c r="B114" s="290">
        <v>1171</v>
      </c>
      <c r="C114" s="290">
        <v>107</v>
      </c>
      <c r="D114" s="290">
        <v>1278</v>
      </c>
      <c r="E114" s="290">
        <v>66</v>
      </c>
      <c r="F114" s="290">
        <v>48</v>
      </c>
      <c r="G114" s="290">
        <v>114</v>
      </c>
      <c r="H114" s="290">
        <v>1160</v>
      </c>
      <c r="I114" s="290">
        <v>416</v>
      </c>
      <c r="J114" s="290">
        <v>1576</v>
      </c>
      <c r="K114" s="290">
        <v>91</v>
      </c>
      <c r="L114" s="290">
        <v>123</v>
      </c>
      <c r="M114" s="290">
        <v>214</v>
      </c>
      <c r="N114" s="290">
        <v>184</v>
      </c>
      <c r="O114" s="290">
        <v>100</v>
      </c>
      <c r="P114" s="290">
        <v>284</v>
      </c>
      <c r="Q114" s="290">
        <v>555</v>
      </c>
      <c r="R114" s="290">
        <v>236</v>
      </c>
      <c r="S114" s="290">
        <v>791</v>
      </c>
      <c r="T114" s="290">
        <v>3230</v>
      </c>
      <c r="U114" s="290">
        <v>1030</v>
      </c>
      <c r="V114" s="290">
        <v>4260</v>
      </c>
    </row>
    <row r="115" spans="1:22">
      <c r="A115" s="289">
        <v>43</v>
      </c>
      <c r="B115" s="290">
        <v>1251</v>
      </c>
      <c r="C115" s="290">
        <v>117</v>
      </c>
      <c r="D115" s="290">
        <v>1368</v>
      </c>
      <c r="E115" s="290">
        <v>84</v>
      </c>
      <c r="F115" s="290">
        <v>52</v>
      </c>
      <c r="G115" s="290">
        <v>136</v>
      </c>
      <c r="H115" s="290">
        <v>1269</v>
      </c>
      <c r="I115" s="290">
        <v>462</v>
      </c>
      <c r="J115" s="290">
        <v>1731</v>
      </c>
      <c r="K115" s="290">
        <v>89</v>
      </c>
      <c r="L115" s="290">
        <v>137</v>
      </c>
      <c r="M115" s="290">
        <v>226</v>
      </c>
      <c r="N115" s="290">
        <v>191</v>
      </c>
      <c r="O115" s="290">
        <v>118</v>
      </c>
      <c r="P115" s="290">
        <v>309</v>
      </c>
      <c r="Q115" s="290">
        <v>557</v>
      </c>
      <c r="R115" s="290">
        <v>195</v>
      </c>
      <c r="S115" s="290">
        <v>752</v>
      </c>
      <c r="T115" s="290">
        <v>3445</v>
      </c>
      <c r="U115" s="290">
        <v>1081</v>
      </c>
      <c r="V115" s="290">
        <v>4526</v>
      </c>
    </row>
    <row r="116" spans="1:22">
      <c r="A116" s="289">
        <v>44</v>
      </c>
      <c r="B116" s="290">
        <v>1237</v>
      </c>
      <c r="C116" s="290">
        <v>135</v>
      </c>
      <c r="D116" s="290">
        <v>1372</v>
      </c>
      <c r="E116" s="290">
        <v>81</v>
      </c>
      <c r="F116" s="290">
        <v>45</v>
      </c>
      <c r="G116" s="290">
        <v>126</v>
      </c>
      <c r="H116" s="290">
        <v>1320</v>
      </c>
      <c r="I116" s="290">
        <v>487</v>
      </c>
      <c r="J116" s="290">
        <v>1807</v>
      </c>
      <c r="K116" s="290">
        <v>91</v>
      </c>
      <c r="L116" s="290">
        <v>148</v>
      </c>
      <c r="M116" s="290">
        <v>239</v>
      </c>
      <c r="N116" s="290">
        <v>215</v>
      </c>
      <c r="O116" s="290">
        <v>115</v>
      </c>
      <c r="P116" s="290">
        <v>330</v>
      </c>
      <c r="Q116" s="290">
        <v>549</v>
      </c>
      <c r="R116" s="290">
        <v>261</v>
      </c>
      <c r="S116" s="290">
        <v>810</v>
      </c>
      <c r="T116" s="290">
        <v>3495</v>
      </c>
      <c r="U116" s="290">
        <v>1192</v>
      </c>
      <c r="V116" s="290">
        <v>4687</v>
      </c>
    </row>
    <row r="117" spans="1:22">
      <c r="A117" s="289">
        <v>45</v>
      </c>
      <c r="B117" s="290">
        <v>1257</v>
      </c>
      <c r="C117" s="290">
        <v>134</v>
      </c>
      <c r="D117" s="290">
        <v>1391</v>
      </c>
      <c r="E117" s="290">
        <v>71</v>
      </c>
      <c r="F117" s="290">
        <v>41</v>
      </c>
      <c r="G117" s="290">
        <v>112</v>
      </c>
      <c r="H117" s="290">
        <v>1261</v>
      </c>
      <c r="I117" s="290">
        <v>477</v>
      </c>
      <c r="J117" s="290">
        <v>1738</v>
      </c>
      <c r="K117" s="290">
        <v>89</v>
      </c>
      <c r="L117" s="290">
        <v>153</v>
      </c>
      <c r="M117" s="290">
        <v>242</v>
      </c>
      <c r="N117" s="290">
        <v>237</v>
      </c>
      <c r="O117" s="290">
        <v>134</v>
      </c>
      <c r="P117" s="290">
        <v>371</v>
      </c>
      <c r="Q117" s="290">
        <v>477</v>
      </c>
      <c r="R117" s="290">
        <v>189</v>
      </c>
      <c r="S117" s="290">
        <v>666</v>
      </c>
      <c r="T117" s="290">
        <v>3397</v>
      </c>
      <c r="U117" s="290">
        <v>1133</v>
      </c>
      <c r="V117" s="290">
        <v>4530</v>
      </c>
    </row>
    <row r="118" spans="1:22">
      <c r="A118" s="289">
        <v>46</v>
      </c>
      <c r="B118" s="290">
        <v>1338</v>
      </c>
      <c r="C118" s="290">
        <v>118</v>
      </c>
      <c r="D118" s="290">
        <v>1456</v>
      </c>
      <c r="E118" s="290">
        <v>64</v>
      </c>
      <c r="F118" s="290">
        <v>49</v>
      </c>
      <c r="G118" s="290">
        <v>113</v>
      </c>
      <c r="H118" s="290">
        <v>1394</v>
      </c>
      <c r="I118" s="290">
        <v>472</v>
      </c>
      <c r="J118" s="290">
        <v>1866</v>
      </c>
      <c r="K118" s="290">
        <v>67</v>
      </c>
      <c r="L118" s="290">
        <v>132</v>
      </c>
      <c r="M118" s="290">
        <v>199</v>
      </c>
      <c r="N118" s="290">
        <v>254</v>
      </c>
      <c r="O118" s="290">
        <v>125</v>
      </c>
      <c r="P118" s="290">
        <v>379</v>
      </c>
      <c r="Q118" s="290">
        <v>522</v>
      </c>
      <c r="R118" s="290">
        <v>204</v>
      </c>
      <c r="S118" s="290">
        <v>726</v>
      </c>
      <c r="T118" s="290">
        <v>3643</v>
      </c>
      <c r="U118" s="290">
        <v>1100</v>
      </c>
      <c r="V118" s="290">
        <v>4743</v>
      </c>
    </row>
    <row r="119" spans="1:22">
      <c r="A119" s="289">
        <v>47</v>
      </c>
      <c r="B119" s="290">
        <v>1354</v>
      </c>
      <c r="C119" s="290">
        <v>154</v>
      </c>
      <c r="D119" s="290">
        <v>1508</v>
      </c>
      <c r="E119" s="290">
        <v>59</v>
      </c>
      <c r="F119" s="290">
        <v>53</v>
      </c>
      <c r="G119" s="290">
        <v>112</v>
      </c>
      <c r="H119" s="290">
        <v>1422</v>
      </c>
      <c r="I119" s="290">
        <v>508</v>
      </c>
      <c r="J119" s="290">
        <v>1930</v>
      </c>
      <c r="K119" s="290">
        <v>78</v>
      </c>
      <c r="L119" s="290">
        <v>109</v>
      </c>
      <c r="M119" s="290">
        <v>187</v>
      </c>
      <c r="N119" s="290">
        <v>280</v>
      </c>
      <c r="O119" s="290">
        <v>129</v>
      </c>
      <c r="P119" s="290">
        <v>409</v>
      </c>
      <c r="Q119" s="290">
        <v>553</v>
      </c>
      <c r="R119" s="290">
        <v>214</v>
      </c>
      <c r="S119" s="290">
        <v>767</v>
      </c>
      <c r="T119" s="290">
        <v>3754</v>
      </c>
      <c r="U119" s="290">
        <v>1169</v>
      </c>
      <c r="V119" s="290">
        <v>4923</v>
      </c>
    </row>
    <row r="120" spans="1:22">
      <c r="A120" s="289">
        <v>48</v>
      </c>
      <c r="B120" s="290">
        <v>1322</v>
      </c>
      <c r="C120" s="290">
        <v>135</v>
      </c>
      <c r="D120" s="290">
        <v>1457</v>
      </c>
      <c r="E120" s="290">
        <v>69</v>
      </c>
      <c r="F120" s="290">
        <v>53</v>
      </c>
      <c r="G120" s="290">
        <v>122</v>
      </c>
      <c r="H120" s="290">
        <v>1449</v>
      </c>
      <c r="I120" s="290">
        <v>500</v>
      </c>
      <c r="J120" s="290">
        <v>1949</v>
      </c>
      <c r="K120" s="290">
        <v>80</v>
      </c>
      <c r="L120" s="290">
        <v>160</v>
      </c>
      <c r="M120" s="290">
        <v>240</v>
      </c>
      <c r="N120" s="290">
        <v>254</v>
      </c>
      <c r="O120" s="290">
        <v>158</v>
      </c>
      <c r="P120" s="290">
        <v>412</v>
      </c>
      <c r="Q120" s="290">
        <v>608</v>
      </c>
      <c r="R120" s="290">
        <v>221</v>
      </c>
      <c r="S120" s="290">
        <v>829</v>
      </c>
      <c r="T120" s="290">
        <v>3787</v>
      </c>
      <c r="U120" s="290">
        <v>1230</v>
      </c>
      <c r="V120" s="290">
        <v>5017</v>
      </c>
    </row>
    <row r="121" spans="1:22">
      <c r="A121" s="289">
        <v>49</v>
      </c>
      <c r="B121" s="290">
        <v>1437</v>
      </c>
      <c r="C121" s="290">
        <v>143</v>
      </c>
      <c r="D121" s="290">
        <v>1580</v>
      </c>
      <c r="E121" s="290">
        <v>52</v>
      </c>
      <c r="F121" s="290">
        <v>43</v>
      </c>
      <c r="G121" s="290">
        <v>95</v>
      </c>
      <c r="H121" s="290">
        <v>1685</v>
      </c>
      <c r="I121" s="290">
        <v>587</v>
      </c>
      <c r="J121" s="290">
        <v>2272</v>
      </c>
      <c r="K121" s="290">
        <v>98</v>
      </c>
      <c r="L121" s="290">
        <v>137</v>
      </c>
      <c r="M121" s="290">
        <v>235</v>
      </c>
      <c r="N121" s="290">
        <v>274</v>
      </c>
      <c r="O121" s="290">
        <v>195</v>
      </c>
      <c r="P121" s="290">
        <v>469</v>
      </c>
      <c r="Q121" s="290">
        <v>538</v>
      </c>
      <c r="R121" s="290">
        <v>222</v>
      </c>
      <c r="S121" s="290">
        <v>760</v>
      </c>
      <c r="T121" s="290">
        <v>4093</v>
      </c>
      <c r="U121" s="290">
        <v>1334</v>
      </c>
      <c r="V121" s="290">
        <v>5427</v>
      </c>
    </row>
    <row r="122" spans="1:22">
      <c r="A122" s="289">
        <v>50</v>
      </c>
      <c r="B122" s="290">
        <v>1394</v>
      </c>
      <c r="C122" s="290">
        <v>147</v>
      </c>
      <c r="D122" s="290">
        <v>1541</v>
      </c>
      <c r="E122" s="290">
        <v>56</v>
      </c>
      <c r="F122" s="290">
        <v>47</v>
      </c>
      <c r="G122" s="290">
        <v>103</v>
      </c>
      <c r="H122" s="290">
        <v>1666</v>
      </c>
      <c r="I122" s="290">
        <v>562</v>
      </c>
      <c r="J122" s="290">
        <v>2228</v>
      </c>
      <c r="K122" s="290">
        <v>77</v>
      </c>
      <c r="L122" s="290">
        <v>129</v>
      </c>
      <c r="M122" s="290">
        <v>206</v>
      </c>
      <c r="N122" s="290">
        <v>331</v>
      </c>
      <c r="O122" s="290">
        <v>180</v>
      </c>
      <c r="P122" s="290">
        <v>511</v>
      </c>
      <c r="Q122" s="290">
        <v>526</v>
      </c>
      <c r="R122" s="290">
        <v>193</v>
      </c>
      <c r="S122" s="290">
        <v>719</v>
      </c>
      <c r="T122" s="290">
        <v>4061</v>
      </c>
      <c r="U122" s="290">
        <v>1266</v>
      </c>
      <c r="V122" s="290">
        <v>5327</v>
      </c>
    </row>
    <row r="123" spans="1:22">
      <c r="A123" s="289">
        <v>51</v>
      </c>
      <c r="B123" s="290">
        <v>1316</v>
      </c>
      <c r="C123" s="290">
        <v>131</v>
      </c>
      <c r="D123" s="290">
        <v>1447</v>
      </c>
      <c r="E123" s="290">
        <v>64</v>
      </c>
      <c r="F123" s="290">
        <v>50</v>
      </c>
      <c r="G123" s="290">
        <v>114</v>
      </c>
      <c r="H123" s="290">
        <v>1622</v>
      </c>
      <c r="I123" s="290">
        <v>619</v>
      </c>
      <c r="J123" s="290">
        <v>2241</v>
      </c>
      <c r="K123" s="290">
        <v>72</v>
      </c>
      <c r="L123" s="290">
        <v>110</v>
      </c>
      <c r="M123" s="290">
        <v>182</v>
      </c>
      <c r="N123" s="290">
        <v>347</v>
      </c>
      <c r="O123" s="290">
        <v>200</v>
      </c>
      <c r="P123" s="290">
        <v>547</v>
      </c>
      <c r="Q123" s="290">
        <v>410</v>
      </c>
      <c r="R123" s="290">
        <v>192</v>
      </c>
      <c r="S123" s="290">
        <v>602</v>
      </c>
      <c r="T123" s="290">
        <v>3855</v>
      </c>
      <c r="U123" s="290">
        <v>1314</v>
      </c>
      <c r="V123" s="290">
        <v>5169</v>
      </c>
    </row>
    <row r="124" spans="1:22">
      <c r="A124" s="289">
        <v>52</v>
      </c>
      <c r="B124" s="290">
        <v>1212</v>
      </c>
      <c r="C124" s="290">
        <v>113</v>
      </c>
      <c r="D124" s="290">
        <v>1325</v>
      </c>
      <c r="E124" s="290">
        <v>61</v>
      </c>
      <c r="F124" s="290">
        <v>41</v>
      </c>
      <c r="G124" s="290">
        <v>102</v>
      </c>
      <c r="H124" s="290">
        <v>1529</v>
      </c>
      <c r="I124" s="290">
        <v>641</v>
      </c>
      <c r="J124" s="290">
        <v>2170</v>
      </c>
      <c r="K124" s="290">
        <v>60</v>
      </c>
      <c r="L124" s="290">
        <v>109</v>
      </c>
      <c r="M124" s="290">
        <v>169</v>
      </c>
      <c r="N124" s="290">
        <v>284</v>
      </c>
      <c r="O124" s="290">
        <v>218</v>
      </c>
      <c r="P124" s="290">
        <v>502</v>
      </c>
      <c r="Q124" s="290">
        <v>377</v>
      </c>
      <c r="R124" s="290">
        <v>174</v>
      </c>
      <c r="S124" s="290">
        <v>551</v>
      </c>
      <c r="T124" s="290">
        <v>3546</v>
      </c>
      <c r="U124" s="290">
        <v>1306</v>
      </c>
      <c r="V124" s="290">
        <v>4852</v>
      </c>
    </row>
    <row r="125" spans="1:22">
      <c r="A125" s="289">
        <v>53</v>
      </c>
      <c r="B125" s="290">
        <v>1038</v>
      </c>
      <c r="C125" s="290">
        <v>108</v>
      </c>
      <c r="D125" s="290">
        <v>1146</v>
      </c>
      <c r="E125" s="290">
        <v>57</v>
      </c>
      <c r="F125" s="290">
        <v>51</v>
      </c>
      <c r="G125" s="290">
        <v>108</v>
      </c>
      <c r="H125" s="290">
        <v>1427</v>
      </c>
      <c r="I125" s="290">
        <v>635</v>
      </c>
      <c r="J125" s="290">
        <v>2062</v>
      </c>
      <c r="K125" s="290">
        <v>71</v>
      </c>
      <c r="L125" s="290">
        <v>99</v>
      </c>
      <c r="M125" s="290">
        <v>170</v>
      </c>
      <c r="N125" s="290">
        <v>321</v>
      </c>
      <c r="O125" s="290">
        <v>232</v>
      </c>
      <c r="P125" s="290">
        <v>553</v>
      </c>
      <c r="Q125" s="290">
        <v>332</v>
      </c>
      <c r="R125" s="290">
        <v>160</v>
      </c>
      <c r="S125" s="290">
        <v>492</v>
      </c>
      <c r="T125" s="290">
        <v>3285</v>
      </c>
      <c r="U125" s="290">
        <v>1300</v>
      </c>
      <c r="V125" s="290">
        <v>4585</v>
      </c>
    </row>
    <row r="126" spans="1:22">
      <c r="A126" s="289">
        <v>54</v>
      </c>
      <c r="B126" s="290">
        <v>1025</v>
      </c>
      <c r="C126" s="290">
        <v>97</v>
      </c>
      <c r="D126" s="290">
        <v>1122</v>
      </c>
      <c r="E126" s="290">
        <v>45</v>
      </c>
      <c r="F126" s="290">
        <v>45</v>
      </c>
      <c r="G126" s="290">
        <v>90</v>
      </c>
      <c r="H126" s="290">
        <v>1297</v>
      </c>
      <c r="I126" s="290">
        <v>635</v>
      </c>
      <c r="J126" s="290">
        <v>1932</v>
      </c>
      <c r="K126" s="290">
        <v>56</v>
      </c>
      <c r="L126" s="290">
        <v>92</v>
      </c>
      <c r="M126" s="290">
        <v>148</v>
      </c>
      <c r="N126" s="290">
        <v>318</v>
      </c>
      <c r="O126" s="290">
        <v>206</v>
      </c>
      <c r="P126" s="290">
        <v>524</v>
      </c>
      <c r="Q126" s="290">
        <v>313</v>
      </c>
      <c r="R126" s="290">
        <v>136</v>
      </c>
      <c r="S126" s="290">
        <v>449</v>
      </c>
      <c r="T126" s="290">
        <v>3086</v>
      </c>
      <c r="U126" s="290">
        <v>1225</v>
      </c>
      <c r="V126" s="290">
        <v>4311</v>
      </c>
    </row>
    <row r="127" spans="1:22">
      <c r="A127" s="289">
        <v>55</v>
      </c>
      <c r="B127" s="290">
        <v>1120</v>
      </c>
      <c r="C127" s="290">
        <v>79</v>
      </c>
      <c r="D127" s="290">
        <v>1199</v>
      </c>
      <c r="E127" s="290">
        <v>59</v>
      </c>
      <c r="F127" s="290">
        <v>57</v>
      </c>
      <c r="G127" s="290">
        <v>116</v>
      </c>
      <c r="H127" s="290">
        <v>1452</v>
      </c>
      <c r="I127" s="290">
        <v>609</v>
      </c>
      <c r="J127" s="290">
        <v>2061</v>
      </c>
      <c r="K127" s="290">
        <v>65</v>
      </c>
      <c r="L127" s="290">
        <v>89</v>
      </c>
      <c r="M127" s="290">
        <v>154</v>
      </c>
      <c r="N127" s="290">
        <v>332</v>
      </c>
      <c r="O127" s="290">
        <v>188</v>
      </c>
      <c r="P127" s="290">
        <v>520</v>
      </c>
      <c r="Q127" s="290">
        <v>303</v>
      </c>
      <c r="R127" s="290">
        <v>140</v>
      </c>
      <c r="S127" s="290">
        <v>443</v>
      </c>
      <c r="T127" s="290">
        <v>3358</v>
      </c>
      <c r="U127" s="290">
        <v>1178</v>
      </c>
      <c r="V127" s="290">
        <v>4536</v>
      </c>
    </row>
    <row r="128" spans="1:22">
      <c r="A128" s="289">
        <v>56</v>
      </c>
      <c r="B128" s="290">
        <v>1160</v>
      </c>
      <c r="C128" s="290">
        <v>106</v>
      </c>
      <c r="D128" s="290">
        <v>1266</v>
      </c>
      <c r="E128" s="290">
        <v>48</v>
      </c>
      <c r="F128" s="290">
        <v>54</v>
      </c>
      <c r="G128" s="290">
        <v>102</v>
      </c>
      <c r="H128" s="290">
        <v>1280</v>
      </c>
      <c r="I128" s="290">
        <v>565</v>
      </c>
      <c r="J128" s="290">
        <v>1845</v>
      </c>
      <c r="K128" s="290">
        <v>53</v>
      </c>
      <c r="L128" s="290">
        <v>103</v>
      </c>
      <c r="M128" s="290">
        <v>156</v>
      </c>
      <c r="N128" s="290">
        <v>293</v>
      </c>
      <c r="O128" s="290">
        <v>182</v>
      </c>
      <c r="P128" s="290">
        <v>475</v>
      </c>
      <c r="Q128" s="290">
        <v>247</v>
      </c>
      <c r="R128" s="290">
        <v>143</v>
      </c>
      <c r="S128" s="290">
        <v>390</v>
      </c>
      <c r="T128" s="290">
        <v>3115</v>
      </c>
      <c r="U128" s="290">
        <v>1175</v>
      </c>
      <c r="V128" s="290">
        <v>4290</v>
      </c>
    </row>
    <row r="129" spans="1:22">
      <c r="A129" s="289">
        <v>57</v>
      </c>
      <c r="B129" s="290">
        <v>1205</v>
      </c>
      <c r="C129" s="290">
        <v>109</v>
      </c>
      <c r="D129" s="290">
        <v>1314</v>
      </c>
      <c r="E129" s="290">
        <v>56</v>
      </c>
      <c r="F129" s="290">
        <v>53</v>
      </c>
      <c r="G129" s="290">
        <v>109</v>
      </c>
      <c r="H129" s="290">
        <v>1190</v>
      </c>
      <c r="I129" s="290">
        <v>473</v>
      </c>
      <c r="J129" s="290">
        <v>1663</v>
      </c>
      <c r="K129" s="290">
        <v>75</v>
      </c>
      <c r="L129" s="290">
        <v>81</v>
      </c>
      <c r="M129" s="290">
        <v>156</v>
      </c>
      <c r="N129" s="290">
        <v>262</v>
      </c>
      <c r="O129" s="290">
        <v>172</v>
      </c>
      <c r="P129" s="290">
        <v>434</v>
      </c>
      <c r="Q129" s="290">
        <v>222</v>
      </c>
      <c r="R129" s="290">
        <v>119</v>
      </c>
      <c r="S129" s="290">
        <v>341</v>
      </c>
      <c r="T129" s="290">
        <v>3042</v>
      </c>
      <c r="U129" s="290">
        <v>1024</v>
      </c>
      <c r="V129" s="290">
        <v>4066</v>
      </c>
    </row>
    <row r="130" spans="1:22">
      <c r="A130" s="289">
        <v>58</v>
      </c>
      <c r="B130" s="290">
        <v>1052</v>
      </c>
      <c r="C130" s="290">
        <v>109</v>
      </c>
      <c r="D130" s="290">
        <v>1161</v>
      </c>
      <c r="E130" s="290">
        <v>58</v>
      </c>
      <c r="F130" s="290">
        <v>54</v>
      </c>
      <c r="G130" s="290">
        <v>112</v>
      </c>
      <c r="H130" s="290">
        <v>1116</v>
      </c>
      <c r="I130" s="290">
        <v>472</v>
      </c>
      <c r="J130" s="290">
        <v>1588</v>
      </c>
      <c r="K130" s="290">
        <v>59</v>
      </c>
      <c r="L130" s="290">
        <v>90</v>
      </c>
      <c r="M130" s="290">
        <v>149</v>
      </c>
      <c r="N130" s="290">
        <v>257</v>
      </c>
      <c r="O130" s="290">
        <v>136</v>
      </c>
      <c r="P130" s="290">
        <v>393</v>
      </c>
      <c r="Q130" s="290">
        <v>198</v>
      </c>
      <c r="R130" s="290">
        <v>107</v>
      </c>
      <c r="S130" s="290">
        <v>305</v>
      </c>
      <c r="T130" s="290">
        <v>2768</v>
      </c>
      <c r="U130" s="290">
        <v>983</v>
      </c>
      <c r="V130" s="290">
        <v>3751</v>
      </c>
    </row>
    <row r="131" spans="1:22">
      <c r="A131" s="289">
        <v>59</v>
      </c>
      <c r="B131" s="290">
        <v>860</v>
      </c>
      <c r="C131" s="290">
        <v>124</v>
      </c>
      <c r="D131" s="290">
        <v>984</v>
      </c>
      <c r="E131" s="290">
        <v>56</v>
      </c>
      <c r="F131" s="290">
        <v>46</v>
      </c>
      <c r="G131" s="290">
        <v>102</v>
      </c>
      <c r="H131" s="290">
        <v>1064</v>
      </c>
      <c r="I131" s="290">
        <v>441</v>
      </c>
      <c r="J131" s="290">
        <v>1505</v>
      </c>
      <c r="K131" s="290">
        <v>78</v>
      </c>
      <c r="L131" s="290">
        <v>76</v>
      </c>
      <c r="M131" s="290">
        <v>154</v>
      </c>
      <c r="N131" s="290">
        <v>237</v>
      </c>
      <c r="O131" s="290">
        <v>134</v>
      </c>
      <c r="P131" s="290">
        <v>371</v>
      </c>
      <c r="Q131" s="290">
        <v>145</v>
      </c>
      <c r="R131" s="290">
        <v>99</v>
      </c>
      <c r="S131" s="290">
        <v>244</v>
      </c>
      <c r="T131" s="290">
        <v>2463</v>
      </c>
      <c r="U131" s="290">
        <v>927</v>
      </c>
      <c r="V131" s="290">
        <v>3390</v>
      </c>
    </row>
    <row r="132" spans="1:22">
      <c r="A132" s="289">
        <v>60</v>
      </c>
      <c r="B132" s="290">
        <v>744</v>
      </c>
      <c r="C132" s="290">
        <v>78</v>
      </c>
      <c r="D132" s="290">
        <v>822</v>
      </c>
      <c r="E132" s="290">
        <v>49</v>
      </c>
      <c r="F132" s="290">
        <v>46</v>
      </c>
      <c r="G132" s="290">
        <v>95</v>
      </c>
      <c r="H132" s="290">
        <v>952</v>
      </c>
      <c r="I132" s="290">
        <v>476</v>
      </c>
      <c r="J132" s="290">
        <v>1428</v>
      </c>
      <c r="K132" s="290">
        <v>47</v>
      </c>
      <c r="L132" s="290">
        <v>95</v>
      </c>
      <c r="M132" s="290">
        <v>142</v>
      </c>
      <c r="N132" s="290">
        <v>232</v>
      </c>
      <c r="O132" s="290">
        <v>134</v>
      </c>
      <c r="P132" s="290">
        <v>366</v>
      </c>
      <c r="Q132" s="290">
        <v>158</v>
      </c>
      <c r="R132" s="290">
        <v>80</v>
      </c>
      <c r="S132" s="290">
        <v>238</v>
      </c>
      <c r="T132" s="290">
        <v>2210</v>
      </c>
      <c r="U132" s="290">
        <v>928</v>
      </c>
      <c r="V132" s="290">
        <v>3138</v>
      </c>
    </row>
    <row r="133" spans="1:22">
      <c r="A133" s="289">
        <v>61</v>
      </c>
      <c r="B133" s="290">
        <v>562</v>
      </c>
      <c r="C133" s="290">
        <v>57</v>
      </c>
      <c r="D133" s="290">
        <v>619</v>
      </c>
      <c r="E133" s="290">
        <v>45</v>
      </c>
      <c r="F133" s="290">
        <v>51</v>
      </c>
      <c r="G133" s="290">
        <v>96</v>
      </c>
      <c r="H133" s="290">
        <v>996</v>
      </c>
      <c r="I133" s="290">
        <v>440</v>
      </c>
      <c r="J133" s="290">
        <v>1436</v>
      </c>
      <c r="K133" s="290">
        <v>64</v>
      </c>
      <c r="L133" s="290">
        <v>74</v>
      </c>
      <c r="M133" s="290">
        <v>138</v>
      </c>
      <c r="N133" s="290">
        <v>233</v>
      </c>
      <c r="O133" s="290">
        <v>111</v>
      </c>
      <c r="P133" s="290">
        <v>344</v>
      </c>
      <c r="Q133" s="290">
        <v>128</v>
      </c>
      <c r="R133" s="290">
        <v>82</v>
      </c>
      <c r="S133" s="290">
        <v>210</v>
      </c>
      <c r="T133" s="290">
        <v>2050</v>
      </c>
      <c r="U133" s="290">
        <v>836</v>
      </c>
      <c r="V133" s="290">
        <v>2886</v>
      </c>
    </row>
    <row r="134" spans="1:22">
      <c r="A134" s="289">
        <v>62</v>
      </c>
      <c r="B134" s="290">
        <v>320</v>
      </c>
      <c r="C134" s="290">
        <v>31</v>
      </c>
      <c r="D134" s="290">
        <v>351</v>
      </c>
      <c r="E134" s="290">
        <v>54</v>
      </c>
      <c r="F134" s="290">
        <v>66</v>
      </c>
      <c r="G134" s="290">
        <v>120</v>
      </c>
      <c r="H134" s="290">
        <v>671</v>
      </c>
      <c r="I134" s="290">
        <v>342</v>
      </c>
      <c r="J134" s="290">
        <v>1013</v>
      </c>
      <c r="K134" s="290">
        <v>57</v>
      </c>
      <c r="L134" s="290">
        <v>57</v>
      </c>
      <c r="M134" s="290">
        <v>114</v>
      </c>
      <c r="N134" s="290">
        <v>117</v>
      </c>
      <c r="O134" s="290">
        <v>72</v>
      </c>
      <c r="P134" s="290">
        <v>189</v>
      </c>
      <c r="Q134" s="290">
        <v>88</v>
      </c>
      <c r="R134" s="290">
        <v>63</v>
      </c>
      <c r="S134" s="290">
        <v>151</v>
      </c>
      <c r="T134" s="290">
        <v>1328</v>
      </c>
      <c r="U134" s="290">
        <v>649</v>
      </c>
      <c r="V134" s="290">
        <v>1977</v>
      </c>
    </row>
    <row r="135" spans="1:22">
      <c r="A135" s="289">
        <v>63</v>
      </c>
      <c r="B135" s="290">
        <v>174</v>
      </c>
      <c r="C135" s="290">
        <v>18</v>
      </c>
      <c r="D135" s="290">
        <v>192</v>
      </c>
      <c r="E135" s="290">
        <v>23</v>
      </c>
      <c r="F135" s="290">
        <v>36</v>
      </c>
      <c r="G135" s="290">
        <v>59</v>
      </c>
      <c r="H135" s="290">
        <v>414</v>
      </c>
      <c r="I135" s="290">
        <v>240</v>
      </c>
      <c r="J135" s="290">
        <v>654</v>
      </c>
      <c r="K135" s="290">
        <v>21</v>
      </c>
      <c r="L135" s="290">
        <v>53</v>
      </c>
      <c r="M135" s="290">
        <v>74</v>
      </c>
      <c r="N135" s="290">
        <v>65</v>
      </c>
      <c r="O135" s="290">
        <v>40</v>
      </c>
      <c r="P135" s="290">
        <v>105</v>
      </c>
      <c r="Q135" s="290">
        <v>55</v>
      </c>
      <c r="R135" s="290">
        <v>40</v>
      </c>
      <c r="S135" s="290">
        <v>95</v>
      </c>
      <c r="T135" s="290">
        <v>767</v>
      </c>
      <c r="U135" s="290">
        <v>439</v>
      </c>
      <c r="V135" s="290">
        <v>1206</v>
      </c>
    </row>
    <row r="136" spans="1:22">
      <c r="A136" s="289">
        <v>64</v>
      </c>
      <c r="B136" s="290">
        <v>102</v>
      </c>
      <c r="C136" s="290">
        <v>8</v>
      </c>
      <c r="D136" s="290">
        <v>110</v>
      </c>
      <c r="E136" s="290">
        <v>19</v>
      </c>
      <c r="F136" s="290">
        <v>14</v>
      </c>
      <c r="G136" s="290">
        <v>33</v>
      </c>
      <c r="H136" s="290">
        <v>255</v>
      </c>
      <c r="I136" s="290">
        <v>142</v>
      </c>
      <c r="J136" s="290">
        <v>397</v>
      </c>
      <c r="K136" s="290">
        <v>14</v>
      </c>
      <c r="L136" s="290">
        <v>37</v>
      </c>
      <c r="M136" s="290">
        <v>51</v>
      </c>
      <c r="N136" s="290">
        <v>35</v>
      </c>
      <c r="O136" s="290">
        <v>31</v>
      </c>
      <c r="P136" s="290">
        <v>66</v>
      </c>
      <c r="Q136" s="290">
        <v>48</v>
      </c>
      <c r="R136" s="290">
        <v>43</v>
      </c>
      <c r="S136" s="290">
        <v>91</v>
      </c>
      <c r="T136" s="290">
        <v>483</v>
      </c>
      <c r="U136" s="290">
        <v>284</v>
      </c>
      <c r="V136" s="290">
        <v>767</v>
      </c>
    </row>
    <row r="137" spans="1:22">
      <c r="A137" s="289">
        <v>65</v>
      </c>
      <c r="B137" s="290">
        <v>48</v>
      </c>
      <c r="C137" s="290">
        <v>8</v>
      </c>
      <c r="D137" s="290">
        <v>56</v>
      </c>
      <c r="E137" s="290">
        <v>11</v>
      </c>
      <c r="F137" s="290">
        <v>13</v>
      </c>
      <c r="G137" s="290">
        <v>24</v>
      </c>
      <c r="H137" s="290">
        <v>148</v>
      </c>
      <c r="I137" s="290">
        <v>94</v>
      </c>
      <c r="J137" s="290">
        <v>242</v>
      </c>
      <c r="K137" s="290">
        <v>5</v>
      </c>
      <c r="L137" s="290">
        <v>11</v>
      </c>
      <c r="M137" s="290">
        <v>16</v>
      </c>
      <c r="N137" s="290">
        <v>18</v>
      </c>
      <c r="O137" s="290">
        <v>12</v>
      </c>
      <c r="P137" s="290">
        <v>30</v>
      </c>
      <c r="Q137" s="290">
        <v>32</v>
      </c>
      <c r="R137" s="290">
        <v>38</v>
      </c>
      <c r="S137" s="290">
        <v>70</v>
      </c>
      <c r="T137" s="290">
        <v>268</v>
      </c>
      <c r="U137" s="290">
        <v>186</v>
      </c>
      <c r="V137" s="290">
        <v>454</v>
      </c>
    </row>
    <row r="138" spans="1:22">
      <c r="A138" s="289">
        <v>66</v>
      </c>
      <c r="B138" s="290">
        <v>34</v>
      </c>
      <c r="C138" s="290">
        <v>1</v>
      </c>
      <c r="D138" s="290">
        <v>35</v>
      </c>
      <c r="E138" s="290">
        <v>8</v>
      </c>
      <c r="F138" s="290">
        <v>7</v>
      </c>
      <c r="G138" s="290">
        <v>15</v>
      </c>
      <c r="H138" s="290">
        <v>92</v>
      </c>
      <c r="I138" s="290">
        <v>77</v>
      </c>
      <c r="J138" s="290">
        <v>169</v>
      </c>
      <c r="K138" s="290">
        <v>2</v>
      </c>
      <c r="L138" s="290">
        <v>6</v>
      </c>
      <c r="M138" s="290">
        <v>8</v>
      </c>
      <c r="N138" s="290">
        <v>9</v>
      </c>
      <c r="O138" s="290">
        <v>8</v>
      </c>
      <c r="P138" s="290">
        <v>17</v>
      </c>
      <c r="Q138" s="290">
        <v>25</v>
      </c>
      <c r="R138" s="290">
        <v>19</v>
      </c>
      <c r="S138" s="290">
        <v>44</v>
      </c>
      <c r="T138" s="290">
        <v>173</v>
      </c>
      <c r="U138" s="290">
        <v>118</v>
      </c>
      <c r="V138" s="290">
        <v>291</v>
      </c>
    </row>
    <row r="139" spans="1:22">
      <c r="A139" s="289">
        <v>67</v>
      </c>
      <c r="B139" s="290">
        <v>3</v>
      </c>
      <c r="C139" s="290">
        <v>0</v>
      </c>
      <c r="D139" s="290">
        <v>3</v>
      </c>
      <c r="E139" s="290">
        <v>2</v>
      </c>
      <c r="F139" s="290">
        <v>1</v>
      </c>
      <c r="G139" s="290">
        <v>3</v>
      </c>
      <c r="H139" s="290">
        <v>10</v>
      </c>
      <c r="I139" s="290">
        <v>9</v>
      </c>
      <c r="J139" s="290">
        <v>19</v>
      </c>
      <c r="K139" s="290">
        <v>1</v>
      </c>
      <c r="L139" s="290">
        <v>0</v>
      </c>
      <c r="M139" s="290">
        <v>1</v>
      </c>
      <c r="N139" s="290">
        <v>3</v>
      </c>
      <c r="O139" s="290">
        <v>0</v>
      </c>
      <c r="P139" s="290">
        <v>3</v>
      </c>
      <c r="Q139" s="290">
        <v>4</v>
      </c>
      <c r="R139" s="290">
        <v>3</v>
      </c>
      <c r="S139" s="290">
        <v>7</v>
      </c>
      <c r="T139" s="290">
        <v>23</v>
      </c>
      <c r="U139" s="290">
        <v>14</v>
      </c>
      <c r="V139" s="290">
        <v>37</v>
      </c>
    </row>
    <row r="140" spans="1:22">
      <c r="A140" s="289">
        <v>68</v>
      </c>
      <c r="B140" s="290">
        <v>1</v>
      </c>
      <c r="C140" s="290">
        <v>0</v>
      </c>
      <c r="D140" s="290">
        <v>1</v>
      </c>
      <c r="E140" s="290">
        <v>1</v>
      </c>
      <c r="F140" s="290">
        <v>2</v>
      </c>
      <c r="G140" s="290">
        <v>3</v>
      </c>
      <c r="H140" s="290">
        <v>1</v>
      </c>
      <c r="I140" s="290">
        <v>3</v>
      </c>
      <c r="J140" s="290">
        <v>4</v>
      </c>
      <c r="K140" s="290">
        <v>0</v>
      </c>
      <c r="L140" s="290">
        <v>0</v>
      </c>
      <c r="M140" s="290">
        <v>0</v>
      </c>
      <c r="N140" s="290">
        <v>0</v>
      </c>
      <c r="O140" s="290">
        <v>0</v>
      </c>
      <c r="P140" s="290">
        <v>0</v>
      </c>
      <c r="Q140" s="290">
        <v>1</v>
      </c>
      <c r="R140" s="290">
        <v>3</v>
      </c>
      <c r="S140" s="290">
        <v>4</v>
      </c>
      <c r="T140" s="290">
        <v>4</v>
      </c>
      <c r="U140" s="290">
        <v>8</v>
      </c>
      <c r="V140" s="290">
        <v>12</v>
      </c>
    </row>
    <row r="141" spans="1:22">
      <c r="A141" s="289">
        <v>69</v>
      </c>
      <c r="B141" s="290">
        <v>0</v>
      </c>
      <c r="C141" s="290">
        <v>0</v>
      </c>
      <c r="D141" s="290">
        <v>0</v>
      </c>
      <c r="E141" s="290">
        <v>0</v>
      </c>
      <c r="F141" s="290">
        <v>0</v>
      </c>
      <c r="G141" s="290">
        <v>0</v>
      </c>
      <c r="H141" s="290">
        <v>0</v>
      </c>
      <c r="I141" s="290">
        <v>0</v>
      </c>
      <c r="J141" s="290">
        <v>0</v>
      </c>
      <c r="K141" s="290">
        <v>0</v>
      </c>
      <c r="L141" s="290">
        <v>0</v>
      </c>
      <c r="M141" s="290">
        <v>0</v>
      </c>
      <c r="N141" s="290">
        <v>0</v>
      </c>
      <c r="O141" s="290">
        <v>0</v>
      </c>
      <c r="P141" s="290">
        <v>0</v>
      </c>
      <c r="Q141" s="290">
        <v>2</v>
      </c>
      <c r="R141" s="290">
        <v>0</v>
      </c>
      <c r="S141" s="290">
        <v>2</v>
      </c>
      <c r="T141" s="290">
        <v>2</v>
      </c>
      <c r="U141" s="290">
        <v>0</v>
      </c>
      <c r="V141" s="290">
        <v>2</v>
      </c>
    </row>
    <row r="142" spans="1:22">
      <c r="A142" s="289">
        <v>70</v>
      </c>
      <c r="B142" s="290">
        <v>0</v>
      </c>
      <c r="C142" s="290">
        <v>0</v>
      </c>
      <c r="D142" s="290">
        <v>0</v>
      </c>
      <c r="E142" s="290">
        <v>0</v>
      </c>
      <c r="F142" s="290">
        <v>0</v>
      </c>
      <c r="G142" s="290">
        <v>0</v>
      </c>
      <c r="H142" s="290">
        <v>0</v>
      </c>
      <c r="I142" s="290">
        <v>0</v>
      </c>
      <c r="J142" s="290">
        <v>0</v>
      </c>
      <c r="K142" s="290">
        <v>0</v>
      </c>
      <c r="L142" s="290">
        <v>0</v>
      </c>
      <c r="M142" s="290">
        <v>0</v>
      </c>
      <c r="N142" s="290">
        <v>0</v>
      </c>
      <c r="O142" s="290">
        <v>0</v>
      </c>
      <c r="P142" s="290">
        <v>0</v>
      </c>
      <c r="Q142" s="290">
        <v>1</v>
      </c>
      <c r="R142" s="290">
        <v>1</v>
      </c>
      <c r="S142" s="290">
        <v>2</v>
      </c>
      <c r="T142" s="290">
        <v>1</v>
      </c>
      <c r="U142" s="290">
        <v>1</v>
      </c>
      <c r="V142" s="290">
        <v>2</v>
      </c>
    </row>
    <row r="143" spans="1:22">
      <c r="A143" s="291" t="s">
        <v>125</v>
      </c>
      <c r="B143" s="290">
        <v>36190</v>
      </c>
      <c r="C143" s="290">
        <v>3321</v>
      </c>
      <c r="D143" s="290">
        <v>39511</v>
      </c>
      <c r="E143" s="290">
        <v>1827</v>
      </c>
      <c r="F143" s="290">
        <v>1405</v>
      </c>
      <c r="G143" s="290">
        <v>3232</v>
      </c>
      <c r="H143" s="290">
        <v>39223</v>
      </c>
      <c r="I143" s="290">
        <v>15436</v>
      </c>
      <c r="J143" s="290">
        <v>54659</v>
      </c>
      <c r="K143" s="290">
        <v>2436</v>
      </c>
      <c r="L143" s="290">
        <v>3899</v>
      </c>
      <c r="M143" s="290">
        <v>6335</v>
      </c>
      <c r="N143" s="290">
        <v>7101</v>
      </c>
      <c r="O143" s="290">
        <v>3999</v>
      </c>
      <c r="P143" s="290">
        <v>11100</v>
      </c>
      <c r="Q143" s="290">
        <v>18355</v>
      </c>
      <c r="R143" s="290">
        <v>8509</v>
      </c>
      <c r="S143" s="290">
        <v>26864</v>
      </c>
      <c r="T143" s="290">
        <v>105551</v>
      </c>
      <c r="U143" s="290">
        <v>36813</v>
      </c>
      <c r="V143" s="385">
        <v>142364</v>
      </c>
    </row>
    <row r="145" spans="1:22">
      <c r="D145" s="384"/>
    </row>
    <row r="147" spans="1:22">
      <c r="A147" s="582"/>
      <c r="B147" s="583" t="s">
        <v>98</v>
      </c>
      <c r="C147" s="584"/>
      <c r="D147" s="584"/>
      <c r="E147" s="584"/>
      <c r="F147" s="584"/>
      <c r="G147" s="584"/>
      <c r="H147" s="584"/>
      <c r="I147" s="584"/>
      <c r="J147" s="584"/>
      <c r="K147" s="584"/>
      <c r="L147" s="584"/>
      <c r="M147" s="584"/>
      <c r="N147" s="584"/>
      <c r="O147" s="584"/>
      <c r="P147" s="584"/>
      <c r="Q147" s="584"/>
      <c r="R147" s="584"/>
      <c r="S147" s="584"/>
      <c r="T147" s="584"/>
      <c r="U147" s="584"/>
      <c r="V147" s="585"/>
    </row>
    <row r="148" spans="1:22" ht="12.75" customHeight="1">
      <c r="A148" s="582"/>
      <c r="B148" s="581" t="s">
        <v>17</v>
      </c>
      <c r="C148" s="581"/>
      <c r="D148" s="581"/>
      <c r="E148" s="581" t="s">
        <v>155</v>
      </c>
      <c r="F148" s="581"/>
      <c r="G148" s="581"/>
      <c r="H148" s="581" t="s">
        <v>156</v>
      </c>
      <c r="I148" s="581"/>
      <c r="J148" s="581"/>
      <c r="K148" s="581" t="s">
        <v>154</v>
      </c>
      <c r="L148" s="581"/>
      <c r="M148" s="581"/>
      <c r="N148" s="581" t="s">
        <v>88</v>
      </c>
      <c r="O148" s="581"/>
      <c r="P148" s="581"/>
      <c r="Q148" s="581" t="s">
        <v>30</v>
      </c>
      <c r="R148" s="581"/>
      <c r="S148" s="581"/>
      <c r="T148" s="581" t="s">
        <v>125</v>
      </c>
      <c r="U148" s="581"/>
      <c r="V148" s="581"/>
    </row>
    <row r="149" spans="1:22">
      <c r="A149" s="582"/>
      <c r="B149" s="292" t="s">
        <v>3</v>
      </c>
      <c r="C149" s="292" t="s">
        <v>2</v>
      </c>
      <c r="D149" s="292" t="s">
        <v>125</v>
      </c>
      <c r="E149" s="292" t="s">
        <v>3</v>
      </c>
      <c r="F149" s="292" t="s">
        <v>2</v>
      </c>
      <c r="G149" s="292" t="s">
        <v>125</v>
      </c>
      <c r="H149" s="292" t="s">
        <v>3</v>
      </c>
      <c r="I149" s="292" t="s">
        <v>2</v>
      </c>
      <c r="J149" s="292" t="s">
        <v>125</v>
      </c>
      <c r="K149" s="292" t="s">
        <v>3</v>
      </c>
      <c r="L149" s="292" t="s">
        <v>2</v>
      </c>
      <c r="M149" s="292" t="s">
        <v>125</v>
      </c>
      <c r="N149" s="292" t="s">
        <v>3</v>
      </c>
      <c r="O149" s="292" t="s">
        <v>2</v>
      </c>
      <c r="P149" s="292" t="s">
        <v>125</v>
      </c>
      <c r="Q149" s="292" t="s">
        <v>3</v>
      </c>
      <c r="R149" s="292" t="s">
        <v>2</v>
      </c>
      <c r="S149" s="292" t="s">
        <v>125</v>
      </c>
      <c r="T149" s="292" t="s">
        <v>3</v>
      </c>
      <c r="U149" s="292" t="s">
        <v>2</v>
      </c>
      <c r="V149" s="292" t="s">
        <v>125</v>
      </c>
    </row>
    <row r="150" spans="1:22">
      <c r="A150" s="293">
        <v>19</v>
      </c>
      <c r="B150" s="294">
        <v>0</v>
      </c>
      <c r="C150" s="294">
        <v>0</v>
      </c>
      <c r="D150" s="294">
        <v>0</v>
      </c>
      <c r="E150" s="294">
        <v>0</v>
      </c>
      <c r="F150" s="294">
        <v>0</v>
      </c>
      <c r="G150" s="294">
        <v>0</v>
      </c>
      <c r="H150" s="294">
        <v>0</v>
      </c>
      <c r="I150" s="294">
        <v>0</v>
      </c>
      <c r="J150" s="294">
        <v>0</v>
      </c>
      <c r="K150" s="294">
        <v>0</v>
      </c>
      <c r="L150" s="294">
        <v>0</v>
      </c>
      <c r="M150" s="294">
        <v>0</v>
      </c>
      <c r="N150" s="294">
        <v>0</v>
      </c>
      <c r="O150" s="294">
        <v>0</v>
      </c>
      <c r="P150" s="294">
        <v>0</v>
      </c>
      <c r="Q150" s="294">
        <v>3</v>
      </c>
      <c r="R150" s="294">
        <v>2</v>
      </c>
      <c r="S150" s="294">
        <v>5</v>
      </c>
      <c r="T150" s="294">
        <v>3</v>
      </c>
      <c r="U150" s="294">
        <v>2</v>
      </c>
      <c r="V150" s="294">
        <v>5</v>
      </c>
    </row>
    <row r="151" spans="1:22">
      <c r="A151" s="293">
        <v>20</v>
      </c>
      <c r="B151" s="294">
        <v>0</v>
      </c>
      <c r="C151" s="294">
        <v>0</v>
      </c>
      <c r="D151" s="294">
        <v>0</v>
      </c>
      <c r="E151" s="294">
        <v>0</v>
      </c>
      <c r="F151" s="294">
        <v>0</v>
      </c>
      <c r="G151" s="294">
        <v>0</v>
      </c>
      <c r="H151" s="294">
        <v>0</v>
      </c>
      <c r="I151" s="294">
        <v>1</v>
      </c>
      <c r="J151" s="294">
        <v>1</v>
      </c>
      <c r="K151" s="294">
        <v>0</v>
      </c>
      <c r="L151" s="294">
        <v>0</v>
      </c>
      <c r="M151" s="294">
        <v>0</v>
      </c>
      <c r="N151" s="294">
        <v>0</v>
      </c>
      <c r="O151" s="294">
        <v>0</v>
      </c>
      <c r="P151" s="294">
        <v>0</v>
      </c>
      <c r="Q151" s="294">
        <v>5</v>
      </c>
      <c r="R151" s="294">
        <v>7</v>
      </c>
      <c r="S151" s="294">
        <v>12</v>
      </c>
      <c r="T151" s="294">
        <v>5</v>
      </c>
      <c r="U151" s="294">
        <v>8</v>
      </c>
      <c r="V151" s="294">
        <v>13</v>
      </c>
    </row>
    <row r="152" spans="1:22">
      <c r="A152" s="293">
        <v>21</v>
      </c>
      <c r="B152" s="294">
        <v>64</v>
      </c>
      <c r="C152" s="294">
        <v>0</v>
      </c>
      <c r="D152" s="294">
        <v>64</v>
      </c>
      <c r="E152" s="294">
        <v>0</v>
      </c>
      <c r="F152" s="294">
        <v>0</v>
      </c>
      <c r="G152" s="294">
        <v>0</v>
      </c>
      <c r="H152" s="294">
        <v>37</v>
      </c>
      <c r="I152" s="294">
        <v>23</v>
      </c>
      <c r="J152" s="294">
        <v>60</v>
      </c>
      <c r="K152" s="294">
        <v>6</v>
      </c>
      <c r="L152" s="294">
        <v>4</v>
      </c>
      <c r="M152" s="294">
        <v>10</v>
      </c>
      <c r="N152" s="294">
        <v>2</v>
      </c>
      <c r="O152" s="294">
        <v>1</v>
      </c>
      <c r="P152" s="294">
        <v>3</v>
      </c>
      <c r="Q152" s="294">
        <v>49</v>
      </c>
      <c r="R152" s="294">
        <v>24</v>
      </c>
      <c r="S152" s="294">
        <v>73</v>
      </c>
      <c r="T152" s="294">
        <v>158</v>
      </c>
      <c r="U152" s="294">
        <v>52</v>
      </c>
      <c r="V152" s="294">
        <v>210</v>
      </c>
    </row>
    <row r="153" spans="1:22">
      <c r="A153" s="293">
        <v>22</v>
      </c>
      <c r="B153" s="294">
        <v>1454</v>
      </c>
      <c r="C153" s="294">
        <v>97</v>
      </c>
      <c r="D153" s="294">
        <v>1551</v>
      </c>
      <c r="E153" s="294">
        <v>2</v>
      </c>
      <c r="F153" s="294">
        <v>3</v>
      </c>
      <c r="G153" s="294">
        <v>5</v>
      </c>
      <c r="H153" s="294">
        <v>601</v>
      </c>
      <c r="I153" s="294">
        <v>300</v>
      </c>
      <c r="J153" s="294">
        <v>901</v>
      </c>
      <c r="K153" s="294">
        <v>64</v>
      </c>
      <c r="L153" s="294">
        <v>106</v>
      </c>
      <c r="M153" s="294">
        <v>170</v>
      </c>
      <c r="N153" s="294">
        <v>27</v>
      </c>
      <c r="O153" s="294">
        <v>9</v>
      </c>
      <c r="P153" s="294">
        <v>36</v>
      </c>
      <c r="Q153" s="294">
        <v>114</v>
      </c>
      <c r="R153" s="294">
        <v>74</v>
      </c>
      <c r="S153" s="294">
        <v>188</v>
      </c>
      <c r="T153" s="294">
        <v>2262</v>
      </c>
      <c r="U153" s="294">
        <v>589</v>
      </c>
      <c r="V153" s="294">
        <v>2851</v>
      </c>
    </row>
    <row r="154" spans="1:22">
      <c r="A154" s="293">
        <v>23</v>
      </c>
      <c r="B154" s="294">
        <v>2925</v>
      </c>
      <c r="C154" s="294">
        <v>274</v>
      </c>
      <c r="D154" s="294">
        <v>3199</v>
      </c>
      <c r="E154" s="294">
        <v>61</v>
      </c>
      <c r="F154" s="294">
        <v>61</v>
      </c>
      <c r="G154" s="294">
        <v>122</v>
      </c>
      <c r="H154" s="294">
        <v>1082</v>
      </c>
      <c r="I154" s="294">
        <v>499</v>
      </c>
      <c r="J154" s="294">
        <v>1581</v>
      </c>
      <c r="K154" s="294">
        <v>148</v>
      </c>
      <c r="L154" s="294">
        <v>249</v>
      </c>
      <c r="M154" s="294">
        <v>397</v>
      </c>
      <c r="N154" s="294">
        <v>64</v>
      </c>
      <c r="O154" s="294">
        <v>34</v>
      </c>
      <c r="P154" s="294">
        <v>98</v>
      </c>
      <c r="Q154" s="294">
        <v>377</v>
      </c>
      <c r="R154" s="294">
        <v>176</v>
      </c>
      <c r="S154" s="294">
        <v>553</v>
      </c>
      <c r="T154" s="294">
        <v>4657</v>
      </c>
      <c r="U154" s="294">
        <v>1293</v>
      </c>
      <c r="V154" s="294">
        <v>5950</v>
      </c>
    </row>
    <row r="155" spans="1:22">
      <c r="A155" s="293">
        <v>24</v>
      </c>
      <c r="B155" s="294">
        <v>3964</v>
      </c>
      <c r="C155" s="294">
        <v>459</v>
      </c>
      <c r="D155" s="294">
        <v>4423</v>
      </c>
      <c r="E155" s="294">
        <v>146</v>
      </c>
      <c r="F155" s="294">
        <v>131</v>
      </c>
      <c r="G155" s="294">
        <v>277</v>
      </c>
      <c r="H155" s="294">
        <v>1416</v>
      </c>
      <c r="I155" s="294">
        <v>691</v>
      </c>
      <c r="J155" s="294">
        <v>2107</v>
      </c>
      <c r="K155" s="294">
        <v>222</v>
      </c>
      <c r="L155" s="294">
        <v>310</v>
      </c>
      <c r="M155" s="294">
        <v>532</v>
      </c>
      <c r="N155" s="294">
        <v>106</v>
      </c>
      <c r="O155" s="294">
        <v>65</v>
      </c>
      <c r="P155" s="294">
        <v>171</v>
      </c>
      <c r="Q155" s="294">
        <v>576</v>
      </c>
      <c r="R155" s="294">
        <v>308</v>
      </c>
      <c r="S155" s="294">
        <v>884</v>
      </c>
      <c r="T155" s="294">
        <v>6430</v>
      </c>
      <c r="U155" s="294">
        <v>1964</v>
      </c>
      <c r="V155" s="294">
        <v>8394</v>
      </c>
    </row>
    <row r="156" spans="1:22">
      <c r="A156" s="293">
        <v>25</v>
      </c>
      <c r="B156" s="294">
        <v>4556</v>
      </c>
      <c r="C156" s="294">
        <v>556</v>
      </c>
      <c r="D156" s="294">
        <v>5112</v>
      </c>
      <c r="E156" s="294">
        <v>218</v>
      </c>
      <c r="F156" s="294">
        <v>195</v>
      </c>
      <c r="G156" s="294">
        <v>413</v>
      </c>
      <c r="H156" s="294">
        <v>1750</v>
      </c>
      <c r="I156" s="294">
        <v>965</v>
      </c>
      <c r="J156" s="294">
        <v>2715</v>
      </c>
      <c r="K156" s="294">
        <v>230</v>
      </c>
      <c r="L156" s="294">
        <v>408</v>
      </c>
      <c r="M156" s="294">
        <v>638</v>
      </c>
      <c r="N156" s="294">
        <v>117</v>
      </c>
      <c r="O156" s="294">
        <v>59</v>
      </c>
      <c r="P156" s="294">
        <v>176</v>
      </c>
      <c r="Q156" s="294">
        <v>664</v>
      </c>
      <c r="R156" s="294">
        <v>407</v>
      </c>
      <c r="S156" s="294">
        <v>1071</v>
      </c>
      <c r="T156" s="294">
        <v>7535</v>
      </c>
      <c r="U156" s="294">
        <v>2590</v>
      </c>
      <c r="V156" s="294">
        <v>10125</v>
      </c>
    </row>
    <row r="157" spans="1:22">
      <c r="A157" s="293">
        <v>26</v>
      </c>
      <c r="B157" s="294">
        <v>4928</v>
      </c>
      <c r="C157" s="294">
        <v>679</v>
      </c>
      <c r="D157" s="294">
        <v>5607</v>
      </c>
      <c r="E157" s="294">
        <v>255</v>
      </c>
      <c r="F157" s="294">
        <v>201</v>
      </c>
      <c r="G157" s="294">
        <v>456</v>
      </c>
      <c r="H157" s="294">
        <v>1965</v>
      </c>
      <c r="I157" s="294">
        <v>1000</v>
      </c>
      <c r="J157" s="294">
        <v>2965</v>
      </c>
      <c r="K157" s="294">
        <v>248</v>
      </c>
      <c r="L157" s="294">
        <v>439</v>
      </c>
      <c r="M157" s="294">
        <v>687</v>
      </c>
      <c r="N157" s="294">
        <v>145</v>
      </c>
      <c r="O157" s="294">
        <v>87</v>
      </c>
      <c r="P157" s="294">
        <v>232</v>
      </c>
      <c r="Q157" s="294">
        <v>720</v>
      </c>
      <c r="R157" s="294">
        <v>493</v>
      </c>
      <c r="S157" s="294">
        <v>1213</v>
      </c>
      <c r="T157" s="294">
        <v>8262</v>
      </c>
      <c r="U157" s="294">
        <v>2899</v>
      </c>
      <c r="V157" s="294">
        <v>11161</v>
      </c>
    </row>
    <row r="158" spans="1:22">
      <c r="A158" s="293">
        <v>27</v>
      </c>
      <c r="B158" s="294">
        <v>5069</v>
      </c>
      <c r="C158" s="294">
        <v>692</v>
      </c>
      <c r="D158" s="294">
        <v>5761</v>
      </c>
      <c r="E158" s="294">
        <v>289</v>
      </c>
      <c r="F158" s="294">
        <v>272</v>
      </c>
      <c r="G158" s="294">
        <v>561</v>
      </c>
      <c r="H158" s="294">
        <v>2024</v>
      </c>
      <c r="I158" s="294">
        <v>1069</v>
      </c>
      <c r="J158" s="294">
        <v>3093</v>
      </c>
      <c r="K158" s="294">
        <v>251</v>
      </c>
      <c r="L158" s="294">
        <v>453</v>
      </c>
      <c r="M158" s="294">
        <v>704</v>
      </c>
      <c r="N158" s="294">
        <v>174</v>
      </c>
      <c r="O158" s="294">
        <v>105</v>
      </c>
      <c r="P158" s="294">
        <v>279</v>
      </c>
      <c r="Q158" s="294">
        <v>708</v>
      </c>
      <c r="R158" s="294">
        <v>507</v>
      </c>
      <c r="S158" s="294">
        <v>1215</v>
      </c>
      <c r="T158" s="294">
        <v>8519</v>
      </c>
      <c r="U158" s="294">
        <v>3100</v>
      </c>
      <c r="V158" s="294">
        <v>11619</v>
      </c>
    </row>
    <row r="159" spans="1:22">
      <c r="A159" s="293">
        <v>28</v>
      </c>
      <c r="B159" s="294">
        <v>5291</v>
      </c>
      <c r="C159" s="294">
        <v>772</v>
      </c>
      <c r="D159" s="294">
        <v>6063</v>
      </c>
      <c r="E159" s="294">
        <v>336</v>
      </c>
      <c r="F159" s="294">
        <v>297</v>
      </c>
      <c r="G159" s="294">
        <v>633</v>
      </c>
      <c r="H159" s="294">
        <v>2095</v>
      </c>
      <c r="I159" s="294">
        <v>1103</v>
      </c>
      <c r="J159" s="294">
        <v>3198</v>
      </c>
      <c r="K159" s="294">
        <v>235</v>
      </c>
      <c r="L159" s="294">
        <v>474</v>
      </c>
      <c r="M159" s="294">
        <v>709</v>
      </c>
      <c r="N159" s="294">
        <v>199</v>
      </c>
      <c r="O159" s="294">
        <v>167</v>
      </c>
      <c r="P159" s="294">
        <v>366</v>
      </c>
      <c r="Q159" s="294">
        <v>695</v>
      </c>
      <c r="R159" s="294">
        <v>531</v>
      </c>
      <c r="S159" s="294">
        <v>1226</v>
      </c>
      <c r="T159" s="294">
        <v>8854</v>
      </c>
      <c r="U159" s="294">
        <v>3345</v>
      </c>
      <c r="V159" s="294">
        <v>12199</v>
      </c>
    </row>
    <row r="160" spans="1:22">
      <c r="A160" s="293">
        <v>29</v>
      </c>
      <c r="B160" s="294">
        <v>5511</v>
      </c>
      <c r="C160" s="294">
        <v>769</v>
      </c>
      <c r="D160" s="294">
        <v>6280</v>
      </c>
      <c r="E160" s="294">
        <v>378</v>
      </c>
      <c r="F160" s="294">
        <v>366</v>
      </c>
      <c r="G160" s="294">
        <v>744</v>
      </c>
      <c r="H160" s="294">
        <v>2218</v>
      </c>
      <c r="I160" s="294">
        <v>1335</v>
      </c>
      <c r="J160" s="294">
        <v>3553</v>
      </c>
      <c r="K160" s="294">
        <v>268</v>
      </c>
      <c r="L160" s="294">
        <v>542</v>
      </c>
      <c r="M160" s="294">
        <v>810</v>
      </c>
      <c r="N160" s="294">
        <v>279</v>
      </c>
      <c r="O160" s="294">
        <v>166</v>
      </c>
      <c r="P160" s="294">
        <v>445</v>
      </c>
      <c r="Q160" s="294">
        <v>747</v>
      </c>
      <c r="R160" s="294">
        <v>594</v>
      </c>
      <c r="S160" s="294">
        <v>1341</v>
      </c>
      <c r="T160" s="294">
        <v>9407</v>
      </c>
      <c r="U160" s="294">
        <v>3772</v>
      </c>
      <c r="V160" s="294">
        <v>13179</v>
      </c>
    </row>
    <row r="161" spans="1:22">
      <c r="A161" s="293">
        <v>30</v>
      </c>
      <c r="B161" s="294">
        <v>5678</v>
      </c>
      <c r="C161" s="294">
        <v>884</v>
      </c>
      <c r="D161" s="294">
        <v>6562</v>
      </c>
      <c r="E161" s="294">
        <v>439</v>
      </c>
      <c r="F161" s="294">
        <v>367</v>
      </c>
      <c r="G161" s="294">
        <v>806</v>
      </c>
      <c r="H161" s="294">
        <v>2450</v>
      </c>
      <c r="I161" s="294">
        <v>1355</v>
      </c>
      <c r="J161" s="294">
        <v>3805</v>
      </c>
      <c r="K161" s="294">
        <v>229</v>
      </c>
      <c r="L161" s="294">
        <v>430</v>
      </c>
      <c r="M161" s="294">
        <v>659</v>
      </c>
      <c r="N161" s="294">
        <v>281</v>
      </c>
      <c r="O161" s="294">
        <v>203</v>
      </c>
      <c r="P161" s="294">
        <v>484</v>
      </c>
      <c r="Q161" s="294">
        <v>674</v>
      </c>
      <c r="R161" s="294">
        <v>552</v>
      </c>
      <c r="S161" s="294">
        <v>1226</v>
      </c>
      <c r="T161" s="294">
        <v>9755</v>
      </c>
      <c r="U161" s="294">
        <v>3792</v>
      </c>
      <c r="V161" s="294">
        <v>13547</v>
      </c>
    </row>
    <row r="162" spans="1:22">
      <c r="A162" s="293">
        <v>31</v>
      </c>
      <c r="B162" s="294">
        <v>5741</v>
      </c>
      <c r="C162" s="294">
        <v>879</v>
      </c>
      <c r="D162" s="294">
        <v>6620</v>
      </c>
      <c r="E162" s="294">
        <v>477</v>
      </c>
      <c r="F162" s="294">
        <v>413</v>
      </c>
      <c r="G162" s="294">
        <v>890</v>
      </c>
      <c r="H162" s="294">
        <v>2564</v>
      </c>
      <c r="I162" s="294">
        <v>1356</v>
      </c>
      <c r="J162" s="294">
        <v>3920</v>
      </c>
      <c r="K162" s="294">
        <v>214</v>
      </c>
      <c r="L162" s="294">
        <v>408</v>
      </c>
      <c r="M162" s="294">
        <v>622</v>
      </c>
      <c r="N162" s="294">
        <v>267</v>
      </c>
      <c r="O162" s="294">
        <v>228</v>
      </c>
      <c r="P162" s="294">
        <v>495</v>
      </c>
      <c r="Q162" s="294">
        <v>753</v>
      </c>
      <c r="R162" s="294">
        <v>605</v>
      </c>
      <c r="S162" s="294">
        <v>1358</v>
      </c>
      <c r="T162" s="294">
        <v>10031</v>
      </c>
      <c r="U162" s="294">
        <v>3892</v>
      </c>
      <c r="V162" s="294">
        <v>13923</v>
      </c>
    </row>
    <row r="163" spans="1:22">
      <c r="A163" s="293">
        <v>32</v>
      </c>
      <c r="B163" s="294">
        <v>6096</v>
      </c>
      <c r="C163" s="294">
        <v>885</v>
      </c>
      <c r="D163" s="294">
        <v>6981</v>
      </c>
      <c r="E163" s="294">
        <v>559</v>
      </c>
      <c r="F163" s="294">
        <v>470</v>
      </c>
      <c r="G163" s="294">
        <v>1029</v>
      </c>
      <c r="H163" s="294">
        <v>2750</v>
      </c>
      <c r="I163" s="294">
        <v>1366</v>
      </c>
      <c r="J163" s="294">
        <v>4116</v>
      </c>
      <c r="K163" s="294">
        <v>178</v>
      </c>
      <c r="L163" s="294">
        <v>324</v>
      </c>
      <c r="M163" s="294">
        <v>502</v>
      </c>
      <c r="N163" s="294">
        <v>323</v>
      </c>
      <c r="O163" s="294">
        <v>265</v>
      </c>
      <c r="P163" s="294">
        <v>588</v>
      </c>
      <c r="Q163" s="294">
        <v>704</v>
      </c>
      <c r="R163" s="294">
        <v>592</v>
      </c>
      <c r="S163" s="294">
        <v>1296</v>
      </c>
      <c r="T163" s="294">
        <v>10631</v>
      </c>
      <c r="U163" s="294">
        <v>3912</v>
      </c>
      <c r="V163" s="294">
        <v>14543</v>
      </c>
    </row>
    <row r="164" spans="1:22">
      <c r="A164" s="293">
        <v>33</v>
      </c>
      <c r="B164" s="294">
        <v>6369</v>
      </c>
      <c r="C164" s="294">
        <v>892</v>
      </c>
      <c r="D164" s="294">
        <v>7261</v>
      </c>
      <c r="E164" s="294">
        <v>561</v>
      </c>
      <c r="F164" s="294">
        <v>470</v>
      </c>
      <c r="G164" s="294">
        <v>1031</v>
      </c>
      <c r="H164" s="294">
        <v>2889</v>
      </c>
      <c r="I164" s="294">
        <v>1466</v>
      </c>
      <c r="J164" s="294">
        <v>4355</v>
      </c>
      <c r="K164" s="294">
        <v>202</v>
      </c>
      <c r="L164" s="294">
        <v>341</v>
      </c>
      <c r="M164" s="294">
        <v>543</v>
      </c>
      <c r="N164" s="294">
        <v>405</v>
      </c>
      <c r="O164" s="294">
        <v>271</v>
      </c>
      <c r="P164" s="294">
        <v>676</v>
      </c>
      <c r="Q164" s="294">
        <v>745</v>
      </c>
      <c r="R164" s="294">
        <v>578</v>
      </c>
      <c r="S164" s="294">
        <v>1323</v>
      </c>
      <c r="T164" s="294">
        <v>11191</v>
      </c>
      <c r="U164" s="294">
        <v>4022</v>
      </c>
      <c r="V164" s="294">
        <v>15213</v>
      </c>
    </row>
    <row r="165" spans="1:22">
      <c r="A165" s="293">
        <v>34</v>
      </c>
      <c r="B165" s="294">
        <v>6542</v>
      </c>
      <c r="C165" s="294">
        <v>970</v>
      </c>
      <c r="D165" s="294">
        <v>7512</v>
      </c>
      <c r="E165" s="294">
        <v>604</v>
      </c>
      <c r="F165" s="294">
        <v>482</v>
      </c>
      <c r="G165" s="294">
        <v>1086</v>
      </c>
      <c r="H165" s="294">
        <v>2938</v>
      </c>
      <c r="I165" s="294">
        <v>1422</v>
      </c>
      <c r="J165" s="294">
        <v>4360</v>
      </c>
      <c r="K165" s="294">
        <v>177</v>
      </c>
      <c r="L165" s="294">
        <v>329</v>
      </c>
      <c r="M165" s="294">
        <v>506</v>
      </c>
      <c r="N165" s="294">
        <v>429</v>
      </c>
      <c r="O165" s="294">
        <v>293</v>
      </c>
      <c r="P165" s="294">
        <v>722</v>
      </c>
      <c r="Q165" s="294">
        <v>743</v>
      </c>
      <c r="R165" s="294">
        <v>597</v>
      </c>
      <c r="S165" s="294">
        <v>1340</v>
      </c>
      <c r="T165" s="294">
        <v>11444</v>
      </c>
      <c r="U165" s="294">
        <v>4098</v>
      </c>
      <c r="V165" s="294">
        <v>15542</v>
      </c>
    </row>
    <row r="166" spans="1:22">
      <c r="A166" s="293">
        <v>35</v>
      </c>
      <c r="B166" s="294">
        <v>7166</v>
      </c>
      <c r="C166" s="294">
        <v>1048</v>
      </c>
      <c r="D166" s="294">
        <v>8214</v>
      </c>
      <c r="E166" s="294">
        <v>640</v>
      </c>
      <c r="F166" s="294">
        <v>435</v>
      </c>
      <c r="G166" s="294">
        <v>1075</v>
      </c>
      <c r="H166" s="294">
        <v>3181</v>
      </c>
      <c r="I166" s="294">
        <v>1458</v>
      </c>
      <c r="J166" s="294">
        <v>4639</v>
      </c>
      <c r="K166" s="294">
        <v>185</v>
      </c>
      <c r="L166" s="294">
        <v>334</v>
      </c>
      <c r="M166" s="294">
        <v>519</v>
      </c>
      <c r="N166" s="294">
        <v>477</v>
      </c>
      <c r="O166" s="294">
        <v>311</v>
      </c>
      <c r="P166" s="294">
        <v>788</v>
      </c>
      <c r="Q166" s="294">
        <v>700</v>
      </c>
      <c r="R166" s="294">
        <v>594</v>
      </c>
      <c r="S166" s="294">
        <v>1294</v>
      </c>
      <c r="T166" s="294">
        <v>12369</v>
      </c>
      <c r="U166" s="294">
        <v>4183</v>
      </c>
      <c r="V166" s="294">
        <v>16552</v>
      </c>
    </row>
    <row r="167" spans="1:22">
      <c r="A167" s="293">
        <v>36</v>
      </c>
      <c r="B167" s="294">
        <v>7873</v>
      </c>
      <c r="C167" s="294">
        <v>1259</v>
      </c>
      <c r="D167" s="294">
        <v>9132</v>
      </c>
      <c r="E167" s="294">
        <v>695</v>
      </c>
      <c r="F167" s="294">
        <v>541</v>
      </c>
      <c r="G167" s="294">
        <v>1236</v>
      </c>
      <c r="H167" s="294">
        <v>3239</v>
      </c>
      <c r="I167" s="294">
        <v>1459</v>
      </c>
      <c r="J167" s="294">
        <v>4698</v>
      </c>
      <c r="K167" s="294">
        <v>177</v>
      </c>
      <c r="L167" s="294">
        <v>303</v>
      </c>
      <c r="M167" s="294">
        <v>480</v>
      </c>
      <c r="N167" s="294">
        <v>503</v>
      </c>
      <c r="O167" s="294">
        <v>372</v>
      </c>
      <c r="P167" s="294">
        <v>875</v>
      </c>
      <c r="Q167" s="294">
        <v>707</v>
      </c>
      <c r="R167" s="294">
        <v>562</v>
      </c>
      <c r="S167" s="294">
        <v>1269</v>
      </c>
      <c r="T167" s="294">
        <v>13214</v>
      </c>
      <c r="U167" s="294">
        <v>4505</v>
      </c>
      <c r="V167" s="294">
        <v>17719</v>
      </c>
    </row>
    <row r="168" spans="1:22">
      <c r="A168" s="293">
        <v>37</v>
      </c>
      <c r="B168" s="294">
        <v>8563</v>
      </c>
      <c r="C168" s="294">
        <v>1308</v>
      </c>
      <c r="D168" s="294">
        <v>9871</v>
      </c>
      <c r="E168" s="294">
        <v>673</v>
      </c>
      <c r="F168" s="294">
        <v>501</v>
      </c>
      <c r="G168" s="294">
        <v>1174</v>
      </c>
      <c r="H168" s="294">
        <v>3371</v>
      </c>
      <c r="I168" s="294">
        <v>1410</v>
      </c>
      <c r="J168" s="294">
        <v>4781</v>
      </c>
      <c r="K168" s="294">
        <v>187</v>
      </c>
      <c r="L168" s="294">
        <v>255</v>
      </c>
      <c r="M168" s="294">
        <v>442</v>
      </c>
      <c r="N168" s="294">
        <v>504</v>
      </c>
      <c r="O168" s="294">
        <v>395</v>
      </c>
      <c r="P168" s="294">
        <v>899</v>
      </c>
      <c r="Q168" s="294">
        <v>659</v>
      </c>
      <c r="R168" s="294">
        <v>533</v>
      </c>
      <c r="S168" s="294">
        <v>1192</v>
      </c>
      <c r="T168" s="294">
        <v>13976</v>
      </c>
      <c r="U168" s="294">
        <v>4411</v>
      </c>
      <c r="V168" s="294">
        <v>18387</v>
      </c>
    </row>
    <row r="169" spans="1:22">
      <c r="A169" s="293">
        <v>38</v>
      </c>
      <c r="B169" s="294">
        <v>8819</v>
      </c>
      <c r="C169" s="294">
        <v>1415</v>
      </c>
      <c r="D169" s="294">
        <v>10234</v>
      </c>
      <c r="E169" s="294">
        <v>705</v>
      </c>
      <c r="F169" s="294">
        <v>493</v>
      </c>
      <c r="G169" s="294">
        <v>1198</v>
      </c>
      <c r="H169" s="294">
        <v>3571</v>
      </c>
      <c r="I169" s="294">
        <v>1576</v>
      </c>
      <c r="J169" s="294">
        <v>5147</v>
      </c>
      <c r="K169" s="294">
        <v>172</v>
      </c>
      <c r="L169" s="294">
        <v>279</v>
      </c>
      <c r="M169" s="294">
        <v>451</v>
      </c>
      <c r="N169" s="294">
        <v>607</v>
      </c>
      <c r="O169" s="294">
        <v>474</v>
      </c>
      <c r="P169" s="294">
        <v>1081</v>
      </c>
      <c r="Q169" s="294">
        <v>654</v>
      </c>
      <c r="R169" s="294">
        <v>473</v>
      </c>
      <c r="S169" s="294">
        <v>1127</v>
      </c>
      <c r="T169" s="294">
        <v>14543</v>
      </c>
      <c r="U169" s="294">
        <v>4717</v>
      </c>
      <c r="V169" s="294">
        <v>19260</v>
      </c>
    </row>
    <row r="170" spans="1:22">
      <c r="A170" s="293">
        <v>39</v>
      </c>
      <c r="B170" s="294">
        <v>9503</v>
      </c>
      <c r="C170" s="294">
        <v>1519</v>
      </c>
      <c r="D170" s="294">
        <v>11022</v>
      </c>
      <c r="E170" s="294">
        <v>809</v>
      </c>
      <c r="F170" s="294">
        <v>581</v>
      </c>
      <c r="G170" s="294">
        <v>1390</v>
      </c>
      <c r="H170" s="294">
        <v>3726</v>
      </c>
      <c r="I170" s="294">
        <v>1661</v>
      </c>
      <c r="J170" s="294">
        <v>5387</v>
      </c>
      <c r="K170" s="294">
        <v>234</v>
      </c>
      <c r="L170" s="294">
        <v>332</v>
      </c>
      <c r="M170" s="294">
        <v>566</v>
      </c>
      <c r="N170" s="294">
        <v>604</v>
      </c>
      <c r="O170" s="294">
        <v>552</v>
      </c>
      <c r="P170" s="294">
        <v>1156</v>
      </c>
      <c r="Q170" s="294">
        <v>686</v>
      </c>
      <c r="R170" s="294">
        <v>511</v>
      </c>
      <c r="S170" s="294">
        <v>1197</v>
      </c>
      <c r="T170" s="294">
        <v>15574</v>
      </c>
      <c r="U170" s="294">
        <v>5169</v>
      </c>
      <c r="V170" s="294">
        <v>20743</v>
      </c>
    </row>
    <row r="171" spans="1:22">
      <c r="A171" s="293">
        <v>40</v>
      </c>
      <c r="B171" s="294">
        <v>10242</v>
      </c>
      <c r="C171" s="294">
        <v>1770</v>
      </c>
      <c r="D171" s="294">
        <v>12012</v>
      </c>
      <c r="E171" s="294">
        <v>898</v>
      </c>
      <c r="F171" s="294">
        <v>654</v>
      </c>
      <c r="G171" s="294">
        <v>1552</v>
      </c>
      <c r="H171" s="294">
        <v>4025</v>
      </c>
      <c r="I171" s="294">
        <v>1768</v>
      </c>
      <c r="J171" s="294">
        <v>5793</v>
      </c>
      <c r="K171" s="294">
        <v>311</v>
      </c>
      <c r="L171" s="294">
        <v>398</v>
      </c>
      <c r="M171" s="294">
        <v>709</v>
      </c>
      <c r="N171" s="294">
        <v>701</v>
      </c>
      <c r="O171" s="294">
        <v>613</v>
      </c>
      <c r="P171" s="294">
        <v>1314</v>
      </c>
      <c r="Q171" s="294">
        <v>613</v>
      </c>
      <c r="R171" s="294">
        <v>513</v>
      </c>
      <c r="S171" s="294">
        <v>1126</v>
      </c>
      <c r="T171" s="294">
        <v>16814</v>
      </c>
      <c r="U171" s="294">
        <v>5734</v>
      </c>
      <c r="V171" s="294">
        <v>22548</v>
      </c>
    </row>
    <row r="172" spans="1:22">
      <c r="A172" s="293">
        <v>41</v>
      </c>
      <c r="B172" s="294">
        <v>11002</v>
      </c>
      <c r="C172" s="294">
        <v>1721</v>
      </c>
      <c r="D172" s="294">
        <v>12723</v>
      </c>
      <c r="E172" s="294">
        <v>980</v>
      </c>
      <c r="F172" s="294">
        <v>782</v>
      </c>
      <c r="G172" s="294">
        <v>1762</v>
      </c>
      <c r="H172" s="294">
        <v>4492</v>
      </c>
      <c r="I172" s="294">
        <v>2012</v>
      </c>
      <c r="J172" s="294">
        <v>6504</v>
      </c>
      <c r="K172" s="294">
        <v>392</v>
      </c>
      <c r="L172" s="294">
        <v>502</v>
      </c>
      <c r="M172" s="294">
        <v>894</v>
      </c>
      <c r="N172" s="294">
        <v>754</v>
      </c>
      <c r="O172" s="294">
        <v>703</v>
      </c>
      <c r="P172" s="294">
        <v>1457</v>
      </c>
      <c r="Q172" s="294">
        <v>683</v>
      </c>
      <c r="R172" s="294">
        <v>548</v>
      </c>
      <c r="S172" s="294">
        <v>1231</v>
      </c>
      <c r="T172" s="294">
        <v>18324</v>
      </c>
      <c r="U172" s="294">
        <v>6299</v>
      </c>
      <c r="V172" s="294">
        <v>24623</v>
      </c>
    </row>
    <row r="173" spans="1:22">
      <c r="A173" s="293">
        <v>42</v>
      </c>
      <c r="B173" s="294">
        <v>11008</v>
      </c>
      <c r="C173" s="294">
        <v>1886</v>
      </c>
      <c r="D173" s="294">
        <v>12894</v>
      </c>
      <c r="E173" s="294">
        <v>1030</v>
      </c>
      <c r="F173" s="294">
        <v>723</v>
      </c>
      <c r="G173" s="294">
        <v>1753</v>
      </c>
      <c r="H173" s="294">
        <v>4723</v>
      </c>
      <c r="I173" s="294">
        <v>2101</v>
      </c>
      <c r="J173" s="294">
        <v>6824</v>
      </c>
      <c r="K173" s="294">
        <v>451</v>
      </c>
      <c r="L173" s="294">
        <v>564</v>
      </c>
      <c r="M173" s="294">
        <v>1015</v>
      </c>
      <c r="N173" s="294">
        <v>760</v>
      </c>
      <c r="O173" s="294">
        <v>753</v>
      </c>
      <c r="P173" s="294">
        <v>1513</v>
      </c>
      <c r="Q173" s="294">
        <v>634</v>
      </c>
      <c r="R173" s="294">
        <v>463</v>
      </c>
      <c r="S173" s="294">
        <v>1097</v>
      </c>
      <c r="T173" s="294">
        <v>18639</v>
      </c>
      <c r="U173" s="294">
        <v>6518</v>
      </c>
      <c r="V173" s="294">
        <v>25157</v>
      </c>
    </row>
    <row r="174" spans="1:22">
      <c r="A174" s="293">
        <v>43</v>
      </c>
      <c r="B174" s="294">
        <v>11299</v>
      </c>
      <c r="C174" s="294">
        <v>1990</v>
      </c>
      <c r="D174" s="294">
        <v>13289</v>
      </c>
      <c r="E174" s="294">
        <v>1060</v>
      </c>
      <c r="F174" s="294">
        <v>868</v>
      </c>
      <c r="G174" s="294">
        <v>1928</v>
      </c>
      <c r="H174" s="294">
        <v>4898</v>
      </c>
      <c r="I174" s="294">
        <v>2215</v>
      </c>
      <c r="J174" s="294">
        <v>7113</v>
      </c>
      <c r="K174" s="294">
        <v>493</v>
      </c>
      <c r="L174" s="294">
        <v>594</v>
      </c>
      <c r="M174" s="294">
        <v>1087</v>
      </c>
      <c r="N174" s="294">
        <v>869</v>
      </c>
      <c r="O174" s="294">
        <v>846</v>
      </c>
      <c r="P174" s="294">
        <v>1715</v>
      </c>
      <c r="Q174" s="294">
        <v>644</v>
      </c>
      <c r="R174" s="294">
        <v>511</v>
      </c>
      <c r="S174" s="294">
        <v>1155</v>
      </c>
      <c r="T174" s="294">
        <v>19293</v>
      </c>
      <c r="U174" s="294">
        <v>7060</v>
      </c>
      <c r="V174" s="294">
        <v>26353</v>
      </c>
    </row>
    <row r="175" spans="1:22">
      <c r="A175" s="293">
        <v>44</v>
      </c>
      <c r="B175" s="294">
        <v>11516</v>
      </c>
      <c r="C175" s="294">
        <v>2129</v>
      </c>
      <c r="D175" s="294">
        <v>13645</v>
      </c>
      <c r="E175" s="294">
        <v>1078</v>
      </c>
      <c r="F175" s="294">
        <v>860</v>
      </c>
      <c r="G175" s="294">
        <v>1938</v>
      </c>
      <c r="H175" s="294">
        <v>5098</v>
      </c>
      <c r="I175" s="294">
        <v>2389</v>
      </c>
      <c r="J175" s="294">
        <v>7487</v>
      </c>
      <c r="K175" s="294">
        <v>486</v>
      </c>
      <c r="L175" s="294">
        <v>579</v>
      </c>
      <c r="M175" s="294">
        <v>1065</v>
      </c>
      <c r="N175" s="294">
        <v>975</v>
      </c>
      <c r="O175" s="294">
        <v>965</v>
      </c>
      <c r="P175" s="294">
        <v>1940</v>
      </c>
      <c r="Q175" s="294">
        <v>609</v>
      </c>
      <c r="R175" s="294">
        <v>477</v>
      </c>
      <c r="S175" s="294">
        <v>1086</v>
      </c>
      <c r="T175" s="294">
        <v>19788</v>
      </c>
      <c r="U175" s="294">
        <v>7439</v>
      </c>
      <c r="V175" s="294">
        <v>27227</v>
      </c>
    </row>
    <row r="176" spans="1:22">
      <c r="A176" s="293">
        <v>45</v>
      </c>
      <c r="B176" s="294">
        <v>11414</v>
      </c>
      <c r="C176" s="294">
        <v>2080</v>
      </c>
      <c r="D176" s="294">
        <v>13494</v>
      </c>
      <c r="E176" s="294">
        <v>982</v>
      </c>
      <c r="F176" s="294">
        <v>859</v>
      </c>
      <c r="G176" s="294">
        <v>1841</v>
      </c>
      <c r="H176" s="294">
        <v>4765</v>
      </c>
      <c r="I176" s="294">
        <v>2345</v>
      </c>
      <c r="J176" s="294">
        <v>7110</v>
      </c>
      <c r="K176" s="294">
        <v>371</v>
      </c>
      <c r="L176" s="294">
        <v>522</v>
      </c>
      <c r="M176" s="294">
        <v>893</v>
      </c>
      <c r="N176" s="294">
        <v>1028</v>
      </c>
      <c r="O176" s="294">
        <v>963</v>
      </c>
      <c r="P176" s="294">
        <v>1991</v>
      </c>
      <c r="Q176" s="294">
        <v>624</v>
      </c>
      <c r="R176" s="294">
        <v>459</v>
      </c>
      <c r="S176" s="294">
        <v>1083</v>
      </c>
      <c r="T176" s="294">
        <v>19219</v>
      </c>
      <c r="U176" s="294">
        <v>7281</v>
      </c>
      <c r="V176" s="294">
        <v>26500</v>
      </c>
    </row>
    <row r="177" spans="1:22">
      <c r="A177" s="293">
        <v>46</v>
      </c>
      <c r="B177" s="294">
        <v>11276</v>
      </c>
      <c r="C177" s="294">
        <v>2131</v>
      </c>
      <c r="D177" s="294">
        <v>13407</v>
      </c>
      <c r="E177" s="294">
        <v>915</v>
      </c>
      <c r="F177" s="294">
        <v>865</v>
      </c>
      <c r="G177" s="294">
        <v>1780</v>
      </c>
      <c r="H177" s="294">
        <v>4573</v>
      </c>
      <c r="I177" s="294">
        <v>2492</v>
      </c>
      <c r="J177" s="294">
        <v>7065</v>
      </c>
      <c r="K177" s="294">
        <v>370</v>
      </c>
      <c r="L177" s="294">
        <v>444</v>
      </c>
      <c r="M177" s="294">
        <v>814</v>
      </c>
      <c r="N177" s="294">
        <v>1040</v>
      </c>
      <c r="O177" s="294">
        <v>1015</v>
      </c>
      <c r="P177" s="294">
        <v>2055</v>
      </c>
      <c r="Q177" s="294">
        <v>629</v>
      </c>
      <c r="R177" s="294">
        <v>428</v>
      </c>
      <c r="S177" s="294">
        <v>1057</v>
      </c>
      <c r="T177" s="294">
        <v>18826</v>
      </c>
      <c r="U177" s="294">
        <v>7425</v>
      </c>
      <c r="V177" s="294">
        <v>26251</v>
      </c>
    </row>
    <row r="178" spans="1:22">
      <c r="A178" s="293">
        <v>47</v>
      </c>
      <c r="B178" s="294">
        <v>11027</v>
      </c>
      <c r="C178" s="294">
        <v>2179</v>
      </c>
      <c r="D178" s="294">
        <v>13206</v>
      </c>
      <c r="E178" s="294">
        <v>965</v>
      </c>
      <c r="F178" s="294">
        <v>855</v>
      </c>
      <c r="G178" s="294">
        <v>1820</v>
      </c>
      <c r="H178" s="294">
        <v>4914</v>
      </c>
      <c r="I178" s="294">
        <v>2603</v>
      </c>
      <c r="J178" s="294">
        <v>7517</v>
      </c>
      <c r="K178" s="294">
        <v>385</v>
      </c>
      <c r="L178" s="294">
        <v>466</v>
      </c>
      <c r="M178" s="294">
        <v>851</v>
      </c>
      <c r="N178" s="294">
        <v>1043</v>
      </c>
      <c r="O178" s="294">
        <v>1212</v>
      </c>
      <c r="P178" s="294">
        <v>2255</v>
      </c>
      <c r="Q178" s="294">
        <v>556</v>
      </c>
      <c r="R178" s="294">
        <v>489</v>
      </c>
      <c r="S178" s="294">
        <v>1045</v>
      </c>
      <c r="T178" s="294">
        <v>18928</v>
      </c>
      <c r="U178" s="294">
        <v>7857</v>
      </c>
      <c r="V178" s="294">
        <v>26785</v>
      </c>
    </row>
    <row r="179" spans="1:22">
      <c r="A179" s="293">
        <v>48</v>
      </c>
      <c r="B179" s="294">
        <v>10931</v>
      </c>
      <c r="C179" s="294">
        <v>2073</v>
      </c>
      <c r="D179" s="294">
        <v>13004</v>
      </c>
      <c r="E179" s="294">
        <v>1038</v>
      </c>
      <c r="F179" s="294">
        <v>945</v>
      </c>
      <c r="G179" s="294">
        <v>1983</v>
      </c>
      <c r="H179" s="294">
        <v>4971</v>
      </c>
      <c r="I179" s="294">
        <v>2841</v>
      </c>
      <c r="J179" s="294">
        <v>7812</v>
      </c>
      <c r="K179" s="294">
        <v>407</v>
      </c>
      <c r="L179" s="294">
        <v>475</v>
      </c>
      <c r="M179" s="294">
        <v>882</v>
      </c>
      <c r="N179" s="294">
        <v>1210</v>
      </c>
      <c r="O179" s="294">
        <v>1207</v>
      </c>
      <c r="P179" s="294">
        <v>2417</v>
      </c>
      <c r="Q179" s="294">
        <v>575</v>
      </c>
      <c r="R179" s="294">
        <v>455</v>
      </c>
      <c r="S179" s="294">
        <v>1030</v>
      </c>
      <c r="T179" s="294">
        <v>19173</v>
      </c>
      <c r="U179" s="294">
        <v>8067</v>
      </c>
      <c r="V179" s="294">
        <v>27240</v>
      </c>
    </row>
    <row r="180" spans="1:22">
      <c r="A180" s="293">
        <v>49</v>
      </c>
      <c r="B180" s="294">
        <v>10490</v>
      </c>
      <c r="C180" s="294">
        <v>1957</v>
      </c>
      <c r="D180" s="294">
        <v>12447</v>
      </c>
      <c r="E180" s="294">
        <v>1018</v>
      </c>
      <c r="F180" s="294">
        <v>956</v>
      </c>
      <c r="G180" s="294">
        <v>1974</v>
      </c>
      <c r="H180" s="294">
        <v>5318</v>
      </c>
      <c r="I180" s="294">
        <v>2889</v>
      </c>
      <c r="J180" s="294">
        <v>8207</v>
      </c>
      <c r="K180" s="294">
        <v>426</v>
      </c>
      <c r="L180" s="294">
        <v>499</v>
      </c>
      <c r="M180" s="294">
        <v>925</v>
      </c>
      <c r="N180" s="294">
        <v>1241</v>
      </c>
      <c r="O180" s="294">
        <v>1266</v>
      </c>
      <c r="P180" s="294">
        <v>2507</v>
      </c>
      <c r="Q180" s="294">
        <v>541</v>
      </c>
      <c r="R180" s="294">
        <v>438</v>
      </c>
      <c r="S180" s="294">
        <v>979</v>
      </c>
      <c r="T180" s="294">
        <v>19077</v>
      </c>
      <c r="U180" s="294">
        <v>8068</v>
      </c>
      <c r="V180" s="294">
        <v>27145</v>
      </c>
    </row>
    <row r="181" spans="1:22">
      <c r="A181" s="293">
        <v>50</v>
      </c>
      <c r="B181" s="294">
        <v>9656</v>
      </c>
      <c r="C181" s="294">
        <v>1748</v>
      </c>
      <c r="D181" s="294">
        <v>11404</v>
      </c>
      <c r="E181" s="294">
        <v>1023</v>
      </c>
      <c r="F181" s="294">
        <v>903</v>
      </c>
      <c r="G181" s="294">
        <v>1926</v>
      </c>
      <c r="H181" s="294">
        <v>5224</v>
      </c>
      <c r="I181" s="294">
        <v>2925</v>
      </c>
      <c r="J181" s="294">
        <v>8149</v>
      </c>
      <c r="K181" s="294">
        <v>400</v>
      </c>
      <c r="L181" s="294">
        <v>436</v>
      </c>
      <c r="M181" s="294">
        <v>836</v>
      </c>
      <c r="N181" s="294">
        <v>1218</v>
      </c>
      <c r="O181" s="294">
        <v>1265</v>
      </c>
      <c r="P181" s="294">
        <v>2483</v>
      </c>
      <c r="Q181" s="294">
        <v>547</v>
      </c>
      <c r="R181" s="294">
        <v>405</v>
      </c>
      <c r="S181" s="294">
        <v>952</v>
      </c>
      <c r="T181" s="294">
        <v>18127</v>
      </c>
      <c r="U181" s="294">
        <v>7754</v>
      </c>
      <c r="V181" s="294">
        <v>25881</v>
      </c>
    </row>
    <row r="182" spans="1:22">
      <c r="A182" s="293">
        <v>51</v>
      </c>
      <c r="B182" s="294">
        <v>8988</v>
      </c>
      <c r="C182" s="294">
        <v>1632</v>
      </c>
      <c r="D182" s="294">
        <v>10620</v>
      </c>
      <c r="E182" s="294">
        <v>973</v>
      </c>
      <c r="F182" s="294">
        <v>893</v>
      </c>
      <c r="G182" s="294">
        <v>1866</v>
      </c>
      <c r="H182" s="294">
        <v>5212</v>
      </c>
      <c r="I182" s="294">
        <v>2933</v>
      </c>
      <c r="J182" s="294">
        <v>8145</v>
      </c>
      <c r="K182" s="294">
        <v>382</v>
      </c>
      <c r="L182" s="294">
        <v>448</v>
      </c>
      <c r="M182" s="294">
        <v>830</v>
      </c>
      <c r="N182" s="294">
        <v>1153</v>
      </c>
      <c r="O182" s="294">
        <v>1252</v>
      </c>
      <c r="P182" s="294">
        <v>2405</v>
      </c>
      <c r="Q182" s="294">
        <v>518</v>
      </c>
      <c r="R182" s="294">
        <v>368</v>
      </c>
      <c r="S182" s="294">
        <v>886</v>
      </c>
      <c r="T182" s="294">
        <v>17296</v>
      </c>
      <c r="U182" s="294">
        <v>7606</v>
      </c>
      <c r="V182" s="294">
        <v>24902</v>
      </c>
    </row>
    <row r="183" spans="1:22">
      <c r="A183" s="293">
        <v>52</v>
      </c>
      <c r="B183" s="294">
        <v>8742</v>
      </c>
      <c r="C183" s="294">
        <v>1658</v>
      </c>
      <c r="D183" s="294">
        <v>10400</v>
      </c>
      <c r="E183" s="294">
        <v>915</v>
      </c>
      <c r="F183" s="294">
        <v>838</v>
      </c>
      <c r="G183" s="294">
        <v>1753</v>
      </c>
      <c r="H183" s="294">
        <v>4965</v>
      </c>
      <c r="I183" s="294">
        <v>2868</v>
      </c>
      <c r="J183" s="294">
        <v>7833</v>
      </c>
      <c r="K183" s="294">
        <v>341</v>
      </c>
      <c r="L183" s="294">
        <v>408</v>
      </c>
      <c r="M183" s="294">
        <v>749</v>
      </c>
      <c r="N183" s="294">
        <v>1119</v>
      </c>
      <c r="O183" s="294">
        <v>1184</v>
      </c>
      <c r="P183" s="294">
        <v>2303</v>
      </c>
      <c r="Q183" s="294">
        <v>480</v>
      </c>
      <c r="R183" s="294">
        <v>391</v>
      </c>
      <c r="S183" s="294">
        <v>871</v>
      </c>
      <c r="T183" s="294">
        <v>16654</v>
      </c>
      <c r="U183" s="294">
        <v>7414</v>
      </c>
      <c r="V183" s="294">
        <v>24068</v>
      </c>
    </row>
    <row r="184" spans="1:22">
      <c r="A184" s="293">
        <v>53</v>
      </c>
      <c r="B184" s="294">
        <v>7930</v>
      </c>
      <c r="C184" s="294">
        <v>1584</v>
      </c>
      <c r="D184" s="294">
        <v>9514</v>
      </c>
      <c r="E184" s="294">
        <v>867</v>
      </c>
      <c r="F184" s="294">
        <v>744</v>
      </c>
      <c r="G184" s="294">
        <v>1611</v>
      </c>
      <c r="H184" s="294">
        <v>4749</v>
      </c>
      <c r="I184" s="294">
        <v>2769</v>
      </c>
      <c r="J184" s="294">
        <v>7518</v>
      </c>
      <c r="K184" s="294">
        <v>351</v>
      </c>
      <c r="L184" s="294">
        <v>398</v>
      </c>
      <c r="M184" s="294">
        <v>749</v>
      </c>
      <c r="N184" s="294">
        <v>1072</v>
      </c>
      <c r="O184" s="294">
        <v>1139</v>
      </c>
      <c r="P184" s="294">
        <v>2211</v>
      </c>
      <c r="Q184" s="294">
        <v>434</v>
      </c>
      <c r="R184" s="294">
        <v>373</v>
      </c>
      <c r="S184" s="294">
        <v>807</v>
      </c>
      <c r="T184" s="294">
        <v>15522</v>
      </c>
      <c r="U184" s="294">
        <v>7083</v>
      </c>
      <c r="V184" s="294">
        <v>22605</v>
      </c>
    </row>
    <row r="185" spans="1:22">
      <c r="A185" s="293">
        <v>54</v>
      </c>
      <c r="B185" s="294">
        <v>7593</v>
      </c>
      <c r="C185" s="294">
        <v>1543</v>
      </c>
      <c r="D185" s="294">
        <v>9136</v>
      </c>
      <c r="E185" s="294">
        <v>846</v>
      </c>
      <c r="F185" s="294">
        <v>770</v>
      </c>
      <c r="G185" s="294">
        <v>1616</v>
      </c>
      <c r="H185" s="294">
        <v>4582</v>
      </c>
      <c r="I185" s="294">
        <v>2704</v>
      </c>
      <c r="J185" s="294">
        <v>7286</v>
      </c>
      <c r="K185" s="294">
        <v>323</v>
      </c>
      <c r="L185" s="294">
        <v>365</v>
      </c>
      <c r="M185" s="294">
        <v>688</v>
      </c>
      <c r="N185" s="294">
        <v>1024</v>
      </c>
      <c r="O185" s="294">
        <v>1131</v>
      </c>
      <c r="P185" s="294">
        <v>2155</v>
      </c>
      <c r="Q185" s="294">
        <v>407</v>
      </c>
      <c r="R185" s="294">
        <v>369</v>
      </c>
      <c r="S185" s="294">
        <v>776</v>
      </c>
      <c r="T185" s="294">
        <v>14894</v>
      </c>
      <c r="U185" s="294">
        <v>6953</v>
      </c>
      <c r="V185" s="294">
        <v>21847</v>
      </c>
    </row>
    <row r="186" spans="1:22">
      <c r="A186" s="293">
        <v>55</v>
      </c>
      <c r="B186" s="294">
        <v>6832</v>
      </c>
      <c r="C186" s="294">
        <v>1585</v>
      </c>
      <c r="D186" s="294">
        <v>8417</v>
      </c>
      <c r="E186" s="294">
        <v>772</v>
      </c>
      <c r="F186" s="294">
        <v>679</v>
      </c>
      <c r="G186" s="294">
        <v>1451</v>
      </c>
      <c r="H186" s="294">
        <v>4268</v>
      </c>
      <c r="I186" s="294">
        <v>2590</v>
      </c>
      <c r="J186" s="294">
        <v>6858</v>
      </c>
      <c r="K186" s="294">
        <v>284</v>
      </c>
      <c r="L186" s="294">
        <v>307</v>
      </c>
      <c r="M186" s="294">
        <v>591</v>
      </c>
      <c r="N186" s="294">
        <v>1078</v>
      </c>
      <c r="O186" s="294">
        <v>1086</v>
      </c>
      <c r="P186" s="294">
        <v>2164</v>
      </c>
      <c r="Q186" s="294">
        <v>402</v>
      </c>
      <c r="R186" s="294">
        <v>329</v>
      </c>
      <c r="S186" s="294">
        <v>731</v>
      </c>
      <c r="T186" s="294">
        <v>13766</v>
      </c>
      <c r="U186" s="294">
        <v>6662</v>
      </c>
      <c r="V186" s="294">
        <v>20428</v>
      </c>
    </row>
    <row r="187" spans="1:22">
      <c r="A187" s="293">
        <v>56</v>
      </c>
      <c r="B187" s="294">
        <v>6355</v>
      </c>
      <c r="C187" s="294">
        <v>1594</v>
      </c>
      <c r="D187" s="294">
        <v>7949</v>
      </c>
      <c r="E187" s="294">
        <v>767</v>
      </c>
      <c r="F187" s="294">
        <v>705</v>
      </c>
      <c r="G187" s="294">
        <v>1472</v>
      </c>
      <c r="H187" s="294">
        <v>3939</v>
      </c>
      <c r="I187" s="294">
        <v>2469</v>
      </c>
      <c r="J187" s="294">
        <v>6408</v>
      </c>
      <c r="K187" s="294">
        <v>272</v>
      </c>
      <c r="L187" s="294">
        <v>264</v>
      </c>
      <c r="M187" s="294">
        <v>536</v>
      </c>
      <c r="N187" s="294">
        <v>1091</v>
      </c>
      <c r="O187" s="294">
        <v>1013</v>
      </c>
      <c r="P187" s="294">
        <v>2104</v>
      </c>
      <c r="Q187" s="294">
        <v>333</v>
      </c>
      <c r="R187" s="294">
        <v>303</v>
      </c>
      <c r="S187" s="294">
        <v>636</v>
      </c>
      <c r="T187" s="294">
        <v>12866</v>
      </c>
      <c r="U187" s="294">
        <v>6454</v>
      </c>
      <c r="V187" s="294">
        <v>19320</v>
      </c>
    </row>
    <row r="188" spans="1:22">
      <c r="A188" s="293">
        <v>57</v>
      </c>
      <c r="B188" s="294">
        <v>5870</v>
      </c>
      <c r="C188" s="294">
        <v>1635</v>
      </c>
      <c r="D188" s="294">
        <v>7505</v>
      </c>
      <c r="E188" s="294">
        <v>781</v>
      </c>
      <c r="F188" s="294">
        <v>714</v>
      </c>
      <c r="G188" s="294">
        <v>1495</v>
      </c>
      <c r="H188" s="294">
        <v>3495</v>
      </c>
      <c r="I188" s="294">
        <v>2231</v>
      </c>
      <c r="J188" s="294">
        <v>5726</v>
      </c>
      <c r="K188" s="294">
        <v>233</v>
      </c>
      <c r="L188" s="294">
        <v>255</v>
      </c>
      <c r="M188" s="294">
        <v>488</v>
      </c>
      <c r="N188" s="294">
        <v>969</v>
      </c>
      <c r="O188" s="294">
        <v>999</v>
      </c>
      <c r="P188" s="294">
        <v>1968</v>
      </c>
      <c r="Q188" s="294">
        <v>297</v>
      </c>
      <c r="R188" s="294">
        <v>335</v>
      </c>
      <c r="S188" s="294">
        <v>632</v>
      </c>
      <c r="T188" s="294">
        <v>11758</v>
      </c>
      <c r="U188" s="294">
        <v>6255</v>
      </c>
      <c r="V188" s="294">
        <v>18013</v>
      </c>
    </row>
    <row r="189" spans="1:22">
      <c r="A189" s="293">
        <v>58</v>
      </c>
      <c r="B189" s="294">
        <v>5120</v>
      </c>
      <c r="C189" s="294">
        <v>1705</v>
      </c>
      <c r="D189" s="294">
        <v>6825</v>
      </c>
      <c r="E189" s="294">
        <v>667</v>
      </c>
      <c r="F189" s="294">
        <v>657</v>
      </c>
      <c r="G189" s="294">
        <v>1324</v>
      </c>
      <c r="H189" s="294">
        <v>2951</v>
      </c>
      <c r="I189" s="294">
        <v>2083</v>
      </c>
      <c r="J189" s="294">
        <v>5034</v>
      </c>
      <c r="K189" s="294">
        <v>226</v>
      </c>
      <c r="L189" s="294">
        <v>290</v>
      </c>
      <c r="M189" s="294">
        <v>516</v>
      </c>
      <c r="N189" s="294">
        <v>873</v>
      </c>
      <c r="O189" s="294">
        <v>930</v>
      </c>
      <c r="P189" s="294">
        <v>1803</v>
      </c>
      <c r="Q189" s="294">
        <v>266</v>
      </c>
      <c r="R189" s="294">
        <v>286</v>
      </c>
      <c r="S189" s="294">
        <v>552</v>
      </c>
      <c r="T189" s="294">
        <v>10233</v>
      </c>
      <c r="U189" s="294">
        <v>6044</v>
      </c>
      <c r="V189" s="294">
        <v>16277</v>
      </c>
    </row>
    <row r="190" spans="1:22">
      <c r="A190" s="293">
        <v>59</v>
      </c>
      <c r="B190" s="294">
        <v>4452</v>
      </c>
      <c r="C190" s="294">
        <v>1547</v>
      </c>
      <c r="D190" s="294">
        <v>5999</v>
      </c>
      <c r="E190" s="294">
        <v>646</v>
      </c>
      <c r="F190" s="294">
        <v>589</v>
      </c>
      <c r="G190" s="294">
        <v>1235</v>
      </c>
      <c r="H190" s="294">
        <v>2536</v>
      </c>
      <c r="I190" s="294">
        <v>1862</v>
      </c>
      <c r="J190" s="294">
        <v>4398</v>
      </c>
      <c r="K190" s="294">
        <v>213</v>
      </c>
      <c r="L190" s="294">
        <v>287</v>
      </c>
      <c r="M190" s="294">
        <v>500</v>
      </c>
      <c r="N190" s="294">
        <v>862</v>
      </c>
      <c r="O190" s="294">
        <v>878</v>
      </c>
      <c r="P190" s="294">
        <v>1740</v>
      </c>
      <c r="Q190" s="294">
        <v>241</v>
      </c>
      <c r="R190" s="294">
        <v>288</v>
      </c>
      <c r="S190" s="294">
        <v>529</v>
      </c>
      <c r="T190" s="294">
        <v>9089</v>
      </c>
      <c r="U190" s="294">
        <v>5567</v>
      </c>
      <c r="V190" s="294">
        <v>14656</v>
      </c>
    </row>
    <row r="191" spans="1:22">
      <c r="A191" s="293">
        <v>60</v>
      </c>
      <c r="B191" s="294">
        <v>3332</v>
      </c>
      <c r="C191" s="294">
        <v>1359</v>
      </c>
      <c r="D191" s="294">
        <v>4691</v>
      </c>
      <c r="E191" s="294">
        <v>593</v>
      </c>
      <c r="F191" s="294">
        <v>629</v>
      </c>
      <c r="G191" s="294">
        <v>1222</v>
      </c>
      <c r="H191" s="294">
        <v>2571</v>
      </c>
      <c r="I191" s="294">
        <v>1792</v>
      </c>
      <c r="J191" s="294">
        <v>4363</v>
      </c>
      <c r="K191" s="294">
        <v>217</v>
      </c>
      <c r="L191" s="294">
        <v>277</v>
      </c>
      <c r="M191" s="294">
        <v>494</v>
      </c>
      <c r="N191" s="294">
        <v>803</v>
      </c>
      <c r="O191" s="294">
        <v>837</v>
      </c>
      <c r="P191" s="294">
        <v>1640</v>
      </c>
      <c r="Q191" s="294">
        <v>230</v>
      </c>
      <c r="R191" s="294">
        <v>251</v>
      </c>
      <c r="S191" s="294">
        <v>481</v>
      </c>
      <c r="T191" s="294">
        <v>7903</v>
      </c>
      <c r="U191" s="294">
        <v>5299</v>
      </c>
      <c r="V191" s="294">
        <v>13202</v>
      </c>
    </row>
    <row r="192" spans="1:22">
      <c r="A192" s="293">
        <v>61</v>
      </c>
      <c r="B192" s="294">
        <v>2395</v>
      </c>
      <c r="C192" s="294">
        <v>962</v>
      </c>
      <c r="D192" s="294">
        <v>3357</v>
      </c>
      <c r="E192" s="294">
        <v>631</v>
      </c>
      <c r="F192" s="294">
        <v>556</v>
      </c>
      <c r="G192" s="294">
        <v>1187</v>
      </c>
      <c r="H192" s="294">
        <v>2313</v>
      </c>
      <c r="I192" s="294">
        <v>1652</v>
      </c>
      <c r="J192" s="294">
        <v>3965</v>
      </c>
      <c r="K192" s="294">
        <v>283</v>
      </c>
      <c r="L192" s="294">
        <v>274</v>
      </c>
      <c r="M192" s="294">
        <v>557</v>
      </c>
      <c r="N192" s="294">
        <v>734</v>
      </c>
      <c r="O192" s="294">
        <v>771</v>
      </c>
      <c r="P192" s="294">
        <v>1505</v>
      </c>
      <c r="Q192" s="294">
        <v>184</v>
      </c>
      <c r="R192" s="294">
        <v>204</v>
      </c>
      <c r="S192" s="294">
        <v>388</v>
      </c>
      <c r="T192" s="294">
        <v>6683</v>
      </c>
      <c r="U192" s="294">
        <v>4572</v>
      </c>
      <c r="V192" s="294">
        <v>11255</v>
      </c>
    </row>
    <row r="193" spans="1:22">
      <c r="A193" s="293">
        <v>62</v>
      </c>
      <c r="B193" s="294">
        <v>1278</v>
      </c>
      <c r="C193" s="294">
        <v>529</v>
      </c>
      <c r="D193" s="294">
        <v>1807</v>
      </c>
      <c r="E193" s="294">
        <v>359</v>
      </c>
      <c r="F193" s="294">
        <v>388</v>
      </c>
      <c r="G193" s="294">
        <v>747</v>
      </c>
      <c r="H193" s="294">
        <v>1491</v>
      </c>
      <c r="I193" s="294">
        <v>1146</v>
      </c>
      <c r="J193" s="294">
        <v>2637</v>
      </c>
      <c r="K193" s="294">
        <v>152</v>
      </c>
      <c r="L193" s="294">
        <v>211</v>
      </c>
      <c r="M193" s="294">
        <v>363</v>
      </c>
      <c r="N193" s="294">
        <v>457</v>
      </c>
      <c r="O193" s="294">
        <v>502</v>
      </c>
      <c r="P193" s="294">
        <v>959</v>
      </c>
      <c r="Q193" s="294">
        <v>139</v>
      </c>
      <c r="R193" s="294">
        <v>172</v>
      </c>
      <c r="S193" s="294">
        <v>311</v>
      </c>
      <c r="T193" s="294">
        <v>3978</v>
      </c>
      <c r="U193" s="294">
        <v>3088</v>
      </c>
      <c r="V193" s="294">
        <v>7066</v>
      </c>
    </row>
    <row r="194" spans="1:22">
      <c r="A194" s="293">
        <v>63</v>
      </c>
      <c r="B194" s="294">
        <v>718</v>
      </c>
      <c r="C194" s="294">
        <v>281</v>
      </c>
      <c r="D194" s="294">
        <v>999</v>
      </c>
      <c r="E194" s="294">
        <v>221</v>
      </c>
      <c r="F194" s="294">
        <v>203</v>
      </c>
      <c r="G194" s="294">
        <v>424</v>
      </c>
      <c r="H194" s="294">
        <v>883</v>
      </c>
      <c r="I194" s="294">
        <v>701</v>
      </c>
      <c r="J194" s="294">
        <v>1584</v>
      </c>
      <c r="K194" s="294">
        <v>58</v>
      </c>
      <c r="L194" s="294">
        <v>128</v>
      </c>
      <c r="M194" s="294">
        <v>186</v>
      </c>
      <c r="N194" s="294">
        <v>225</v>
      </c>
      <c r="O194" s="294">
        <v>308</v>
      </c>
      <c r="P194" s="294">
        <v>533</v>
      </c>
      <c r="Q194" s="294">
        <v>98</v>
      </c>
      <c r="R194" s="294">
        <v>134</v>
      </c>
      <c r="S194" s="294">
        <v>232</v>
      </c>
      <c r="T194" s="294">
        <v>2268</v>
      </c>
      <c r="U194" s="294">
        <v>1829</v>
      </c>
      <c r="V194" s="294">
        <v>4097</v>
      </c>
    </row>
    <row r="195" spans="1:22">
      <c r="A195" s="293">
        <v>64</v>
      </c>
      <c r="B195" s="294">
        <v>378</v>
      </c>
      <c r="C195" s="294">
        <v>185</v>
      </c>
      <c r="D195" s="294">
        <v>563</v>
      </c>
      <c r="E195" s="294">
        <v>139</v>
      </c>
      <c r="F195" s="294">
        <v>171</v>
      </c>
      <c r="G195" s="294">
        <v>310</v>
      </c>
      <c r="H195" s="294">
        <v>556</v>
      </c>
      <c r="I195" s="294">
        <v>455</v>
      </c>
      <c r="J195" s="294">
        <v>1011</v>
      </c>
      <c r="K195" s="294">
        <v>33</v>
      </c>
      <c r="L195" s="294">
        <v>46</v>
      </c>
      <c r="M195" s="294">
        <v>79</v>
      </c>
      <c r="N195" s="294">
        <v>169</v>
      </c>
      <c r="O195" s="294">
        <v>197</v>
      </c>
      <c r="P195" s="294">
        <v>366</v>
      </c>
      <c r="Q195" s="294">
        <v>80</v>
      </c>
      <c r="R195" s="294">
        <v>108</v>
      </c>
      <c r="S195" s="294">
        <v>188</v>
      </c>
      <c r="T195" s="294">
        <v>1392</v>
      </c>
      <c r="U195" s="294">
        <v>1220</v>
      </c>
      <c r="V195" s="294">
        <v>2612</v>
      </c>
    </row>
    <row r="196" spans="1:22">
      <c r="A196" s="293">
        <v>65</v>
      </c>
      <c r="B196" s="294">
        <v>211</v>
      </c>
      <c r="C196" s="294">
        <v>83</v>
      </c>
      <c r="D196" s="294">
        <v>294</v>
      </c>
      <c r="E196" s="294">
        <v>66</v>
      </c>
      <c r="F196" s="294">
        <v>83</v>
      </c>
      <c r="G196" s="294">
        <v>149</v>
      </c>
      <c r="H196" s="294">
        <v>327</v>
      </c>
      <c r="I196" s="294">
        <v>317</v>
      </c>
      <c r="J196" s="294">
        <v>644</v>
      </c>
      <c r="K196" s="294">
        <v>14</v>
      </c>
      <c r="L196" s="294">
        <v>39</v>
      </c>
      <c r="M196" s="294">
        <v>53</v>
      </c>
      <c r="N196" s="294">
        <v>94</v>
      </c>
      <c r="O196" s="294">
        <v>137</v>
      </c>
      <c r="P196" s="294">
        <v>231</v>
      </c>
      <c r="Q196" s="294">
        <v>56</v>
      </c>
      <c r="R196" s="294">
        <v>86</v>
      </c>
      <c r="S196" s="294">
        <v>142</v>
      </c>
      <c r="T196" s="294">
        <v>785</v>
      </c>
      <c r="U196" s="294">
        <v>774</v>
      </c>
      <c r="V196" s="294">
        <v>1559</v>
      </c>
    </row>
    <row r="197" spans="1:22">
      <c r="A197" s="293">
        <v>66</v>
      </c>
      <c r="B197" s="294">
        <v>114</v>
      </c>
      <c r="C197" s="294">
        <v>43</v>
      </c>
      <c r="D197" s="294">
        <v>157</v>
      </c>
      <c r="E197" s="294">
        <v>41</v>
      </c>
      <c r="F197" s="294">
        <v>44</v>
      </c>
      <c r="G197" s="294">
        <v>85</v>
      </c>
      <c r="H197" s="294">
        <v>185</v>
      </c>
      <c r="I197" s="294">
        <v>173</v>
      </c>
      <c r="J197" s="294">
        <v>358</v>
      </c>
      <c r="K197" s="294">
        <v>3</v>
      </c>
      <c r="L197" s="294">
        <v>20</v>
      </c>
      <c r="M197" s="294">
        <v>23</v>
      </c>
      <c r="N197" s="294">
        <v>61</v>
      </c>
      <c r="O197" s="294">
        <v>86</v>
      </c>
      <c r="P197" s="294">
        <v>147</v>
      </c>
      <c r="Q197" s="294">
        <v>25</v>
      </c>
      <c r="R197" s="294">
        <v>55</v>
      </c>
      <c r="S197" s="294">
        <v>80</v>
      </c>
      <c r="T197" s="294">
        <v>442</v>
      </c>
      <c r="U197" s="294">
        <v>447</v>
      </c>
      <c r="V197" s="294">
        <v>889</v>
      </c>
    </row>
    <row r="198" spans="1:22">
      <c r="A198" s="293">
        <v>67</v>
      </c>
      <c r="B198" s="294">
        <v>27</v>
      </c>
      <c r="C198" s="294">
        <v>3</v>
      </c>
      <c r="D198" s="294">
        <v>30</v>
      </c>
      <c r="E198" s="294">
        <v>6</v>
      </c>
      <c r="F198" s="294">
        <v>15</v>
      </c>
      <c r="G198" s="294">
        <v>21</v>
      </c>
      <c r="H198" s="294">
        <v>29</v>
      </c>
      <c r="I198" s="294">
        <v>61</v>
      </c>
      <c r="J198" s="294">
        <v>90</v>
      </c>
      <c r="K198" s="294">
        <v>0</v>
      </c>
      <c r="L198" s="294">
        <v>2</v>
      </c>
      <c r="M198" s="294">
        <v>2</v>
      </c>
      <c r="N198" s="294">
        <v>17</v>
      </c>
      <c r="O198" s="294">
        <v>18</v>
      </c>
      <c r="P198" s="294">
        <v>35</v>
      </c>
      <c r="Q198" s="294">
        <v>6</v>
      </c>
      <c r="R198" s="294">
        <v>17</v>
      </c>
      <c r="S198" s="294">
        <v>23</v>
      </c>
      <c r="T198" s="294">
        <v>88</v>
      </c>
      <c r="U198" s="294">
        <v>118</v>
      </c>
      <c r="V198" s="294">
        <v>206</v>
      </c>
    </row>
    <row r="199" spans="1:22">
      <c r="A199" s="293">
        <v>68</v>
      </c>
      <c r="B199" s="294">
        <v>6</v>
      </c>
      <c r="C199" s="294">
        <v>3</v>
      </c>
      <c r="D199" s="294">
        <v>9</v>
      </c>
      <c r="E199" s="294">
        <v>3</v>
      </c>
      <c r="F199" s="294">
        <v>4</v>
      </c>
      <c r="G199" s="294">
        <v>7</v>
      </c>
      <c r="H199" s="294">
        <v>20</v>
      </c>
      <c r="I199" s="294">
        <v>30</v>
      </c>
      <c r="J199" s="294">
        <v>50</v>
      </c>
      <c r="K199" s="294">
        <v>0</v>
      </c>
      <c r="L199" s="294">
        <v>1</v>
      </c>
      <c r="M199" s="294">
        <v>1</v>
      </c>
      <c r="N199" s="294">
        <v>7</v>
      </c>
      <c r="O199" s="294">
        <v>4</v>
      </c>
      <c r="P199" s="294">
        <v>11</v>
      </c>
      <c r="Q199" s="294">
        <v>2</v>
      </c>
      <c r="R199" s="294">
        <v>6</v>
      </c>
      <c r="S199" s="294">
        <v>8</v>
      </c>
      <c r="T199" s="294">
        <v>38</v>
      </c>
      <c r="U199" s="294">
        <v>50</v>
      </c>
      <c r="V199" s="294">
        <v>88</v>
      </c>
    </row>
    <row r="200" spans="1:22">
      <c r="A200" s="293">
        <v>69</v>
      </c>
      <c r="B200" s="294">
        <v>0</v>
      </c>
      <c r="C200" s="294">
        <v>1</v>
      </c>
      <c r="D200" s="294">
        <v>1</v>
      </c>
      <c r="E200" s="294">
        <v>0</v>
      </c>
      <c r="F200" s="294">
        <v>1</v>
      </c>
      <c r="G200" s="294">
        <v>1</v>
      </c>
      <c r="H200" s="294">
        <v>0</v>
      </c>
      <c r="I200" s="294">
        <v>9</v>
      </c>
      <c r="J200" s="294">
        <v>9</v>
      </c>
      <c r="K200" s="294">
        <v>0</v>
      </c>
      <c r="L200" s="294">
        <v>1</v>
      </c>
      <c r="M200" s="294">
        <v>1</v>
      </c>
      <c r="N200" s="294">
        <v>0</v>
      </c>
      <c r="O200" s="294">
        <v>1</v>
      </c>
      <c r="P200" s="294">
        <v>1</v>
      </c>
      <c r="Q200" s="294">
        <v>2</v>
      </c>
      <c r="R200" s="294">
        <v>1</v>
      </c>
      <c r="S200" s="294">
        <v>3</v>
      </c>
      <c r="T200" s="294">
        <v>2</v>
      </c>
      <c r="U200" s="294">
        <v>14</v>
      </c>
      <c r="V200" s="294">
        <v>16</v>
      </c>
    </row>
    <row r="201" spans="1:22">
      <c r="A201" s="293">
        <v>70</v>
      </c>
      <c r="B201" s="294">
        <v>0</v>
      </c>
      <c r="C201" s="294">
        <v>0</v>
      </c>
      <c r="D201" s="294">
        <v>0</v>
      </c>
      <c r="E201" s="294">
        <v>0</v>
      </c>
      <c r="F201" s="294">
        <v>0</v>
      </c>
      <c r="G201" s="294">
        <v>0</v>
      </c>
      <c r="H201" s="294">
        <v>0</v>
      </c>
      <c r="I201" s="294">
        <v>1</v>
      </c>
      <c r="J201" s="294">
        <v>1</v>
      </c>
      <c r="K201" s="294">
        <v>0</v>
      </c>
      <c r="L201" s="294">
        <v>0</v>
      </c>
      <c r="M201" s="294">
        <v>0</v>
      </c>
      <c r="N201" s="294">
        <v>0</v>
      </c>
      <c r="O201" s="294">
        <v>0</v>
      </c>
      <c r="P201" s="294">
        <v>0</v>
      </c>
      <c r="Q201" s="294">
        <v>0</v>
      </c>
      <c r="R201" s="294">
        <v>1</v>
      </c>
      <c r="S201" s="294">
        <v>1</v>
      </c>
      <c r="T201" s="294">
        <v>0</v>
      </c>
      <c r="U201" s="294">
        <v>2</v>
      </c>
      <c r="V201" s="294">
        <v>2</v>
      </c>
    </row>
    <row r="202" spans="1:22">
      <c r="A202" s="295" t="s">
        <v>125</v>
      </c>
      <c r="B202" s="294">
        <v>296314</v>
      </c>
      <c r="C202" s="294">
        <v>54953</v>
      </c>
      <c r="D202" s="294">
        <v>351267</v>
      </c>
      <c r="E202" s="294">
        <v>28127</v>
      </c>
      <c r="F202" s="294">
        <v>24232</v>
      </c>
      <c r="G202" s="294">
        <v>52359</v>
      </c>
      <c r="H202" s="294">
        <v>141940</v>
      </c>
      <c r="I202" s="294">
        <v>76941</v>
      </c>
      <c r="J202" s="294">
        <v>218881</v>
      </c>
      <c r="K202" s="294">
        <v>11504</v>
      </c>
      <c r="L202" s="294">
        <v>15820</v>
      </c>
      <c r="M202" s="294">
        <v>27324</v>
      </c>
      <c r="N202" s="294">
        <v>28160</v>
      </c>
      <c r="O202" s="294">
        <v>27338</v>
      </c>
      <c r="P202" s="294">
        <v>55498</v>
      </c>
      <c r="Q202" s="294">
        <v>22538</v>
      </c>
      <c r="R202" s="294">
        <v>17983</v>
      </c>
      <c r="S202" s="294">
        <v>40521</v>
      </c>
      <c r="T202" s="294">
        <v>530685</v>
      </c>
      <c r="U202" s="294">
        <v>219268</v>
      </c>
      <c r="V202" s="294">
        <v>749953</v>
      </c>
    </row>
  </sheetData>
  <mergeCells count="20">
    <mergeCell ref="A1:N1"/>
    <mergeCell ref="A76:O76"/>
    <mergeCell ref="K89:M89"/>
    <mergeCell ref="N89:P89"/>
    <mergeCell ref="Q89:S89"/>
    <mergeCell ref="T89:V89"/>
    <mergeCell ref="B88:V88"/>
    <mergeCell ref="A88:A90"/>
    <mergeCell ref="B89:D89"/>
    <mergeCell ref="E89:G89"/>
    <mergeCell ref="H89:J89"/>
    <mergeCell ref="B148:D148"/>
    <mergeCell ref="A147:A149"/>
    <mergeCell ref="B147:V147"/>
    <mergeCell ref="Q148:S148"/>
    <mergeCell ref="T148:V148"/>
    <mergeCell ref="E148:G148"/>
    <mergeCell ref="H148:J148"/>
    <mergeCell ref="K148:M148"/>
    <mergeCell ref="N148:P148"/>
  </mergeCells>
  <pageMargins left="0.78740157499999996" right="0.78740157499999996" top="0.984251969" bottom="0.984251969"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C46" zoomScaleNormal="100" workbookViewId="0">
      <selection activeCell="M9" sqref="M9"/>
    </sheetView>
  </sheetViews>
  <sheetFormatPr baseColWidth="10" defaultColWidth="11.42578125" defaultRowHeight="12.75"/>
  <cols>
    <col min="1" max="1" width="8.28515625" style="51" customWidth="1"/>
    <col min="2" max="2" width="19.140625" style="87" customWidth="1"/>
    <col min="3" max="3" width="9.5703125" style="51" customWidth="1"/>
    <col min="4" max="4" width="9.42578125" style="51" customWidth="1"/>
    <col min="5" max="5" width="7" style="51" customWidth="1"/>
    <col min="6" max="6" width="7.28515625" style="51" customWidth="1"/>
    <col min="7" max="7" width="11" style="51" customWidth="1"/>
    <col min="8" max="8" width="11.28515625" style="57" customWidth="1"/>
    <col min="9" max="9" width="6.28515625" style="51" customWidth="1"/>
    <col min="10" max="10" width="7.42578125" style="51" customWidth="1"/>
    <col min="11" max="11" width="9" style="51" customWidth="1"/>
    <col min="12" max="12" width="8" style="51" customWidth="1"/>
    <col min="13" max="16384" width="11.42578125" style="51"/>
  </cols>
  <sheetData>
    <row r="1" spans="1:15" ht="18" customHeight="1">
      <c r="A1" s="96" t="s">
        <v>202</v>
      </c>
      <c r="B1" s="263"/>
      <c r="C1" s="264"/>
      <c r="D1" s="265"/>
      <c r="E1" s="264"/>
      <c r="F1" s="264"/>
      <c r="G1" s="264"/>
      <c r="H1" s="264"/>
      <c r="I1" s="264"/>
      <c r="J1" s="264"/>
      <c r="K1" s="264"/>
      <c r="L1" s="265"/>
    </row>
    <row r="2" spans="1:15" ht="15" customHeight="1">
      <c r="A2" s="264"/>
      <c r="B2" s="263"/>
      <c r="C2" s="264"/>
      <c r="D2" s="265"/>
      <c r="E2" s="264"/>
      <c r="F2" s="264"/>
      <c r="G2" s="264"/>
      <c r="H2" s="264"/>
      <c r="I2" s="264"/>
      <c r="J2" s="264"/>
      <c r="K2" s="264"/>
      <c r="L2" s="265"/>
    </row>
    <row r="3" spans="1:15" ht="55.5" customHeight="1">
      <c r="A3" s="594"/>
      <c r="B3" s="595"/>
      <c r="C3" s="596"/>
      <c r="D3" s="221" t="s">
        <v>5</v>
      </c>
      <c r="E3" s="222" t="s">
        <v>6</v>
      </c>
      <c r="F3" s="222" t="s">
        <v>66</v>
      </c>
      <c r="G3" s="222" t="s">
        <v>67</v>
      </c>
      <c r="H3" s="222" t="s">
        <v>209</v>
      </c>
      <c r="I3" s="222" t="s">
        <v>7</v>
      </c>
      <c r="J3" s="222" t="s">
        <v>51</v>
      </c>
      <c r="K3" s="222" t="s">
        <v>77</v>
      </c>
      <c r="L3" s="222" t="s">
        <v>8</v>
      </c>
    </row>
    <row r="4" spans="1:15" ht="13.5">
      <c r="A4" s="183" t="s">
        <v>128</v>
      </c>
      <c r="B4" s="588" t="s">
        <v>17</v>
      </c>
      <c r="C4" s="184" t="s">
        <v>3</v>
      </c>
      <c r="D4" s="185">
        <v>296314</v>
      </c>
      <c r="E4" s="186">
        <f>D4/D$54*100</f>
        <v>39.511009356586349</v>
      </c>
      <c r="F4" s="186"/>
      <c r="G4" s="186">
        <v>21.7</v>
      </c>
      <c r="H4" s="187">
        <v>27</v>
      </c>
      <c r="I4" s="187">
        <v>42.8</v>
      </c>
      <c r="J4" s="186">
        <v>11</v>
      </c>
      <c r="K4" s="186">
        <v>96.5</v>
      </c>
      <c r="L4" s="188">
        <v>284415</v>
      </c>
    </row>
    <row r="5" spans="1:15">
      <c r="A5" s="189"/>
      <c r="B5" s="589"/>
      <c r="C5" s="184" t="s">
        <v>2</v>
      </c>
      <c r="D5" s="185">
        <v>54953</v>
      </c>
      <c r="E5" s="186">
        <f t="shared" ref="E5:E54" si="0">D5/D$54*100</f>
        <v>7.3275258582871192</v>
      </c>
      <c r="F5" s="186"/>
      <c r="G5" s="186">
        <v>16</v>
      </c>
      <c r="H5" s="187">
        <v>35.799999999999997</v>
      </c>
      <c r="I5" s="187">
        <v>45.2</v>
      </c>
      <c r="J5" s="186">
        <v>3.3</v>
      </c>
      <c r="K5" s="186">
        <v>98.6</v>
      </c>
      <c r="L5" s="188">
        <v>53850</v>
      </c>
    </row>
    <row r="6" spans="1:15">
      <c r="A6" s="189"/>
      <c r="B6" s="590"/>
      <c r="C6" s="184" t="s">
        <v>4</v>
      </c>
      <c r="D6" s="185">
        <v>351267</v>
      </c>
      <c r="E6" s="186">
        <f t="shared" si="0"/>
        <v>46.838535214873467</v>
      </c>
      <c r="F6" s="186">
        <v>84.4</v>
      </c>
      <c r="G6" s="186">
        <v>20.8</v>
      </c>
      <c r="H6" s="187">
        <v>28.4</v>
      </c>
      <c r="I6" s="187">
        <v>43.2</v>
      </c>
      <c r="J6" s="186">
        <v>9.8000000000000007</v>
      </c>
      <c r="K6" s="186">
        <v>96.9</v>
      </c>
      <c r="L6" s="188">
        <v>338265</v>
      </c>
    </row>
    <row r="7" spans="1:15" ht="12.75" customHeight="1">
      <c r="A7" s="189"/>
      <c r="B7" s="588" t="s">
        <v>47</v>
      </c>
      <c r="C7" s="184" t="s">
        <v>3</v>
      </c>
      <c r="D7" s="185">
        <v>914</v>
      </c>
      <c r="E7" s="186">
        <f t="shared" si="0"/>
        <v>0.12187430412305839</v>
      </c>
      <c r="F7" s="186"/>
      <c r="G7" s="186">
        <v>9.3000000000000007</v>
      </c>
      <c r="H7" s="187">
        <v>72.900000000000006</v>
      </c>
      <c r="I7" s="187">
        <v>50.8</v>
      </c>
      <c r="J7" s="186">
        <v>7.4</v>
      </c>
      <c r="K7" s="186">
        <v>96.9</v>
      </c>
      <c r="L7" s="188">
        <v>851</v>
      </c>
    </row>
    <row r="8" spans="1:15">
      <c r="A8" s="189"/>
      <c r="B8" s="589"/>
      <c r="C8" s="184" t="s">
        <v>2</v>
      </c>
      <c r="D8" s="185">
        <v>346</v>
      </c>
      <c r="E8" s="186">
        <f t="shared" si="0"/>
        <v>4.6136224536737637E-2</v>
      </c>
      <c r="F8" s="186"/>
      <c r="G8" s="186">
        <v>7.5</v>
      </c>
      <c r="H8" s="187">
        <v>63</v>
      </c>
      <c r="I8" s="187">
        <v>50.2</v>
      </c>
      <c r="J8" s="186">
        <v>2.9</v>
      </c>
      <c r="K8" s="186">
        <v>98.9</v>
      </c>
      <c r="L8" s="188">
        <v>335</v>
      </c>
    </row>
    <row r="9" spans="1:15">
      <c r="A9" s="189"/>
      <c r="B9" s="590"/>
      <c r="C9" s="184" t="s">
        <v>4</v>
      </c>
      <c r="D9" s="185">
        <v>1260</v>
      </c>
      <c r="E9" s="186">
        <f t="shared" si="0"/>
        <v>0.16801052865979602</v>
      </c>
      <c r="F9" s="186">
        <v>72.5</v>
      </c>
      <c r="G9" s="186">
        <v>8.8000000000000007</v>
      </c>
      <c r="H9" s="187">
        <v>70.2</v>
      </c>
      <c r="I9" s="187">
        <v>50.6</v>
      </c>
      <c r="J9" s="186">
        <v>6.2</v>
      </c>
      <c r="K9" s="186">
        <v>97.5</v>
      </c>
      <c r="L9" s="188">
        <v>1186</v>
      </c>
    </row>
    <row r="10" spans="1:15">
      <c r="A10" s="189"/>
      <c r="B10" s="591" t="s">
        <v>31</v>
      </c>
      <c r="C10" s="184" t="s">
        <v>3</v>
      </c>
      <c r="D10" s="190">
        <v>297228</v>
      </c>
      <c r="E10" s="186">
        <f t="shared" si="0"/>
        <v>39.632883660709403</v>
      </c>
      <c r="F10" s="191"/>
      <c r="G10" s="191">
        <v>21.6</v>
      </c>
      <c r="H10" s="192">
        <v>27.1</v>
      </c>
      <c r="I10" s="192">
        <v>42.9</v>
      </c>
      <c r="J10" s="191">
        <v>11</v>
      </c>
      <c r="K10" s="191">
        <v>96.5</v>
      </c>
      <c r="L10" s="193">
        <v>285266</v>
      </c>
      <c r="N10" s="55"/>
    </row>
    <row r="11" spans="1:15">
      <c r="A11" s="189"/>
      <c r="B11" s="592"/>
      <c r="C11" s="184" t="s">
        <v>2</v>
      </c>
      <c r="D11" s="185">
        <v>55299</v>
      </c>
      <c r="E11" s="186">
        <f t="shared" si="0"/>
        <v>7.3736620828238566</v>
      </c>
      <c r="F11" s="186"/>
      <c r="G11" s="186">
        <v>16</v>
      </c>
      <c r="H11" s="187">
        <v>36</v>
      </c>
      <c r="I11" s="187">
        <v>45.3</v>
      </c>
      <c r="J11" s="186">
        <v>3.3</v>
      </c>
      <c r="K11" s="186">
        <v>98.6</v>
      </c>
      <c r="L11" s="188">
        <v>54185</v>
      </c>
      <c r="N11" s="55"/>
    </row>
    <row r="12" spans="1:15">
      <c r="A12" s="189"/>
      <c r="B12" s="593"/>
      <c r="C12" s="184" t="s">
        <v>4</v>
      </c>
      <c r="D12" s="194">
        <v>352527</v>
      </c>
      <c r="E12" s="186">
        <f t="shared" si="0"/>
        <v>47.006545743533259</v>
      </c>
      <c r="F12" s="195">
        <v>84.3</v>
      </c>
      <c r="G12" s="195">
        <v>20.7</v>
      </c>
      <c r="H12" s="196">
        <v>28.5</v>
      </c>
      <c r="I12" s="196">
        <v>43.2</v>
      </c>
      <c r="J12" s="195">
        <v>9.8000000000000007</v>
      </c>
      <c r="K12" s="195">
        <v>96.9</v>
      </c>
      <c r="L12" s="197">
        <v>339452</v>
      </c>
      <c r="M12" s="55"/>
      <c r="N12" s="94"/>
      <c r="O12" s="93"/>
    </row>
    <row r="13" spans="1:15">
      <c r="A13" s="189"/>
      <c r="B13" s="591" t="s">
        <v>30</v>
      </c>
      <c r="C13" s="184" t="s">
        <v>3</v>
      </c>
      <c r="D13" s="190">
        <v>3761</v>
      </c>
      <c r="E13" s="186">
        <f t="shared" si="0"/>
        <v>0.50149809388054978</v>
      </c>
      <c r="F13" s="191"/>
      <c r="G13" s="191">
        <v>64.099999999999994</v>
      </c>
      <c r="H13" s="192">
        <v>6.8</v>
      </c>
      <c r="I13" s="192">
        <v>33.299999999999997</v>
      </c>
      <c r="J13" s="191">
        <v>2</v>
      </c>
      <c r="K13" s="191">
        <v>96.7</v>
      </c>
      <c r="L13" s="193">
        <v>3636</v>
      </c>
      <c r="N13" s="94"/>
      <c r="O13" s="93"/>
    </row>
    <row r="14" spans="1:15">
      <c r="A14" s="189"/>
      <c r="B14" s="592"/>
      <c r="C14" s="184" t="s">
        <v>2</v>
      </c>
      <c r="D14" s="185">
        <v>845</v>
      </c>
      <c r="E14" s="186">
        <f t="shared" si="0"/>
        <v>0.11267372755359335</v>
      </c>
      <c r="F14" s="186"/>
      <c r="G14" s="186">
        <v>60.2</v>
      </c>
      <c r="H14" s="187">
        <v>6.9</v>
      </c>
      <c r="I14" s="187">
        <v>34.200000000000003</v>
      </c>
      <c r="J14" s="186">
        <v>0.9</v>
      </c>
      <c r="K14" s="186">
        <v>99</v>
      </c>
      <c r="L14" s="188">
        <v>836</v>
      </c>
      <c r="N14" s="93"/>
      <c r="O14" s="112"/>
    </row>
    <row r="15" spans="1:15">
      <c r="A15" s="189"/>
      <c r="B15" s="593"/>
      <c r="C15" s="184" t="s">
        <v>4</v>
      </c>
      <c r="D15" s="194">
        <v>4606</v>
      </c>
      <c r="E15" s="186">
        <f t="shared" si="0"/>
        <v>0.61417182143414317</v>
      </c>
      <c r="F15" s="195">
        <v>81.7</v>
      </c>
      <c r="G15" s="195">
        <v>63.4</v>
      </c>
      <c r="H15" s="196">
        <v>6.8</v>
      </c>
      <c r="I15" s="196">
        <v>33.5</v>
      </c>
      <c r="J15" s="195">
        <v>1.8</v>
      </c>
      <c r="K15" s="195">
        <v>97.1</v>
      </c>
      <c r="L15" s="197">
        <v>4473</v>
      </c>
      <c r="M15" s="56"/>
    </row>
    <row r="16" spans="1:15">
      <c r="A16" s="189"/>
      <c r="B16" s="600" t="s">
        <v>132</v>
      </c>
      <c r="C16" s="198" t="s">
        <v>3</v>
      </c>
      <c r="D16" s="199">
        <v>300989</v>
      </c>
      <c r="E16" s="186">
        <f t="shared" si="0"/>
        <v>40.134381754589953</v>
      </c>
      <c r="F16" s="200"/>
      <c r="G16" s="200">
        <v>22.2</v>
      </c>
      <c r="H16" s="201">
        <v>26.9</v>
      </c>
      <c r="I16" s="201">
        <v>42.7</v>
      </c>
      <c r="J16" s="200">
        <v>10.9</v>
      </c>
      <c r="K16" s="200">
        <v>96.5</v>
      </c>
      <c r="L16" s="202">
        <v>288903</v>
      </c>
      <c r="N16" s="55"/>
    </row>
    <row r="17" spans="1:18">
      <c r="A17" s="189"/>
      <c r="B17" s="601"/>
      <c r="C17" s="198" t="s">
        <v>2</v>
      </c>
      <c r="D17" s="203">
        <v>56144</v>
      </c>
      <c r="E17" s="186">
        <f t="shared" si="0"/>
        <v>7.4863358103774509</v>
      </c>
      <c r="F17" s="204"/>
      <c r="G17" s="204">
        <v>16.600000000000001</v>
      </c>
      <c r="H17" s="205">
        <v>35.5</v>
      </c>
      <c r="I17" s="205">
        <v>45.1</v>
      </c>
      <c r="J17" s="204">
        <v>3.3</v>
      </c>
      <c r="K17" s="204">
        <v>98.7</v>
      </c>
      <c r="L17" s="206">
        <v>55022</v>
      </c>
    </row>
    <row r="18" spans="1:18">
      <c r="A18" s="189"/>
      <c r="B18" s="602"/>
      <c r="C18" s="198" t="s">
        <v>4</v>
      </c>
      <c r="D18" s="207">
        <v>357133</v>
      </c>
      <c r="E18" s="186">
        <f t="shared" si="0"/>
        <v>47.6207175649674</v>
      </c>
      <c r="F18" s="208">
        <v>84.3</v>
      </c>
      <c r="G18" s="208">
        <v>21.3</v>
      </c>
      <c r="H18" s="209">
        <v>28.2</v>
      </c>
      <c r="I18" s="209">
        <v>43.1</v>
      </c>
      <c r="J18" s="208">
        <v>9.6999999999999993</v>
      </c>
      <c r="K18" s="208">
        <v>96.9</v>
      </c>
      <c r="L18" s="210">
        <v>343924</v>
      </c>
      <c r="M18" s="55"/>
    </row>
    <row r="19" spans="1:18">
      <c r="A19" s="616" t="s">
        <v>129</v>
      </c>
      <c r="B19" s="619" t="s">
        <v>20</v>
      </c>
      <c r="C19" s="184" t="s">
        <v>3</v>
      </c>
      <c r="D19" s="190">
        <v>841</v>
      </c>
      <c r="E19" s="186">
        <f t="shared" si="0"/>
        <v>0.11214036079594321</v>
      </c>
      <c r="F19" s="191"/>
      <c r="G19" s="191">
        <v>0</v>
      </c>
      <c r="H19" s="192">
        <v>71.8</v>
      </c>
      <c r="I19" s="192">
        <v>53.5</v>
      </c>
      <c r="J19" s="191">
        <v>0.5</v>
      </c>
      <c r="K19" s="191">
        <v>99.8</v>
      </c>
      <c r="L19" s="193">
        <v>839</v>
      </c>
      <c r="M19" s="56"/>
    </row>
    <row r="20" spans="1:18">
      <c r="A20" s="617"/>
      <c r="B20" s="620"/>
      <c r="C20" s="184" t="s">
        <v>2</v>
      </c>
      <c r="D20" s="185">
        <v>1326</v>
      </c>
      <c r="E20" s="186">
        <f t="shared" si="0"/>
        <v>0.17681108016102343</v>
      </c>
      <c r="F20" s="186"/>
      <c r="G20" s="186">
        <v>0</v>
      </c>
      <c r="H20" s="187">
        <v>71.2</v>
      </c>
      <c r="I20" s="187">
        <v>53.8</v>
      </c>
      <c r="J20" s="186">
        <v>0</v>
      </c>
      <c r="K20" s="186">
        <v>99.8</v>
      </c>
      <c r="L20" s="188">
        <v>1319</v>
      </c>
    </row>
    <row r="21" spans="1:18">
      <c r="A21" s="617"/>
      <c r="B21" s="621"/>
      <c r="C21" s="184" t="s">
        <v>4</v>
      </c>
      <c r="D21" s="194">
        <v>2167</v>
      </c>
      <c r="E21" s="186">
        <f t="shared" si="0"/>
        <v>0.28895144095696668</v>
      </c>
      <c r="F21" s="195">
        <v>38.799999999999997</v>
      </c>
      <c r="G21" s="195">
        <v>0</v>
      </c>
      <c r="H21" s="196">
        <v>71.400000000000006</v>
      </c>
      <c r="I21" s="196">
        <v>53.7</v>
      </c>
      <c r="J21" s="195">
        <v>0.2</v>
      </c>
      <c r="K21" s="195">
        <v>99.8</v>
      </c>
      <c r="L21" s="197">
        <v>2158</v>
      </c>
    </row>
    <row r="22" spans="1:18">
      <c r="A22" s="617"/>
      <c r="B22" s="604" t="s">
        <v>21</v>
      </c>
      <c r="C22" s="184" t="s">
        <v>3</v>
      </c>
      <c r="D22" s="211">
        <v>28127</v>
      </c>
      <c r="E22" s="186">
        <f t="shared" si="0"/>
        <v>3.7505016981064148</v>
      </c>
      <c r="F22" s="212"/>
      <c r="G22" s="212">
        <v>15.4</v>
      </c>
      <c r="H22" s="213">
        <v>36.700000000000003</v>
      </c>
      <c r="I22" s="213">
        <v>45.4</v>
      </c>
      <c r="J22" s="212">
        <v>10.199999999999999</v>
      </c>
      <c r="K22" s="212">
        <v>96.8</v>
      </c>
      <c r="L22" s="214">
        <v>27111</v>
      </c>
    </row>
    <row r="23" spans="1:18">
      <c r="A23" s="617"/>
      <c r="B23" s="604"/>
      <c r="C23" s="184" t="s">
        <v>2</v>
      </c>
      <c r="D23" s="185">
        <v>24232</v>
      </c>
      <c r="E23" s="186">
        <f t="shared" si="0"/>
        <v>3.2311358178445846</v>
      </c>
      <c r="F23" s="186"/>
      <c r="G23" s="186">
        <v>15.4</v>
      </c>
      <c r="H23" s="187">
        <v>39.6</v>
      </c>
      <c r="I23" s="187">
        <v>46</v>
      </c>
      <c r="J23" s="186">
        <v>4.4000000000000004</v>
      </c>
      <c r="K23" s="186">
        <v>98.2</v>
      </c>
      <c r="L23" s="188">
        <v>23663</v>
      </c>
    </row>
    <row r="24" spans="1:18">
      <c r="A24" s="617"/>
      <c r="B24" s="605"/>
      <c r="C24" s="184" t="s">
        <v>4</v>
      </c>
      <c r="D24" s="185">
        <v>52359</v>
      </c>
      <c r="E24" s="186">
        <f t="shared" si="0"/>
        <v>6.9816375159510002</v>
      </c>
      <c r="F24" s="186">
        <v>53.7</v>
      </c>
      <c r="G24" s="186">
        <v>15.4</v>
      </c>
      <c r="H24" s="187">
        <v>38</v>
      </c>
      <c r="I24" s="187">
        <v>45.7</v>
      </c>
      <c r="J24" s="186">
        <v>7.5</v>
      </c>
      <c r="K24" s="186">
        <v>97.5</v>
      </c>
      <c r="L24" s="188">
        <v>50774</v>
      </c>
    </row>
    <row r="25" spans="1:18">
      <c r="A25" s="617"/>
      <c r="B25" s="603" t="s">
        <v>43</v>
      </c>
      <c r="C25" s="184" t="s">
        <v>3</v>
      </c>
      <c r="D25" s="215">
        <v>141940</v>
      </c>
      <c r="E25" s="186">
        <f t="shared" si="0"/>
        <v>18.926519395215433</v>
      </c>
      <c r="F25" s="187"/>
      <c r="G25" s="187">
        <v>18.899999999999999</v>
      </c>
      <c r="H25" s="187">
        <v>35.4</v>
      </c>
      <c r="I25" s="187">
        <v>44.6</v>
      </c>
      <c r="J25" s="187">
        <v>12.3</v>
      </c>
      <c r="K25" s="187">
        <v>96.1</v>
      </c>
      <c r="L25" s="216">
        <v>135942</v>
      </c>
    </row>
    <row r="26" spans="1:18">
      <c r="A26" s="617"/>
      <c r="B26" s="604"/>
      <c r="C26" s="184" t="s">
        <v>2</v>
      </c>
      <c r="D26" s="215">
        <v>76941</v>
      </c>
      <c r="E26" s="186">
        <f t="shared" si="0"/>
        <v>10.259442925089973</v>
      </c>
      <c r="F26" s="187"/>
      <c r="G26" s="187">
        <v>18.100000000000001</v>
      </c>
      <c r="H26" s="187">
        <v>41.3</v>
      </c>
      <c r="I26" s="187">
        <v>45.7</v>
      </c>
      <c r="J26" s="187">
        <v>4.7</v>
      </c>
      <c r="K26" s="187">
        <v>98</v>
      </c>
      <c r="L26" s="216">
        <v>75138</v>
      </c>
    </row>
    <row r="27" spans="1:18">
      <c r="A27" s="617"/>
      <c r="B27" s="605"/>
      <c r="C27" s="184" t="s">
        <v>4</v>
      </c>
      <c r="D27" s="215">
        <v>218881</v>
      </c>
      <c r="E27" s="186">
        <f t="shared" si="0"/>
        <v>29.185962320305403</v>
      </c>
      <c r="F27" s="187">
        <v>64.8</v>
      </c>
      <c r="G27" s="187">
        <v>18.600000000000001</v>
      </c>
      <c r="H27" s="187">
        <v>37.5</v>
      </c>
      <c r="I27" s="187">
        <v>45</v>
      </c>
      <c r="J27" s="187">
        <v>9.6</v>
      </c>
      <c r="K27" s="187">
        <v>96.8</v>
      </c>
      <c r="L27" s="216">
        <v>211079</v>
      </c>
      <c r="M27" s="55"/>
      <c r="O27" s="234"/>
      <c r="P27" s="234"/>
      <c r="Q27" s="234"/>
      <c r="R27" s="234"/>
    </row>
    <row r="28" spans="1:18" ht="12.75" customHeight="1">
      <c r="A28" s="617"/>
      <c r="B28" s="603" t="s">
        <v>44</v>
      </c>
      <c r="C28" s="184" t="s">
        <v>3</v>
      </c>
      <c r="D28" s="215">
        <v>11504</v>
      </c>
      <c r="E28" s="186">
        <f t="shared" si="0"/>
        <v>1.5339627950018202</v>
      </c>
      <c r="F28" s="187"/>
      <c r="G28" s="187">
        <v>23.2</v>
      </c>
      <c r="H28" s="187">
        <v>32.9</v>
      </c>
      <c r="I28" s="187">
        <v>43.7</v>
      </c>
      <c r="J28" s="187">
        <v>9.3000000000000007</v>
      </c>
      <c r="K28" s="187">
        <v>97.1</v>
      </c>
      <c r="L28" s="216">
        <v>11150</v>
      </c>
      <c r="O28" s="234"/>
      <c r="P28" s="234"/>
      <c r="Q28" s="234"/>
      <c r="R28" s="234"/>
    </row>
    <row r="29" spans="1:18">
      <c r="A29" s="617"/>
      <c r="B29" s="604"/>
      <c r="C29" s="184" t="s">
        <v>2</v>
      </c>
      <c r="D29" s="215">
        <v>15820</v>
      </c>
      <c r="E29" s="186">
        <f t="shared" si="0"/>
        <v>2.1094655265063276</v>
      </c>
      <c r="F29" s="187"/>
      <c r="G29" s="187">
        <v>30.4</v>
      </c>
      <c r="H29" s="187">
        <v>28.2</v>
      </c>
      <c r="I29" s="187">
        <v>42</v>
      </c>
      <c r="J29" s="187">
        <v>3.9</v>
      </c>
      <c r="K29" s="187">
        <v>98.3</v>
      </c>
      <c r="L29" s="216">
        <v>15531</v>
      </c>
      <c r="O29" s="235"/>
      <c r="P29" s="84"/>
      <c r="Q29" s="236"/>
      <c r="R29" s="234"/>
    </row>
    <row r="30" spans="1:18">
      <c r="A30" s="617"/>
      <c r="B30" s="605"/>
      <c r="C30" s="184" t="s">
        <v>4</v>
      </c>
      <c r="D30" s="215">
        <v>27324</v>
      </c>
      <c r="E30" s="186">
        <f t="shared" si="0"/>
        <v>3.6434283215081478</v>
      </c>
      <c r="F30" s="187">
        <v>42.1</v>
      </c>
      <c r="G30" s="187">
        <v>27.4</v>
      </c>
      <c r="H30" s="187">
        <v>30.2</v>
      </c>
      <c r="I30" s="187">
        <v>42.7</v>
      </c>
      <c r="J30" s="187">
        <v>6.2</v>
      </c>
      <c r="K30" s="187">
        <v>97.8</v>
      </c>
      <c r="L30" s="216">
        <v>26681</v>
      </c>
      <c r="O30" s="235"/>
      <c r="P30" s="84"/>
      <c r="Q30" s="236"/>
      <c r="R30" s="234"/>
    </row>
    <row r="31" spans="1:18">
      <c r="A31" s="617"/>
      <c r="B31" s="597" t="s">
        <v>22</v>
      </c>
      <c r="C31" s="184" t="s">
        <v>3</v>
      </c>
      <c r="D31" s="185">
        <v>28160</v>
      </c>
      <c r="E31" s="186">
        <f t="shared" si="0"/>
        <v>3.7549019738570286</v>
      </c>
      <c r="F31" s="186"/>
      <c r="G31" s="186">
        <v>10</v>
      </c>
      <c r="H31" s="187">
        <v>46.3</v>
      </c>
      <c r="I31" s="187">
        <v>47.7</v>
      </c>
      <c r="J31" s="186">
        <v>7.3</v>
      </c>
      <c r="K31" s="186">
        <v>97.5</v>
      </c>
      <c r="L31" s="188">
        <v>27281</v>
      </c>
      <c r="N31" s="55"/>
      <c r="O31" s="235"/>
      <c r="P31" s="84"/>
      <c r="Q31" s="236"/>
      <c r="R31" s="237"/>
    </row>
    <row r="32" spans="1:18">
      <c r="A32" s="617"/>
      <c r="B32" s="598"/>
      <c r="C32" s="184" t="s">
        <v>2</v>
      </c>
      <c r="D32" s="185">
        <v>27338</v>
      </c>
      <c r="E32" s="186">
        <f t="shared" si="0"/>
        <v>3.6452951051599234</v>
      </c>
      <c r="F32" s="186"/>
      <c r="G32" s="186">
        <v>7.1</v>
      </c>
      <c r="H32" s="187">
        <v>50.3</v>
      </c>
      <c r="I32" s="187">
        <v>48.8</v>
      </c>
      <c r="J32" s="186">
        <v>2.9</v>
      </c>
      <c r="K32" s="186">
        <v>98.7</v>
      </c>
      <c r="L32" s="188">
        <v>26843</v>
      </c>
      <c r="N32" s="55"/>
      <c r="O32" s="235"/>
      <c r="P32" s="84"/>
      <c r="Q32" s="236"/>
      <c r="R32" s="237"/>
    </row>
    <row r="33" spans="1:18">
      <c r="A33" s="617"/>
      <c r="B33" s="599"/>
      <c r="C33" s="184" t="s">
        <v>4</v>
      </c>
      <c r="D33" s="185">
        <v>55498</v>
      </c>
      <c r="E33" s="186">
        <f t="shared" si="0"/>
        <v>7.4001970790169516</v>
      </c>
      <c r="F33" s="186">
        <v>50.7</v>
      </c>
      <c r="G33" s="186">
        <v>8.6</v>
      </c>
      <c r="H33" s="187">
        <v>48.2</v>
      </c>
      <c r="I33" s="187">
        <v>48.2</v>
      </c>
      <c r="J33" s="186">
        <v>5.0999999999999996</v>
      </c>
      <c r="K33" s="186">
        <v>98.1</v>
      </c>
      <c r="L33" s="188">
        <v>54124</v>
      </c>
      <c r="O33" s="235"/>
      <c r="P33" s="84"/>
      <c r="Q33" s="236"/>
      <c r="R33" s="237"/>
    </row>
    <row r="34" spans="1:18">
      <c r="A34" s="617"/>
      <c r="B34" s="597" t="s">
        <v>130</v>
      </c>
      <c r="C34" s="184" t="s">
        <v>3</v>
      </c>
      <c r="D34" s="185">
        <v>347</v>
      </c>
      <c r="E34" s="186">
        <f t="shared" si="0"/>
        <v>4.6269566226150173E-2</v>
      </c>
      <c r="F34" s="186"/>
      <c r="G34" s="186">
        <v>0</v>
      </c>
      <c r="H34" s="187">
        <v>100</v>
      </c>
      <c r="I34" s="187">
        <v>60.8</v>
      </c>
      <c r="J34" s="186">
        <v>17.3</v>
      </c>
      <c r="K34" s="186">
        <v>94</v>
      </c>
      <c r="L34" s="188">
        <v>316</v>
      </c>
      <c r="O34" s="235"/>
      <c r="P34" s="84"/>
      <c r="Q34" s="236"/>
      <c r="R34" s="237"/>
    </row>
    <row r="35" spans="1:18">
      <c r="A35" s="617"/>
      <c r="B35" s="598"/>
      <c r="C35" s="184" t="s">
        <v>2</v>
      </c>
      <c r="D35" s="185">
        <v>329</v>
      </c>
      <c r="E35" s="186">
        <f t="shared" si="0"/>
        <v>4.3869415816724516E-2</v>
      </c>
      <c r="F35" s="186"/>
      <c r="G35" s="186">
        <v>0</v>
      </c>
      <c r="H35" s="187">
        <v>100</v>
      </c>
      <c r="I35" s="187">
        <v>61.1</v>
      </c>
      <c r="J35" s="186">
        <v>6.7</v>
      </c>
      <c r="K35" s="186">
        <v>96</v>
      </c>
      <c r="L35" s="188">
        <v>312</v>
      </c>
      <c r="O35" s="234"/>
      <c r="P35" s="234"/>
      <c r="Q35" s="238"/>
      <c r="R35" s="234"/>
    </row>
    <row r="36" spans="1:18">
      <c r="A36" s="617"/>
      <c r="B36" s="599"/>
      <c r="C36" s="184" t="s">
        <v>4</v>
      </c>
      <c r="D36" s="185">
        <v>676</v>
      </c>
      <c r="E36" s="186">
        <f t="shared" si="0"/>
        <v>9.0138982042874696E-2</v>
      </c>
      <c r="F36" s="186">
        <v>51.3</v>
      </c>
      <c r="G36" s="186">
        <v>0</v>
      </c>
      <c r="H36" s="187">
        <v>100</v>
      </c>
      <c r="I36" s="187">
        <v>61</v>
      </c>
      <c r="J36" s="186">
        <v>12.1</v>
      </c>
      <c r="K36" s="186">
        <v>95</v>
      </c>
      <c r="L36" s="188">
        <v>628</v>
      </c>
      <c r="O36" s="587"/>
      <c r="P36" s="84"/>
      <c r="Q36" s="236"/>
      <c r="R36" s="239"/>
    </row>
    <row r="37" spans="1:18">
      <c r="A37" s="617"/>
      <c r="B37" s="597" t="s">
        <v>31</v>
      </c>
      <c r="C37" s="184" t="s">
        <v>3</v>
      </c>
      <c r="D37" s="185">
        <v>210919</v>
      </c>
      <c r="E37" s="186">
        <f t="shared" si="0"/>
        <v>28.12429578920279</v>
      </c>
      <c r="F37" s="186"/>
      <c r="G37" s="186">
        <v>17.3</v>
      </c>
      <c r="H37" s="187">
        <v>37.200000000000003</v>
      </c>
      <c r="I37" s="187">
        <v>45.1</v>
      </c>
      <c r="J37" s="186">
        <v>11.1</v>
      </c>
      <c r="K37" s="186">
        <v>96.4</v>
      </c>
      <c r="L37" s="188">
        <v>202638</v>
      </c>
      <c r="M37" s="55"/>
      <c r="O37" s="587"/>
      <c r="P37" s="84"/>
      <c r="Q37" s="236"/>
      <c r="R37" s="239"/>
    </row>
    <row r="38" spans="1:18">
      <c r="A38" s="617"/>
      <c r="B38" s="598"/>
      <c r="C38" s="184" t="s">
        <v>2</v>
      </c>
      <c r="D38" s="185">
        <v>145986</v>
      </c>
      <c r="E38" s="186">
        <f t="shared" si="0"/>
        <v>19.466019870578556</v>
      </c>
      <c r="F38" s="186"/>
      <c r="G38" s="186">
        <v>16.7</v>
      </c>
      <c r="H38" s="187">
        <v>41.7</v>
      </c>
      <c r="I38" s="187">
        <v>46.1</v>
      </c>
      <c r="J38" s="186">
        <v>4.2</v>
      </c>
      <c r="K38" s="186">
        <v>98.2</v>
      </c>
      <c r="L38" s="188">
        <v>142806</v>
      </c>
      <c r="M38" s="55"/>
      <c r="O38" s="587"/>
      <c r="P38" s="84"/>
      <c r="Q38" s="236"/>
      <c r="R38" s="239"/>
    </row>
    <row r="39" spans="1:18">
      <c r="A39" s="617"/>
      <c r="B39" s="599"/>
      <c r="C39" s="184" t="s">
        <v>4</v>
      </c>
      <c r="D39" s="185">
        <v>356905</v>
      </c>
      <c r="E39" s="186">
        <f t="shared" si="0"/>
        <v>47.590315659781346</v>
      </c>
      <c r="F39" s="186">
        <v>59.1</v>
      </c>
      <c r="G39" s="186">
        <v>17.100000000000001</v>
      </c>
      <c r="H39" s="187">
        <v>39</v>
      </c>
      <c r="I39" s="187">
        <v>45.5</v>
      </c>
      <c r="J39" s="186">
        <v>8.3000000000000007</v>
      </c>
      <c r="K39" s="186">
        <v>97.2</v>
      </c>
      <c r="L39" s="188">
        <v>345444</v>
      </c>
      <c r="O39" s="587"/>
      <c r="P39" s="84"/>
      <c r="Q39" s="236"/>
      <c r="R39" s="239"/>
    </row>
    <row r="40" spans="1:18">
      <c r="A40" s="617"/>
      <c r="B40" s="597" t="s">
        <v>30</v>
      </c>
      <c r="C40" s="184" t="s">
        <v>3</v>
      </c>
      <c r="D40" s="185">
        <v>18777</v>
      </c>
      <c r="E40" s="186">
        <f t="shared" si="0"/>
        <v>2.5037569020991981</v>
      </c>
      <c r="F40" s="186"/>
      <c r="G40" s="186">
        <v>31.2</v>
      </c>
      <c r="H40" s="187">
        <v>23.9</v>
      </c>
      <c r="I40" s="187">
        <v>41.1</v>
      </c>
      <c r="J40" s="186">
        <v>1.1000000000000001</v>
      </c>
      <c r="K40" s="186">
        <v>91</v>
      </c>
      <c r="L40" s="188">
        <v>17084</v>
      </c>
      <c r="O40" s="587"/>
      <c r="P40" s="84"/>
      <c r="Q40" s="236"/>
      <c r="R40" s="239"/>
    </row>
    <row r="41" spans="1:18">
      <c r="A41" s="617"/>
      <c r="B41" s="598"/>
      <c r="C41" s="184" t="s">
        <v>2</v>
      </c>
      <c r="D41" s="185">
        <v>17138</v>
      </c>
      <c r="E41" s="186">
        <f t="shared" si="0"/>
        <v>2.2852098731520507</v>
      </c>
      <c r="F41" s="186"/>
      <c r="G41" s="186">
        <v>32.299999999999997</v>
      </c>
      <c r="H41" s="187">
        <v>25.8</v>
      </c>
      <c r="I41" s="187">
        <v>41.4</v>
      </c>
      <c r="J41" s="186">
        <v>0.3</v>
      </c>
      <c r="K41" s="186">
        <v>93.5</v>
      </c>
      <c r="L41" s="188">
        <v>16014</v>
      </c>
      <c r="O41" s="587"/>
      <c r="P41" s="84"/>
      <c r="Q41" s="236"/>
      <c r="R41" s="239"/>
    </row>
    <row r="42" spans="1:18">
      <c r="A42" s="617"/>
      <c r="B42" s="599"/>
      <c r="C42" s="184" t="s">
        <v>4</v>
      </c>
      <c r="D42" s="185">
        <v>35915</v>
      </c>
      <c r="E42" s="186">
        <f t="shared" si="0"/>
        <v>4.7889667752512493</v>
      </c>
      <c r="F42" s="186">
        <v>52.3</v>
      </c>
      <c r="G42" s="186">
        <v>31.8</v>
      </c>
      <c r="H42" s="187">
        <v>24.8</v>
      </c>
      <c r="I42" s="187">
        <v>41.2</v>
      </c>
      <c r="J42" s="186">
        <v>0.7</v>
      </c>
      <c r="K42" s="186">
        <v>92.2</v>
      </c>
      <c r="L42" s="188">
        <v>33098</v>
      </c>
      <c r="O42" s="234"/>
      <c r="P42" s="234"/>
      <c r="Q42" s="238"/>
      <c r="R42" s="234"/>
    </row>
    <row r="43" spans="1:18">
      <c r="A43" s="617"/>
      <c r="B43" s="607" t="s">
        <v>139</v>
      </c>
      <c r="C43" s="198" t="s">
        <v>3</v>
      </c>
      <c r="D43" s="203">
        <v>229696</v>
      </c>
      <c r="E43" s="186">
        <f t="shared" si="0"/>
        <v>30.628052691301988</v>
      </c>
      <c r="F43" s="204"/>
      <c r="G43" s="205">
        <v>18.5</v>
      </c>
      <c r="H43" s="205">
        <v>36.1</v>
      </c>
      <c r="I43" s="205">
        <v>44.8</v>
      </c>
      <c r="J43" s="205">
        <v>10.3</v>
      </c>
      <c r="K43" s="205">
        <v>96</v>
      </c>
      <c r="L43" s="206">
        <v>219722</v>
      </c>
      <c r="O43" s="234"/>
      <c r="P43" s="234"/>
      <c r="Q43" s="234"/>
      <c r="R43" s="234"/>
    </row>
    <row r="44" spans="1:18">
      <c r="A44" s="617"/>
      <c r="B44" s="608"/>
      <c r="C44" s="198" t="s">
        <v>2</v>
      </c>
      <c r="D44" s="203">
        <v>163124</v>
      </c>
      <c r="E44" s="186">
        <f t="shared" si="0"/>
        <v>21.751229743730608</v>
      </c>
      <c r="F44" s="204"/>
      <c r="G44" s="205">
        <v>18.399999999999999</v>
      </c>
      <c r="H44" s="205">
        <v>40</v>
      </c>
      <c r="I44" s="205">
        <v>45.6</v>
      </c>
      <c r="J44" s="205">
        <v>3.8</v>
      </c>
      <c r="K44" s="205">
        <v>97.7</v>
      </c>
      <c r="L44" s="206">
        <v>158820</v>
      </c>
      <c r="O44" s="234"/>
      <c r="P44" s="234"/>
      <c r="Q44" s="234"/>
      <c r="R44" s="234"/>
    </row>
    <row r="45" spans="1:18">
      <c r="A45" s="618"/>
      <c r="B45" s="609"/>
      <c r="C45" s="198" t="s">
        <v>4</v>
      </c>
      <c r="D45" s="203">
        <v>392820</v>
      </c>
      <c r="E45" s="186">
        <f t="shared" si="0"/>
        <v>52.379282435032593</v>
      </c>
      <c r="F45" s="204">
        <v>58.5</v>
      </c>
      <c r="G45" s="205">
        <v>18.399999999999999</v>
      </c>
      <c r="H45" s="205">
        <v>37.700000000000003</v>
      </c>
      <c r="I45" s="205">
        <v>45.1</v>
      </c>
      <c r="J45" s="205">
        <v>7.6</v>
      </c>
      <c r="K45" s="205">
        <v>96.7</v>
      </c>
      <c r="L45" s="206">
        <v>378542</v>
      </c>
      <c r="M45" s="56"/>
      <c r="O45" s="234"/>
      <c r="P45" s="234"/>
      <c r="Q45" s="234"/>
      <c r="R45" s="234"/>
    </row>
    <row r="46" spans="1:18">
      <c r="A46" s="612" t="s">
        <v>0</v>
      </c>
      <c r="B46" s="613"/>
      <c r="C46" s="198" t="s">
        <v>3</v>
      </c>
      <c r="D46" s="203">
        <v>508147</v>
      </c>
      <c r="E46" s="186">
        <f t="shared" si="0"/>
        <v>67.757179449912201</v>
      </c>
      <c r="F46" s="204"/>
      <c r="G46" s="205">
        <v>19.8</v>
      </c>
      <c r="H46" s="205">
        <v>31.3</v>
      </c>
      <c r="I46" s="205">
        <v>43.8</v>
      </c>
      <c r="J46" s="205">
        <v>11.1</v>
      </c>
      <c r="K46" s="205">
        <v>96.5</v>
      </c>
      <c r="L46" s="217">
        <v>487904</v>
      </c>
    </row>
    <row r="47" spans="1:18">
      <c r="A47" s="612"/>
      <c r="B47" s="613"/>
      <c r="C47" s="198" t="s">
        <v>2</v>
      </c>
      <c r="D47" s="203">
        <v>201285</v>
      </c>
      <c r="E47" s="186">
        <f t="shared" si="0"/>
        <v>26.839681953402412</v>
      </c>
      <c r="F47" s="204"/>
      <c r="G47" s="205">
        <v>16.5</v>
      </c>
      <c r="H47" s="205">
        <v>40.1</v>
      </c>
      <c r="I47" s="205">
        <v>45.8</v>
      </c>
      <c r="J47" s="205">
        <v>4</v>
      </c>
      <c r="K47" s="205">
        <v>98.3</v>
      </c>
      <c r="L47" s="217">
        <v>196991</v>
      </c>
    </row>
    <row r="48" spans="1:18">
      <c r="A48" s="612"/>
      <c r="B48" s="613"/>
      <c r="C48" s="198" t="s">
        <v>4</v>
      </c>
      <c r="D48" s="203">
        <v>709432</v>
      </c>
      <c r="E48" s="186">
        <f t="shared" si="0"/>
        <v>94.596861403314605</v>
      </c>
      <c r="F48" s="204">
        <v>71.599999999999994</v>
      </c>
      <c r="G48" s="205">
        <v>18.899999999999999</v>
      </c>
      <c r="H48" s="205">
        <v>33.799999999999997</v>
      </c>
      <c r="I48" s="205">
        <v>44.4</v>
      </c>
      <c r="J48" s="205">
        <v>9</v>
      </c>
      <c r="K48" s="205">
        <v>97</v>
      </c>
      <c r="L48" s="217">
        <v>684896</v>
      </c>
      <c r="M48" s="56"/>
    </row>
    <row r="49" spans="1:12" ht="12.75" customHeight="1">
      <c r="A49" s="610" t="s">
        <v>1</v>
      </c>
      <c r="B49" s="611"/>
      <c r="C49" s="198" t="s">
        <v>3</v>
      </c>
      <c r="D49" s="203">
        <v>22538</v>
      </c>
      <c r="E49" s="186">
        <f t="shared" si="0"/>
        <v>3.0052549959797479</v>
      </c>
      <c r="F49" s="204"/>
      <c r="G49" s="205">
        <v>36.700000000000003</v>
      </c>
      <c r="H49" s="205">
        <v>21.1</v>
      </c>
      <c r="I49" s="205">
        <v>39.799999999999997</v>
      </c>
      <c r="J49" s="205">
        <v>1.3</v>
      </c>
      <c r="K49" s="205">
        <v>91.9</v>
      </c>
      <c r="L49" s="217">
        <v>20720</v>
      </c>
    </row>
    <row r="50" spans="1:12">
      <c r="A50" s="612"/>
      <c r="B50" s="613"/>
      <c r="C50" s="198" t="s">
        <v>2</v>
      </c>
      <c r="D50" s="203">
        <v>17983</v>
      </c>
      <c r="E50" s="186">
        <f t="shared" si="0"/>
        <v>2.3978836007056441</v>
      </c>
      <c r="F50" s="204"/>
      <c r="G50" s="204">
        <v>33.6</v>
      </c>
      <c r="H50" s="205">
        <v>24.9</v>
      </c>
      <c r="I50" s="205">
        <v>41</v>
      </c>
      <c r="J50" s="204">
        <v>0.3</v>
      </c>
      <c r="K50" s="204">
        <v>93.7</v>
      </c>
      <c r="L50" s="217">
        <v>16850</v>
      </c>
    </row>
    <row r="51" spans="1:12">
      <c r="A51" s="622"/>
      <c r="B51" s="623"/>
      <c r="C51" s="198" t="s">
        <v>4</v>
      </c>
      <c r="D51" s="203">
        <v>40521</v>
      </c>
      <c r="E51" s="186">
        <f t="shared" si="0"/>
        <v>5.4031385966853929</v>
      </c>
      <c r="F51" s="204">
        <v>55.6</v>
      </c>
      <c r="G51" s="204">
        <v>35.299999999999997</v>
      </c>
      <c r="H51" s="205">
        <v>22.8</v>
      </c>
      <c r="I51" s="205">
        <v>40.299999999999997</v>
      </c>
      <c r="J51" s="204">
        <v>0.8</v>
      </c>
      <c r="K51" s="204">
        <v>92.7</v>
      </c>
      <c r="L51" s="217">
        <v>37571</v>
      </c>
    </row>
    <row r="52" spans="1:12">
      <c r="A52" s="610" t="s">
        <v>138</v>
      </c>
      <c r="B52" s="611"/>
      <c r="C52" s="198" t="s">
        <v>3</v>
      </c>
      <c r="D52" s="203">
        <v>530685</v>
      </c>
      <c r="E52" s="186">
        <f t="shared" si="0"/>
        <v>70.762434445891941</v>
      </c>
      <c r="F52" s="204"/>
      <c r="G52" s="204">
        <v>20.6</v>
      </c>
      <c r="H52" s="205">
        <v>30.9</v>
      </c>
      <c r="I52" s="205">
        <v>43.6</v>
      </c>
      <c r="J52" s="204">
        <v>10.6</v>
      </c>
      <c r="K52" s="204">
        <v>96.3</v>
      </c>
      <c r="L52" s="206">
        <v>508625</v>
      </c>
    </row>
    <row r="53" spans="1:12">
      <c r="A53" s="612"/>
      <c r="B53" s="613"/>
      <c r="C53" s="198" t="s">
        <v>2</v>
      </c>
      <c r="D53" s="203">
        <v>219268</v>
      </c>
      <c r="E53" s="186">
        <f t="shared" si="0"/>
        <v>29.237565554108059</v>
      </c>
      <c r="F53" s="204"/>
      <c r="G53" s="204">
        <v>17.899999999999999</v>
      </c>
      <c r="H53" s="205">
        <v>38.9</v>
      </c>
      <c r="I53" s="205">
        <v>45.4</v>
      </c>
      <c r="J53" s="204">
        <v>3.7</v>
      </c>
      <c r="K53" s="204">
        <v>98</v>
      </c>
      <c r="L53" s="206">
        <v>213842</v>
      </c>
    </row>
    <row r="54" spans="1:12">
      <c r="A54" s="614"/>
      <c r="B54" s="615"/>
      <c r="C54" s="198" t="s">
        <v>4</v>
      </c>
      <c r="D54" s="218">
        <v>749953</v>
      </c>
      <c r="E54" s="186">
        <f t="shared" si="0"/>
        <v>100</v>
      </c>
      <c r="F54" s="208">
        <v>70.8</v>
      </c>
      <c r="G54" s="208">
        <v>19.8</v>
      </c>
      <c r="H54" s="209">
        <v>33.200000000000003</v>
      </c>
      <c r="I54" s="209">
        <v>44.2</v>
      </c>
      <c r="J54" s="208">
        <v>8.6</v>
      </c>
      <c r="K54" s="208">
        <v>96.8</v>
      </c>
      <c r="L54" s="210">
        <v>722466</v>
      </c>
    </row>
    <row r="55" spans="1:12" ht="14.45" customHeight="1">
      <c r="A55" s="274" t="s">
        <v>208</v>
      </c>
      <c r="B55" s="275"/>
      <c r="C55" s="274"/>
      <c r="D55" s="274"/>
      <c r="E55" s="274"/>
      <c r="F55" s="274"/>
      <c r="G55" s="274"/>
      <c r="H55" s="274"/>
      <c r="I55" s="274"/>
      <c r="K55" s="274"/>
      <c r="L55" s="276"/>
    </row>
    <row r="56" spans="1:12" ht="30" customHeight="1">
      <c r="A56" s="606" t="s">
        <v>134</v>
      </c>
      <c r="B56" s="606"/>
      <c r="C56" s="606"/>
      <c r="D56" s="606"/>
      <c r="E56" s="606"/>
      <c r="F56" s="606"/>
      <c r="G56" s="606"/>
      <c r="H56" s="606"/>
      <c r="I56" s="606"/>
      <c r="J56" s="606"/>
      <c r="K56" s="606"/>
      <c r="L56" s="606"/>
    </row>
    <row r="57" spans="1:12">
      <c r="A57" s="492" t="s">
        <v>165</v>
      </c>
      <c r="B57" s="492"/>
      <c r="C57" s="492"/>
      <c r="D57" s="492"/>
      <c r="E57" s="492"/>
      <c r="F57" s="492"/>
      <c r="G57" s="492"/>
      <c r="H57" s="492"/>
      <c r="I57" s="492"/>
      <c r="J57" s="492"/>
      <c r="K57" s="492"/>
      <c r="L57" s="492"/>
    </row>
  </sheetData>
  <mergeCells count="23">
    <mergeCell ref="A57:L57"/>
    <mergeCell ref="A56:L56"/>
    <mergeCell ref="B43:B45"/>
    <mergeCell ref="A52:B54"/>
    <mergeCell ref="A19:A45"/>
    <mergeCell ref="B19:B21"/>
    <mergeCell ref="B22:B24"/>
    <mergeCell ref="B37:B39"/>
    <mergeCell ref="A46:B48"/>
    <mergeCell ref="A49:B51"/>
    <mergeCell ref="A3:C3"/>
    <mergeCell ref="B40:B42"/>
    <mergeCell ref="B16:B18"/>
    <mergeCell ref="B13:B15"/>
    <mergeCell ref="B25:B27"/>
    <mergeCell ref="B28:B30"/>
    <mergeCell ref="B31:B33"/>
    <mergeCell ref="B34:B36"/>
    <mergeCell ref="O36:O38"/>
    <mergeCell ref="O39:O41"/>
    <mergeCell ref="B7:B9"/>
    <mergeCell ref="B10:B12"/>
    <mergeCell ref="B4:B6"/>
  </mergeCells>
  <pageMargins left="0" right="0" top="0.39370078740157483" bottom="0.3937007874015748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K12" sqref="K12"/>
    </sheetView>
  </sheetViews>
  <sheetFormatPr baseColWidth="10" defaultRowHeight="12.75"/>
  <cols>
    <col min="1" max="1" width="26.140625" customWidth="1"/>
    <col min="2" max="2" width="11.42578125" hidden="1" customWidth="1"/>
    <col min="3" max="3" width="8.85546875" bestFit="1" customWidth="1"/>
    <col min="4" max="4" width="7.42578125" bestFit="1" customWidth="1"/>
    <col min="5" max="5" width="8.5703125" bestFit="1" customWidth="1"/>
    <col min="6" max="6" width="7.7109375" customWidth="1"/>
    <col min="7" max="7" width="8.28515625" customWidth="1"/>
    <col min="8" max="9" width="9" bestFit="1" customWidth="1"/>
    <col min="10" max="10" width="10.28515625" bestFit="1" customWidth="1"/>
    <col min="11" max="11" width="10.140625" bestFit="1" customWidth="1"/>
    <col min="12" max="12" width="10" bestFit="1" customWidth="1"/>
  </cols>
  <sheetData>
    <row r="1" spans="1:13" ht="29.25" customHeight="1">
      <c r="A1" s="624" t="s">
        <v>201</v>
      </c>
      <c r="B1" s="624"/>
      <c r="C1" s="624"/>
      <c r="D1" s="624"/>
      <c r="E1" s="624"/>
      <c r="F1" s="624"/>
      <c r="G1" s="624"/>
      <c r="H1" s="624"/>
      <c r="I1" s="624"/>
      <c r="J1" s="34"/>
    </row>
    <row r="2" spans="1:13">
      <c r="A2" s="34"/>
      <c r="B2" s="34"/>
      <c r="C2" s="34"/>
      <c r="D2" s="34"/>
      <c r="E2" s="34"/>
      <c r="F2" s="34"/>
      <c r="G2" s="34"/>
      <c r="H2" s="34"/>
      <c r="I2" s="34"/>
      <c r="J2" s="34"/>
    </row>
    <row r="3" spans="1:13" ht="51.75" customHeight="1">
      <c r="A3" s="243"/>
      <c r="B3" s="244"/>
      <c r="C3" s="245"/>
      <c r="D3" s="219" t="s">
        <v>5</v>
      </c>
      <c r="E3" s="161" t="s">
        <v>6</v>
      </c>
      <c r="F3" s="161" t="s">
        <v>66</v>
      </c>
      <c r="G3" s="161" t="s">
        <v>7</v>
      </c>
      <c r="H3" s="161" t="s">
        <v>77</v>
      </c>
      <c r="I3" s="161" t="s">
        <v>8</v>
      </c>
      <c r="J3" s="34"/>
    </row>
    <row r="4" spans="1:13" s="51" customFormat="1" ht="12.75" customHeight="1">
      <c r="A4" s="610" t="s">
        <v>131</v>
      </c>
      <c r="B4" s="611"/>
      <c r="C4" s="198" t="s">
        <v>3</v>
      </c>
      <c r="D4" s="190">
        <v>4441</v>
      </c>
      <c r="E4" s="191">
        <f>D4/D$12*100</f>
        <v>36.377785058977722</v>
      </c>
      <c r="F4" s="191"/>
      <c r="G4" s="191">
        <v>23.4</v>
      </c>
      <c r="H4" s="191">
        <v>46.8</v>
      </c>
      <c r="I4" s="193">
        <v>2078</v>
      </c>
      <c r="J4" s="262"/>
    </row>
    <row r="5" spans="1:13" s="51" customFormat="1">
      <c r="A5" s="612"/>
      <c r="B5" s="613"/>
      <c r="C5" s="198" t="s">
        <v>2</v>
      </c>
      <c r="D5" s="185">
        <v>679</v>
      </c>
      <c r="E5" s="191">
        <f t="shared" ref="E5:E12" si="0">D5/D$12*100</f>
        <v>5.5619266055045875</v>
      </c>
      <c r="F5" s="186"/>
      <c r="G5" s="186">
        <v>24.3</v>
      </c>
      <c r="H5" s="186">
        <v>47.9</v>
      </c>
      <c r="I5" s="188">
        <v>325</v>
      </c>
      <c r="J5" s="262"/>
    </row>
    <row r="6" spans="1:13" s="51" customFormat="1" ht="24">
      <c r="A6" s="625"/>
      <c r="B6" s="626"/>
      <c r="C6" s="220" t="s">
        <v>4</v>
      </c>
      <c r="D6" s="194">
        <v>5120</v>
      </c>
      <c r="E6" s="191">
        <f t="shared" si="0"/>
        <v>41.939711664482303</v>
      </c>
      <c r="F6" s="195">
        <v>86.7</v>
      </c>
      <c r="G6" s="195">
        <v>23.5</v>
      </c>
      <c r="H6" s="195">
        <v>46.9</v>
      </c>
      <c r="I6" s="197">
        <v>2403</v>
      </c>
      <c r="J6" s="262"/>
    </row>
    <row r="7" spans="1:13" s="51" customFormat="1" ht="12.75" customHeight="1">
      <c r="A7" s="610" t="s">
        <v>133</v>
      </c>
      <c r="B7" s="611"/>
      <c r="C7" s="198" t="s">
        <v>3</v>
      </c>
      <c r="D7" s="190">
        <v>4966</v>
      </c>
      <c r="E7" s="191">
        <f t="shared" si="0"/>
        <v>40.678243774574049</v>
      </c>
      <c r="F7" s="191"/>
      <c r="G7" s="191">
        <v>23.3</v>
      </c>
      <c r="H7" s="191">
        <v>76.099999999999994</v>
      </c>
      <c r="I7" s="193">
        <v>3779</v>
      </c>
      <c r="J7" s="262"/>
    </row>
    <row r="8" spans="1:13" s="51" customFormat="1">
      <c r="A8" s="612"/>
      <c r="B8" s="613"/>
      <c r="C8" s="198" t="s">
        <v>2</v>
      </c>
      <c r="D8" s="185">
        <v>2122</v>
      </c>
      <c r="E8" s="191">
        <f t="shared" si="0"/>
        <v>17.382044560943644</v>
      </c>
      <c r="F8" s="186"/>
      <c r="G8" s="186">
        <v>23.5</v>
      </c>
      <c r="H8" s="186">
        <v>66.5</v>
      </c>
      <c r="I8" s="188">
        <v>1412</v>
      </c>
      <c r="J8" s="262"/>
    </row>
    <row r="9" spans="1:13" s="51" customFormat="1" ht="24">
      <c r="A9" s="625"/>
      <c r="B9" s="626"/>
      <c r="C9" s="220" t="s">
        <v>4</v>
      </c>
      <c r="D9" s="194">
        <v>7088</v>
      </c>
      <c r="E9" s="191">
        <f t="shared" si="0"/>
        <v>58.060288335517697</v>
      </c>
      <c r="F9" s="195">
        <v>70.099999999999994</v>
      </c>
      <c r="G9" s="195">
        <v>23.4</v>
      </c>
      <c r="H9" s="195">
        <v>73.2</v>
      </c>
      <c r="I9" s="197">
        <v>5191</v>
      </c>
      <c r="J9" s="81"/>
    </row>
    <row r="10" spans="1:13">
      <c r="A10" s="610" t="s">
        <v>135</v>
      </c>
      <c r="B10" s="611"/>
      <c r="C10" s="198" t="s">
        <v>3</v>
      </c>
      <c r="D10" s="203">
        <v>9407</v>
      </c>
      <c r="E10" s="191">
        <f t="shared" si="0"/>
        <v>77.056028833551764</v>
      </c>
      <c r="F10" s="204"/>
      <c r="G10" s="204">
        <v>23.4</v>
      </c>
      <c r="H10" s="204">
        <v>62.3</v>
      </c>
      <c r="I10" s="206">
        <v>5857</v>
      </c>
      <c r="J10" s="34"/>
    </row>
    <row r="11" spans="1:13">
      <c r="A11" s="612"/>
      <c r="B11" s="613"/>
      <c r="C11" s="198" t="s">
        <v>2</v>
      </c>
      <c r="D11" s="203">
        <v>2801</v>
      </c>
      <c r="E11" s="191">
        <f t="shared" si="0"/>
        <v>22.943971166448229</v>
      </c>
      <c r="F11" s="204"/>
      <c r="G11" s="204">
        <v>23.7</v>
      </c>
      <c r="H11" s="204">
        <v>62</v>
      </c>
      <c r="I11" s="206">
        <v>1737</v>
      </c>
      <c r="J11" s="34"/>
      <c r="M11" s="6"/>
    </row>
    <row r="12" spans="1:13" ht="24">
      <c r="A12" s="625"/>
      <c r="B12" s="626"/>
      <c r="C12" s="198" t="s">
        <v>4</v>
      </c>
      <c r="D12" s="218">
        <v>12208</v>
      </c>
      <c r="E12" s="191">
        <f t="shared" si="0"/>
        <v>100</v>
      </c>
      <c r="F12" s="208">
        <v>77.099999999999994</v>
      </c>
      <c r="G12" s="208">
        <v>23.4</v>
      </c>
      <c r="H12" s="208">
        <v>62.2</v>
      </c>
      <c r="I12" s="210">
        <v>7594</v>
      </c>
      <c r="J12" s="34"/>
    </row>
    <row r="13" spans="1:13">
      <c r="A13" s="266" t="s">
        <v>208</v>
      </c>
      <c r="B13" s="34"/>
      <c r="C13" s="34"/>
      <c r="D13" s="34"/>
      <c r="E13" s="34"/>
      <c r="F13" s="34"/>
      <c r="G13" s="34"/>
      <c r="H13" s="34"/>
      <c r="J13" s="34"/>
    </row>
    <row r="14" spans="1:13" ht="30" customHeight="1">
      <c r="A14" s="475" t="s">
        <v>143</v>
      </c>
      <c r="B14" s="475"/>
      <c r="C14" s="475"/>
      <c r="D14" s="475"/>
      <c r="E14" s="475"/>
      <c r="F14" s="475"/>
      <c r="G14" s="475"/>
      <c r="H14" s="475"/>
      <c r="I14" s="475"/>
      <c r="J14" s="267"/>
      <c r="K14" s="126"/>
      <c r="L14" s="126"/>
    </row>
    <row r="15" spans="1:13">
      <c r="A15" s="21" t="s">
        <v>165</v>
      </c>
      <c r="B15" s="248"/>
      <c r="C15" s="248"/>
      <c r="D15" s="248"/>
      <c r="E15" s="248"/>
      <c r="F15" s="248"/>
      <c r="G15" s="248"/>
      <c r="H15" s="248"/>
      <c r="I15" s="248"/>
      <c r="J15" s="34"/>
    </row>
  </sheetData>
  <mergeCells count="5">
    <mergeCell ref="A1:I1"/>
    <mergeCell ref="A4:B6"/>
    <mergeCell ref="A7:B9"/>
    <mergeCell ref="A10:B12"/>
    <mergeCell ref="A14:I1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A43" zoomScaleNormal="100" workbookViewId="0">
      <selection activeCell="A60" sqref="A60:L60"/>
    </sheetView>
  </sheetViews>
  <sheetFormatPr baseColWidth="10" defaultColWidth="11.42578125" defaultRowHeight="12"/>
  <cols>
    <col min="1" max="1" width="7.42578125" style="35" customWidth="1"/>
    <col min="2" max="2" width="27.28515625" style="35" customWidth="1"/>
    <col min="3" max="3" width="9.28515625" style="35" customWidth="1"/>
    <col min="4" max="5" width="8.42578125" style="35" customWidth="1"/>
    <col min="6" max="6" width="7.28515625" style="35" customWidth="1"/>
    <col min="7" max="7" width="8.5703125" style="35" customWidth="1"/>
    <col min="8" max="8" width="7.7109375" style="36" customWidth="1"/>
    <col min="9" max="9" width="7" style="35" customWidth="1"/>
    <col min="10" max="10" width="8.42578125" style="35" customWidth="1"/>
    <col min="11" max="11" width="8.140625" style="35" customWidth="1"/>
    <col min="12" max="12" width="7.140625" style="35" customWidth="1"/>
    <col min="13" max="13" width="10.7109375" style="268" customWidth="1"/>
    <col min="14" max="16384" width="11.42578125" style="35"/>
  </cols>
  <sheetData>
    <row r="1" spans="1:14" s="268" customFormat="1" ht="18" customHeight="1">
      <c r="A1" s="96" t="s">
        <v>233</v>
      </c>
      <c r="D1" s="269"/>
      <c r="L1" s="269"/>
    </row>
    <row r="2" spans="1:14" s="264" customFormat="1" ht="14.45" customHeight="1">
      <c r="D2" s="265"/>
      <c r="L2" s="265"/>
    </row>
    <row r="3" spans="1:14" s="37" customFormat="1" ht="11.25" customHeight="1">
      <c r="A3" s="655"/>
      <c r="B3" s="656"/>
      <c r="C3" s="662"/>
      <c r="D3" s="549" t="s">
        <v>5</v>
      </c>
      <c r="E3" s="530" t="s">
        <v>6</v>
      </c>
      <c r="F3" s="530" t="s">
        <v>66</v>
      </c>
      <c r="G3" s="530" t="s">
        <v>67</v>
      </c>
      <c r="H3" s="530" t="s">
        <v>209</v>
      </c>
      <c r="I3" s="530" t="s">
        <v>7</v>
      </c>
      <c r="J3" s="530" t="s">
        <v>51</v>
      </c>
      <c r="K3" s="530" t="s">
        <v>77</v>
      </c>
      <c r="L3" s="530" t="s">
        <v>8</v>
      </c>
      <c r="M3" s="264"/>
    </row>
    <row r="4" spans="1:14" s="37" customFormat="1" ht="41.25" customHeight="1">
      <c r="A4" s="657"/>
      <c r="B4" s="658"/>
      <c r="C4" s="662"/>
      <c r="D4" s="549"/>
      <c r="E4" s="531"/>
      <c r="F4" s="531"/>
      <c r="G4" s="531"/>
      <c r="H4" s="531"/>
      <c r="I4" s="531"/>
      <c r="J4" s="531"/>
      <c r="K4" s="531"/>
      <c r="L4" s="531"/>
      <c r="M4" s="264"/>
    </row>
    <row r="5" spans="1:14" s="37" customFormat="1" ht="11.25" customHeight="1">
      <c r="A5" s="630" t="s">
        <v>24</v>
      </c>
      <c r="B5" s="559" t="s">
        <v>17</v>
      </c>
      <c r="C5" s="38" t="s">
        <v>3</v>
      </c>
      <c r="D5" s="39">
        <v>36190</v>
      </c>
      <c r="E5" s="42">
        <f>D5/D$58*100</f>
        <v>25.420752437413952</v>
      </c>
      <c r="F5" s="40"/>
      <c r="G5" s="41">
        <v>14.2</v>
      </c>
      <c r="H5" s="42">
        <v>36.9</v>
      </c>
      <c r="I5" s="42">
        <v>45.4</v>
      </c>
      <c r="J5" s="42">
        <v>13.9</v>
      </c>
      <c r="K5" s="42">
        <v>93.9</v>
      </c>
      <c r="L5" s="60">
        <v>33936</v>
      </c>
      <c r="M5" s="264"/>
      <c r="N5" s="114"/>
    </row>
    <row r="6" spans="1:14" s="37" customFormat="1" ht="11.25">
      <c r="A6" s="631"/>
      <c r="B6" s="559"/>
      <c r="C6" s="38" t="s">
        <v>2</v>
      </c>
      <c r="D6" s="39">
        <v>3321</v>
      </c>
      <c r="E6" s="42">
        <f t="shared" ref="E6:E58" si="0">D6/D$58*100</f>
        <v>2.3327526621898795</v>
      </c>
      <c r="F6" s="40"/>
      <c r="G6" s="41">
        <v>9.6</v>
      </c>
      <c r="H6" s="42">
        <v>39.9</v>
      </c>
      <c r="I6" s="42">
        <v>46.7</v>
      </c>
      <c r="J6" s="42">
        <v>5.6</v>
      </c>
      <c r="K6" s="42">
        <v>96.1</v>
      </c>
      <c r="L6" s="60">
        <v>3191</v>
      </c>
      <c r="M6" s="264"/>
      <c r="N6" s="114"/>
    </row>
    <row r="7" spans="1:14" s="37" customFormat="1" ht="11.25">
      <c r="A7" s="631"/>
      <c r="B7" s="559"/>
      <c r="C7" s="38" t="s">
        <v>4</v>
      </c>
      <c r="D7" s="39">
        <v>39511</v>
      </c>
      <c r="E7" s="42">
        <f t="shared" si="0"/>
        <v>27.753505099603831</v>
      </c>
      <c r="F7" s="40">
        <v>91.6</v>
      </c>
      <c r="G7" s="41">
        <v>13.8</v>
      </c>
      <c r="H7" s="42">
        <v>37.200000000000003</v>
      </c>
      <c r="I7" s="42">
        <v>45.5</v>
      </c>
      <c r="J7" s="42">
        <v>13.2</v>
      </c>
      <c r="K7" s="42">
        <v>94.1</v>
      </c>
      <c r="L7" s="60">
        <v>37127</v>
      </c>
      <c r="M7" s="264"/>
      <c r="N7" s="114"/>
    </row>
    <row r="8" spans="1:14" s="37" customFormat="1" ht="11.25" customHeight="1">
      <c r="A8" s="631"/>
      <c r="B8" s="559" t="s">
        <v>18</v>
      </c>
      <c r="C8" s="38" t="s">
        <v>3</v>
      </c>
      <c r="D8" s="39">
        <v>43</v>
      </c>
      <c r="E8" s="42">
        <f t="shared" si="0"/>
        <v>3.0204265123205308E-2</v>
      </c>
      <c r="F8" s="40"/>
      <c r="G8" s="41">
        <v>0</v>
      </c>
      <c r="H8" s="42">
        <v>74.400000000000006</v>
      </c>
      <c r="I8" s="42">
        <v>53</v>
      </c>
      <c r="J8" s="42">
        <v>30.2</v>
      </c>
      <c r="K8" s="42">
        <v>77.3</v>
      </c>
      <c r="L8" s="60">
        <v>33</v>
      </c>
      <c r="M8" s="264"/>
      <c r="N8" s="114"/>
    </row>
    <row r="9" spans="1:14" s="37" customFormat="1" ht="11.25">
      <c r="A9" s="631"/>
      <c r="B9" s="559"/>
      <c r="C9" s="38" t="s">
        <v>2</v>
      </c>
      <c r="D9" s="39">
        <v>4</v>
      </c>
      <c r="E9" s="42">
        <f t="shared" si="0"/>
        <v>2.8096990812284004E-3</v>
      </c>
      <c r="F9" s="40"/>
      <c r="G9" s="41">
        <v>0</v>
      </c>
      <c r="H9" s="42">
        <v>75</v>
      </c>
      <c r="I9" s="42">
        <v>50.5</v>
      </c>
      <c r="J9" s="42">
        <v>25</v>
      </c>
      <c r="K9" s="42">
        <v>37.5</v>
      </c>
      <c r="L9" s="60">
        <v>2</v>
      </c>
      <c r="M9" s="264"/>
      <c r="N9" s="114"/>
    </row>
    <row r="10" spans="1:14" s="37" customFormat="1" ht="11.25">
      <c r="A10" s="631"/>
      <c r="B10" s="559"/>
      <c r="C10" s="38" t="s">
        <v>4</v>
      </c>
      <c r="D10" s="39">
        <v>47</v>
      </c>
      <c r="E10" s="42">
        <f t="shared" si="0"/>
        <v>3.3013964204433706E-2</v>
      </c>
      <c r="F10" s="40">
        <v>91.5</v>
      </c>
      <c r="G10" s="41">
        <v>0</v>
      </c>
      <c r="H10" s="42">
        <v>74.5</v>
      </c>
      <c r="I10" s="42">
        <v>52.8</v>
      </c>
      <c r="J10" s="42">
        <v>29.8</v>
      </c>
      <c r="K10" s="42">
        <v>73.900000000000006</v>
      </c>
      <c r="L10" s="60">
        <v>35</v>
      </c>
      <c r="M10" s="264"/>
      <c r="N10" s="114"/>
    </row>
    <row r="11" spans="1:14" s="37" customFormat="1" ht="11.25" customHeight="1">
      <c r="A11" s="631"/>
      <c r="B11" s="659" t="s">
        <v>75</v>
      </c>
      <c r="C11" s="38" t="s">
        <v>3</v>
      </c>
      <c r="D11" s="39">
        <v>36233</v>
      </c>
      <c r="E11" s="42">
        <f t="shared" si="0"/>
        <v>25.450956702537159</v>
      </c>
      <c r="F11" s="40"/>
      <c r="G11" s="41">
        <v>14.2</v>
      </c>
      <c r="H11" s="42">
        <v>37</v>
      </c>
      <c r="I11" s="42">
        <v>45.4</v>
      </c>
      <c r="J11" s="42">
        <v>13.9</v>
      </c>
      <c r="K11" s="42">
        <v>93.9</v>
      </c>
      <c r="L11" s="60">
        <v>33969</v>
      </c>
      <c r="M11" s="265"/>
      <c r="N11" s="114"/>
    </row>
    <row r="12" spans="1:14" s="37" customFormat="1" ht="11.25">
      <c r="A12" s="631"/>
      <c r="B12" s="660"/>
      <c r="C12" s="38" t="s">
        <v>2</v>
      </c>
      <c r="D12" s="39">
        <v>3325</v>
      </c>
      <c r="E12" s="42">
        <f t="shared" si="0"/>
        <v>2.3355623612711081</v>
      </c>
      <c r="F12" s="40"/>
      <c r="G12" s="41">
        <v>9.6</v>
      </c>
      <c r="H12" s="42">
        <v>39.9</v>
      </c>
      <c r="I12" s="42">
        <v>46.7</v>
      </c>
      <c r="J12" s="42">
        <v>5.6</v>
      </c>
      <c r="K12" s="42">
        <v>96.1</v>
      </c>
      <c r="L12" s="60">
        <v>3193</v>
      </c>
      <c r="M12" s="265"/>
      <c r="N12" s="114"/>
    </row>
    <row r="13" spans="1:14" s="37" customFormat="1" ht="11.25">
      <c r="A13" s="631"/>
      <c r="B13" s="661"/>
      <c r="C13" s="38" t="s">
        <v>4</v>
      </c>
      <c r="D13" s="39">
        <v>39558</v>
      </c>
      <c r="E13" s="42">
        <f t="shared" si="0"/>
        <v>27.786519063808267</v>
      </c>
      <c r="F13" s="40">
        <v>91.6</v>
      </c>
      <c r="G13" s="41">
        <v>13.8</v>
      </c>
      <c r="H13" s="42">
        <v>37.200000000000003</v>
      </c>
      <c r="I13" s="42">
        <v>45.5</v>
      </c>
      <c r="J13" s="42">
        <v>13.2</v>
      </c>
      <c r="K13" s="42">
        <v>94</v>
      </c>
      <c r="L13" s="60">
        <v>37162</v>
      </c>
      <c r="M13" s="265"/>
      <c r="N13" s="114"/>
    </row>
    <row r="14" spans="1:14" s="37" customFormat="1" ht="11.25" customHeight="1">
      <c r="A14" s="631"/>
      <c r="B14" s="659" t="s">
        <v>74</v>
      </c>
      <c r="C14" s="38" t="s">
        <v>3</v>
      </c>
      <c r="D14" s="58">
        <v>6388</v>
      </c>
      <c r="E14" s="42">
        <f t="shared" si="0"/>
        <v>4.4870894327217554</v>
      </c>
      <c r="F14" s="59"/>
      <c r="G14" s="41">
        <v>41.1</v>
      </c>
      <c r="H14" s="42">
        <v>13.7</v>
      </c>
      <c r="I14" s="42">
        <v>38</v>
      </c>
      <c r="J14" s="42">
        <v>0.2</v>
      </c>
      <c r="K14" s="42">
        <v>84.9</v>
      </c>
      <c r="L14" s="60">
        <v>5419</v>
      </c>
      <c r="M14" s="264"/>
      <c r="N14" s="114"/>
    </row>
    <row r="15" spans="1:14" s="37" customFormat="1" ht="11.25">
      <c r="A15" s="631"/>
      <c r="B15" s="660"/>
      <c r="C15" s="38" t="s">
        <v>2</v>
      </c>
      <c r="D15" s="58">
        <v>585</v>
      </c>
      <c r="E15" s="42">
        <f t="shared" si="0"/>
        <v>0.41091849062965352</v>
      </c>
      <c r="F15" s="59"/>
      <c r="G15" s="41">
        <v>47.7</v>
      </c>
      <c r="H15" s="42">
        <v>9.4</v>
      </c>
      <c r="I15" s="42">
        <v>36.700000000000003</v>
      </c>
      <c r="J15" s="42">
        <v>0.3</v>
      </c>
      <c r="K15" s="42">
        <v>91.5</v>
      </c>
      <c r="L15" s="60">
        <v>535</v>
      </c>
      <c r="M15" s="264"/>
      <c r="N15" s="114"/>
    </row>
    <row r="16" spans="1:14" s="37" customFormat="1" ht="11.25">
      <c r="A16" s="631"/>
      <c r="B16" s="661"/>
      <c r="C16" s="38" t="s">
        <v>4</v>
      </c>
      <c r="D16" s="58">
        <v>6973</v>
      </c>
      <c r="E16" s="42">
        <f t="shared" si="0"/>
        <v>4.8980079233514093</v>
      </c>
      <c r="F16" s="59">
        <v>91.6</v>
      </c>
      <c r="G16" s="41">
        <v>41.6</v>
      </c>
      <c r="H16" s="42">
        <v>13.3</v>
      </c>
      <c r="I16" s="42">
        <v>37.9</v>
      </c>
      <c r="J16" s="42">
        <v>0.2</v>
      </c>
      <c r="K16" s="42">
        <v>85.4</v>
      </c>
      <c r="L16" s="60">
        <v>5955</v>
      </c>
      <c r="M16" s="264"/>
      <c r="N16" s="114"/>
    </row>
    <row r="17" spans="1:14" s="37" customFormat="1" ht="11.25" customHeight="1">
      <c r="A17" s="631"/>
      <c r="B17" s="627" t="s">
        <v>19</v>
      </c>
      <c r="C17" s="43" t="s">
        <v>3</v>
      </c>
      <c r="D17" s="44">
        <v>42621</v>
      </c>
      <c r="E17" s="47">
        <f t="shared" si="0"/>
        <v>29.938046135258912</v>
      </c>
      <c r="F17" s="45"/>
      <c r="G17" s="46">
        <v>18.2</v>
      </c>
      <c r="H17" s="47">
        <v>33.5</v>
      </c>
      <c r="I17" s="47">
        <v>44.3</v>
      </c>
      <c r="J17" s="47">
        <v>11.8</v>
      </c>
      <c r="K17" s="47">
        <v>92.5</v>
      </c>
      <c r="L17" s="106">
        <v>39388</v>
      </c>
      <c r="M17" s="264"/>
      <c r="N17" s="114"/>
    </row>
    <row r="18" spans="1:14" s="37" customFormat="1" ht="11.25">
      <c r="A18" s="631"/>
      <c r="B18" s="628"/>
      <c r="C18" s="43" t="s">
        <v>2</v>
      </c>
      <c r="D18" s="44">
        <v>3910</v>
      </c>
      <c r="E18" s="47">
        <f t="shared" si="0"/>
        <v>2.7464808519007615</v>
      </c>
      <c r="F18" s="45"/>
      <c r="G18" s="46">
        <v>15.3</v>
      </c>
      <c r="H18" s="47">
        <v>35.299999999999997</v>
      </c>
      <c r="I18" s="47">
        <v>45.2</v>
      </c>
      <c r="J18" s="47">
        <v>4.8</v>
      </c>
      <c r="K18" s="47">
        <v>95.4</v>
      </c>
      <c r="L18" s="106">
        <v>3728</v>
      </c>
      <c r="M18" s="264"/>
      <c r="N18" s="114"/>
    </row>
    <row r="19" spans="1:14" s="37" customFormat="1" ht="11.25">
      <c r="A19" s="632"/>
      <c r="B19" s="629"/>
      <c r="C19" s="43" t="s">
        <v>4</v>
      </c>
      <c r="D19" s="44">
        <v>46531</v>
      </c>
      <c r="E19" s="47">
        <f t="shared" si="0"/>
        <v>32.684526987159671</v>
      </c>
      <c r="F19" s="45">
        <v>91.6</v>
      </c>
      <c r="G19" s="46">
        <v>18</v>
      </c>
      <c r="H19" s="47">
        <v>33.700000000000003</v>
      </c>
      <c r="I19" s="47">
        <v>44.4</v>
      </c>
      <c r="J19" s="47">
        <v>11.2</v>
      </c>
      <c r="K19" s="47">
        <v>92.8</v>
      </c>
      <c r="L19" s="106">
        <v>43116</v>
      </c>
      <c r="M19" s="265"/>
      <c r="N19" s="114"/>
    </row>
    <row r="20" spans="1:14" s="37" customFormat="1" ht="11.25" customHeight="1">
      <c r="A20" s="633" t="s">
        <v>25</v>
      </c>
      <c r="B20" s="640" t="s">
        <v>20</v>
      </c>
      <c r="C20" s="38" t="s">
        <v>3</v>
      </c>
      <c r="D20" s="39">
        <v>18</v>
      </c>
      <c r="E20" s="42">
        <f t="shared" si="0"/>
        <v>1.2643645865527802E-2</v>
      </c>
      <c r="F20" s="40"/>
      <c r="G20" s="41">
        <v>0</v>
      </c>
      <c r="H20" s="42">
        <v>83.3</v>
      </c>
      <c r="I20" s="42">
        <v>56.9</v>
      </c>
      <c r="J20" s="42">
        <v>0</v>
      </c>
      <c r="K20" s="42">
        <v>98.6</v>
      </c>
      <c r="L20" s="60">
        <v>18</v>
      </c>
      <c r="M20" s="264"/>
      <c r="N20" s="114"/>
    </row>
    <row r="21" spans="1:14" s="37" customFormat="1" ht="11.25">
      <c r="A21" s="634"/>
      <c r="B21" s="640"/>
      <c r="C21" s="38" t="s">
        <v>2</v>
      </c>
      <c r="D21" s="39">
        <v>45</v>
      </c>
      <c r="E21" s="42">
        <f t="shared" si="0"/>
        <v>3.16091146638195E-2</v>
      </c>
      <c r="F21" s="40"/>
      <c r="G21" s="41">
        <v>0</v>
      </c>
      <c r="H21" s="42">
        <v>95.6</v>
      </c>
      <c r="I21" s="42">
        <v>58.1</v>
      </c>
      <c r="J21" s="42">
        <v>2.2000000000000002</v>
      </c>
      <c r="K21" s="42">
        <v>97</v>
      </c>
      <c r="L21" s="60">
        <v>44</v>
      </c>
      <c r="M21" s="264"/>
      <c r="N21" s="114"/>
    </row>
    <row r="22" spans="1:14" s="37" customFormat="1" ht="11.25">
      <c r="A22" s="634"/>
      <c r="B22" s="640"/>
      <c r="C22" s="38" t="s">
        <v>4</v>
      </c>
      <c r="D22" s="39">
        <v>63</v>
      </c>
      <c r="E22" s="42">
        <f t="shared" si="0"/>
        <v>4.4252760529347304E-2</v>
      </c>
      <c r="F22" s="40">
        <v>28.6</v>
      </c>
      <c r="G22" s="41">
        <v>0</v>
      </c>
      <c r="H22" s="42">
        <v>92.1</v>
      </c>
      <c r="I22" s="42">
        <v>57.8</v>
      </c>
      <c r="J22" s="42">
        <v>1.6</v>
      </c>
      <c r="K22" s="42">
        <v>97.4</v>
      </c>
      <c r="L22" s="60">
        <v>61</v>
      </c>
      <c r="M22" s="264"/>
      <c r="N22" s="114"/>
    </row>
    <row r="23" spans="1:14" s="37" customFormat="1" ht="11.25">
      <c r="A23" s="634"/>
      <c r="B23" s="653" t="s">
        <v>21</v>
      </c>
      <c r="C23" s="38" t="s">
        <v>3</v>
      </c>
      <c r="D23" s="39">
        <v>1827</v>
      </c>
      <c r="E23" s="42">
        <f t="shared" si="0"/>
        <v>1.2833300553510718</v>
      </c>
      <c r="F23" s="40"/>
      <c r="G23" s="41">
        <v>7.5</v>
      </c>
      <c r="H23" s="42">
        <v>42.3</v>
      </c>
      <c r="I23" s="42">
        <v>47.6</v>
      </c>
      <c r="J23" s="42">
        <v>7.8</v>
      </c>
      <c r="K23" s="42">
        <v>95.9</v>
      </c>
      <c r="L23" s="60">
        <v>1752</v>
      </c>
      <c r="M23" s="264"/>
      <c r="N23" s="114"/>
    </row>
    <row r="24" spans="1:14" s="37" customFormat="1" ht="11.25">
      <c r="A24" s="634"/>
      <c r="B24" s="653"/>
      <c r="C24" s="38" t="s">
        <v>2</v>
      </c>
      <c r="D24" s="39">
        <v>1405</v>
      </c>
      <c r="E24" s="42">
        <f t="shared" si="0"/>
        <v>0.98690680228147565</v>
      </c>
      <c r="F24" s="40"/>
      <c r="G24" s="41">
        <v>5.3</v>
      </c>
      <c r="H24" s="42">
        <v>52.2</v>
      </c>
      <c r="I24" s="42">
        <v>49.7</v>
      </c>
      <c r="J24" s="42">
        <v>4.5999999999999996</v>
      </c>
      <c r="K24" s="42">
        <v>95.8</v>
      </c>
      <c r="L24" s="60">
        <v>1346</v>
      </c>
      <c r="M24" s="264"/>
      <c r="N24" s="114"/>
    </row>
    <row r="25" spans="1:14" s="37" customFormat="1" ht="11.25">
      <c r="A25" s="634"/>
      <c r="B25" s="653"/>
      <c r="C25" s="38" t="s">
        <v>4</v>
      </c>
      <c r="D25" s="39">
        <v>3232</v>
      </c>
      <c r="E25" s="42">
        <f t="shared" si="0"/>
        <v>2.2702368576325473</v>
      </c>
      <c r="F25" s="40">
        <v>56.5</v>
      </c>
      <c r="G25" s="41">
        <v>6.5</v>
      </c>
      <c r="H25" s="42">
        <v>46.6</v>
      </c>
      <c r="I25" s="42">
        <v>48.5</v>
      </c>
      <c r="J25" s="42">
        <v>6.4</v>
      </c>
      <c r="K25" s="42">
        <v>95.9</v>
      </c>
      <c r="L25" s="60">
        <v>3097</v>
      </c>
      <c r="M25" s="264"/>
      <c r="N25" s="114"/>
    </row>
    <row r="26" spans="1:14" s="37" customFormat="1" ht="11.25" customHeight="1">
      <c r="A26" s="634"/>
      <c r="B26" s="653" t="s">
        <v>43</v>
      </c>
      <c r="C26" s="38" t="s">
        <v>3</v>
      </c>
      <c r="D26" s="58">
        <v>39223</v>
      </c>
      <c r="E26" s="42">
        <f t="shared" si="0"/>
        <v>27.551206765755389</v>
      </c>
      <c r="F26" s="59"/>
      <c r="G26" s="42">
        <v>12.3</v>
      </c>
      <c r="H26" s="42">
        <v>43.8</v>
      </c>
      <c r="I26" s="42">
        <v>46.9</v>
      </c>
      <c r="J26" s="42">
        <v>11.9</v>
      </c>
      <c r="K26" s="42">
        <v>93.7</v>
      </c>
      <c r="L26" s="60">
        <v>36721</v>
      </c>
      <c r="M26" s="264"/>
      <c r="N26" s="114"/>
    </row>
    <row r="27" spans="1:14" s="37" customFormat="1" ht="11.25">
      <c r="A27" s="634"/>
      <c r="B27" s="653"/>
      <c r="C27" s="38" t="s">
        <v>2</v>
      </c>
      <c r="D27" s="58">
        <v>15436</v>
      </c>
      <c r="E27" s="42">
        <f t="shared" si="0"/>
        <v>10.842628754460398</v>
      </c>
      <c r="F27" s="59"/>
      <c r="G27" s="42">
        <v>12.1</v>
      </c>
      <c r="H27" s="42">
        <v>48.4</v>
      </c>
      <c r="I27" s="42">
        <v>47.7</v>
      </c>
      <c r="J27" s="42">
        <v>5.0999999999999996</v>
      </c>
      <c r="K27" s="42">
        <v>92.9</v>
      </c>
      <c r="L27" s="60">
        <v>14334</v>
      </c>
      <c r="M27" s="264"/>
      <c r="N27" s="114"/>
    </row>
    <row r="28" spans="1:14" s="37" customFormat="1" ht="11.25">
      <c r="A28" s="634"/>
      <c r="B28" s="653"/>
      <c r="C28" s="38" t="s">
        <v>4</v>
      </c>
      <c r="D28" s="58">
        <v>54659</v>
      </c>
      <c r="E28" s="42">
        <f t="shared" si="0"/>
        <v>38.393835520215788</v>
      </c>
      <c r="F28" s="59">
        <v>71.8</v>
      </c>
      <c r="G28" s="42">
        <v>12.3</v>
      </c>
      <c r="H28" s="42">
        <v>45.1</v>
      </c>
      <c r="I28" s="42">
        <v>47.2</v>
      </c>
      <c r="J28" s="42">
        <v>9.9</v>
      </c>
      <c r="K28" s="42">
        <v>93.5</v>
      </c>
      <c r="L28" s="60">
        <v>51055</v>
      </c>
      <c r="M28" s="265"/>
      <c r="N28" s="114"/>
    </row>
    <row r="29" spans="1:14" s="37" customFormat="1" ht="11.25" customHeight="1">
      <c r="A29" s="634"/>
      <c r="B29" s="653" t="s">
        <v>44</v>
      </c>
      <c r="C29" s="38" t="s">
        <v>3</v>
      </c>
      <c r="D29" s="58">
        <v>2436</v>
      </c>
      <c r="E29" s="42">
        <f t="shared" si="0"/>
        <v>1.711106740468096</v>
      </c>
      <c r="F29" s="59"/>
      <c r="G29" s="42">
        <v>18</v>
      </c>
      <c r="H29" s="42">
        <v>36</v>
      </c>
      <c r="I29" s="42">
        <v>45</v>
      </c>
      <c r="J29" s="42">
        <v>9.6</v>
      </c>
      <c r="K29" s="42">
        <v>95.1</v>
      </c>
      <c r="L29" s="60">
        <v>2315</v>
      </c>
      <c r="M29" s="264"/>
      <c r="N29" s="114"/>
    </row>
    <row r="30" spans="1:14" s="37" customFormat="1" ht="11.25">
      <c r="A30" s="634"/>
      <c r="B30" s="653"/>
      <c r="C30" s="38" t="s">
        <v>2</v>
      </c>
      <c r="D30" s="58">
        <v>3899</v>
      </c>
      <c r="E30" s="42">
        <f t="shared" si="0"/>
        <v>2.7387541794273833</v>
      </c>
      <c r="F30" s="59"/>
      <c r="G30" s="42">
        <v>18.5</v>
      </c>
      <c r="H30" s="42">
        <v>33.6</v>
      </c>
      <c r="I30" s="42">
        <v>44.6</v>
      </c>
      <c r="J30" s="42">
        <v>4</v>
      </c>
      <c r="K30" s="42">
        <v>95.5</v>
      </c>
      <c r="L30" s="60">
        <v>3721</v>
      </c>
      <c r="M30" s="264"/>
      <c r="N30" s="114"/>
    </row>
    <row r="31" spans="1:14" s="37" customFormat="1" ht="11.25">
      <c r="A31" s="634"/>
      <c r="B31" s="653"/>
      <c r="C31" s="38" t="s">
        <v>4</v>
      </c>
      <c r="D31" s="58">
        <v>6335</v>
      </c>
      <c r="E31" s="42">
        <f t="shared" si="0"/>
        <v>4.4498609198954791</v>
      </c>
      <c r="F31" s="59">
        <v>38.5</v>
      </c>
      <c r="G31" s="42">
        <v>18.3</v>
      </c>
      <c r="H31" s="42">
        <v>34.5</v>
      </c>
      <c r="I31" s="42">
        <v>44.8</v>
      </c>
      <c r="J31" s="42">
        <v>6.2</v>
      </c>
      <c r="K31" s="42">
        <v>95.3</v>
      </c>
      <c r="L31" s="60">
        <v>6036</v>
      </c>
      <c r="M31" s="264"/>
      <c r="N31" s="114"/>
    </row>
    <row r="32" spans="1:14" s="37" customFormat="1" ht="11.25">
      <c r="A32" s="634"/>
      <c r="B32" s="640" t="s">
        <v>144</v>
      </c>
      <c r="C32" s="38" t="s">
        <v>3</v>
      </c>
      <c r="D32" s="39">
        <v>7101</v>
      </c>
      <c r="E32" s="42">
        <f t="shared" si="0"/>
        <v>4.9879182939507185</v>
      </c>
      <c r="F32" s="40"/>
      <c r="G32" s="41">
        <v>6.9</v>
      </c>
      <c r="H32" s="42">
        <v>52</v>
      </c>
      <c r="I32" s="42">
        <v>48.8</v>
      </c>
      <c r="J32" s="42">
        <v>9.4</v>
      </c>
      <c r="K32" s="42">
        <v>94.6</v>
      </c>
      <c r="L32" s="60">
        <v>6713</v>
      </c>
      <c r="M32" s="264"/>
      <c r="N32" s="114"/>
    </row>
    <row r="33" spans="1:16" s="37" customFormat="1" ht="11.25">
      <c r="A33" s="634"/>
      <c r="B33" s="640"/>
      <c r="C33" s="38" t="s">
        <v>2</v>
      </c>
      <c r="D33" s="39">
        <v>3999</v>
      </c>
      <c r="E33" s="42">
        <f t="shared" si="0"/>
        <v>2.8089966564580937</v>
      </c>
      <c r="F33" s="40"/>
      <c r="G33" s="41">
        <v>4.9000000000000004</v>
      </c>
      <c r="H33" s="42">
        <v>56.4</v>
      </c>
      <c r="I33" s="42">
        <v>49.7</v>
      </c>
      <c r="J33" s="42">
        <v>4.5</v>
      </c>
      <c r="K33" s="42">
        <v>94.8</v>
      </c>
      <c r="L33" s="60">
        <v>3790</v>
      </c>
      <c r="M33" s="264"/>
      <c r="N33" s="114"/>
    </row>
    <row r="34" spans="1:16" s="37" customFormat="1" ht="11.25">
      <c r="A34" s="634"/>
      <c r="B34" s="640"/>
      <c r="C34" s="38" t="s">
        <v>4</v>
      </c>
      <c r="D34" s="39">
        <v>11100</v>
      </c>
      <c r="E34" s="42">
        <f t="shared" si="0"/>
        <v>7.7969149504088104</v>
      </c>
      <c r="F34" s="40">
        <v>64</v>
      </c>
      <c r="G34" s="41">
        <v>6.2</v>
      </c>
      <c r="H34" s="42">
        <v>53.6</v>
      </c>
      <c r="I34" s="42">
        <v>49.1</v>
      </c>
      <c r="J34" s="42">
        <v>7.6</v>
      </c>
      <c r="K34" s="42">
        <v>94.7</v>
      </c>
      <c r="L34" s="60">
        <v>10502</v>
      </c>
      <c r="M34" s="264"/>
      <c r="N34" s="114"/>
      <c r="O34" s="398"/>
    </row>
    <row r="35" spans="1:16" s="37" customFormat="1" ht="11.25">
      <c r="A35" s="634"/>
      <c r="B35" s="640" t="s">
        <v>114</v>
      </c>
      <c r="C35" s="38" t="s">
        <v>3</v>
      </c>
      <c r="D35" s="39">
        <v>358</v>
      </c>
      <c r="E35" s="42">
        <f t="shared" si="0"/>
        <v>0.25146806776994185</v>
      </c>
      <c r="F35" s="40"/>
      <c r="G35" s="41">
        <v>0</v>
      </c>
      <c r="H35" s="42">
        <v>92.5</v>
      </c>
      <c r="I35" s="42">
        <v>56</v>
      </c>
      <c r="J35" s="42">
        <v>17.600000000000001</v>
      </c>
      <c r="K35" s="42">
        <v>82.5</v>
      </c>
      <c r="L35" s="60">
        <v>291</v>
      </c>
      <c r="M35" s="264"/>
      <c r="N35" s="114"/>
    </row>
    <row r="36" spans="1:16" s="37" customFormat="1" ht="11.25">
      <c r="A36" s="634"/>
      <c r="B36" s="640"/>
      <c r="C36" s="38" t="s">
        <v>2</v>
      </c>
      <c r="D36" s="39">
        <v>195</v>
      </c>
      <c r="E36" s="42">
        <f t="shared" si="0"/>
        <v>0.13697283020988452</v>
      </c>
      <c r="F36" s="40"/>
      <c r="G36" s="41">
        <v>0</v>
      </c>
      <c r="H36" s="42">
        <v>92.3</v>
      </c>
      <c r="I36" s="42">
        <v>56.7</v>
      </c>
      <c r="J36" s="42">
        <v>7.2</v>
      </c>
      <c r="K36" s="42">
        <v>74.8</v>
      </c>
      <c r="L36" s="60">
        <v>145</v>
      </c>
      <c r="M36" s="264"/>
      <c r="N36" s="114"/>
    </row>
    <row r="37" spans="1:16" s="37" customFormat="1" ht="11.25">
      <c r="A37" s="634"/>
      <c r="B37" s="640"/>
      <c r="C37" s="38" t="s">
        <v>4</v>
      </c>
      <c r="D37" s="39">
        <v>553</v>
      </c>
      <c r="E37" s="42">
        <f t="shared" si="0"/>
        <v>0.38844089797982634</v>
      </c>
      <c r="F37" s="40">
        <v>64.7</v>
      </c>
      <c r="G37" s="41">
        <v>0</v>
      </c>
      <c r="H37" s="42">
        <v>92.4</v>
      </c>
      <c r="I37" s="42">
        <v>56.3</v>
      </c>
      <c r="J37" s="42">
        <v>13.9</v>
      </c>
      <c r="K37" s="42">
        <v>79.8</v>
      </c>
      <c r="L37" s="60">
        <v>436</v>
      </c>
      <c r="M37" s="264"/>
      <c r="N37" s="114"/>
    </row>
    <row r="38" spans="1:16" s="37" customFormat="1" ht="11.25">
      <c r="A38" s="634"/>
      <c r="B38" s="650" t="s">
        <v>136</v>
      </c>
      <c r="C38" s="38" t="s">
        <v>3</v>
      </c>
      <c r="D38" s="39">
        <v>292</v>
      </c>
      <c r="E38" s="50">
        <f t="shared" si="0"/>
        <v>0.20510803292967325</v>
      </c>
      <c r="F38" s="48"/>
      <c r="G38" s="49">
        <v>0.3</v>
      </c>
      <c r="H38" s="50">
        <v>69.900000000000006</v>
      </c>
      <c r="I38" s="50">
        <v>53.4</v>
      </c>
      <c r="J38" s="50">
        <v>14.4</v>
      </c>
      <c r="K38" s="50">
        <v>85</v>
      </c>
      <c r="L38" s="241">
        <v>241</v>
      </c>
      <c r="M38" s="264"/>
      <c r="N38" s="114"/>
    </row>
    <row r="39" spans="1:16" s="37" customFormat="1" ht="11.25">
      <c r="A39" s="634"/>
      <c r="B39" s="651"/>
      <c r="C39" s="38" t="s">
        <v>2</v>
      </c>
      <c r="D39" s="39">
        <v>174</v>
      </c>
      <c r="E39" s="50">
        <f t="shared" si="0"/>
        <v>0.12222191003343542</v>
      </c>
      <c r="F39" s="48"/>
      <c r="G39" s="49">
        <v>0.6</v>
      </c>
      <c r="H39" s="50">
        <v>67.2</v>
      </c>
      <c r="I39" s="50">
        <v>53.7</v>
      </c>
      <c r="J39" s="50">
        <v>7.5</v>
      </c>
      <c r="K39" s="50">
        <v>80.599999999999994</v>
      </c>
      <c r="L39" s="241">
        <v>139</v>
      </c>
      <c r="M39" s="264"/>
      <c r="N39" s="114"/>
    </row>
    <row r="40" spans="1:16" s="37" customFormat="1" ht="11.25">
      <c r="A40" s="634"/>
      <c r="B40" s="652"/>
      <c r="C40" s="38" t="s">
        <v>4</v>
      </c>
      <c r="D40" s="39">
        <v>466</v>
      </c>
      <c r="E40" s="50">
        <f t="shared" si="0"/>
        <v>0.32732994296310869</v>
      </c>
      <c r="F40" s="48">
        <v>62.7</v>
      </c>
      <c r="G40" s="49">
        <v>0.4</v>
      </c>
      <c r="H40" s="50">
        <v>68.900000000000006</v>
      </c>
      <c r="I40" s="50">
        <v>53.5</v>
      </c>
      <c r="J40" s="50">
        <v>11.8</v>
      </c>
      <c r="K40" s="50">
        <v>83.3</v>
      </c>
      <c r="L40" s="241">
        <v>381</v>
      </c>
      <c r="M40" s="264"/>
      <c r="N40" s="114"/>
      <c r="P40" s="114"/>
    </row>
    <row r="41" spans="1:16" s="37" customFormat="1" ht="12.75" customHeight="1">
      <c r="A41" s="634"/>
      <c r="B41" s="650" t="s">
        <v>158</v>
      </c>
      <c r="C41" s="38" t="s">
        <v>3</v>
      </c>
      <c r="D41" s="58">
        <v>51255</v>
      </c>
      <c r="E41" s="50">
        <f t="shared" si="0"/>
        <v>36.002781602090415</v>
      </c>
      <c r="F41" s="299"/>
      <c r="G41" s="50">
        <v>11.5</v>
      </c>
      <c r="H41" s="50">
        <v>45</v>
      </c>
      <c r="I41" s="50">
        <v>47.2</v>
      </c>
      <c r="J41" s="50">
        <v>11.3</v>
      </c>
      <c r="K41" s="50">
        <v>93.8</v>
      </c>
      <c r="L41" s="241">
        <v>48049</v>
      </c>
      <c r="M41" s="265"/>
      <c r="N41" s="114"/>
    </row>
    <row r="42" spans="1:16" s="37" customFormat="1" ht="10.5" customHeight="1">
      <c r="A42" s="634"/>
      <c r="B42" s="651"/>
      <c r="C42" s="38" t="s">
        <v>2</v>
      </c>
      <c r="D42" s="58">
        <v>25153</v>
      </c>
      <c r="E42" s="50">
        <f t="shared" si="0"/>
        <v>17.66809024753449</v>
      </c>
      <c r="F42" s="299"/>
      <c r="G42" s="50">
        <v>11.4</v>
      </c>
      <c r="H42" s="50">
        <v>48.2</v>
      </c>
      <c r="I42" s="50">
        <v>47.8</v>
      </c>
      <c r="J42" s="50">
        <v>4.8</v>
      </c>
      <c r="K42" s="50">
        <v>93.5</v>
      </c>
      <c r="L42" s="241">
        <v>23519</v>
      </c>
      <c r="M42" s="265"/>
      <c r="N42" s="114"/>
    </row>
    <row r="43" spans="1:16" s="37" customFormat="1" ht="11.25">
      <c r="A43" s="634"/>
      <c r="B43" s="652"/>
      <c r="C43" s="38" t="s">
        <v>4</v>
      </c>
      <c r="D43" s="58">
        <v>76408</v>
      </c>
      <c r="E43" s="50">
        <f t="shared" si="0"/>
        <v>53.670871849624902</v>
      </c>
      <c r="F43" s="299">
        <v>67.099999999999994</v>
      </c>
      <c r="G43" s="50">
        <v>11.5</v>
      </c>
      <c r="H43" s="50">
        <v>46.1</v>
      </c>
      <c r="I43" s="50">
        <v>47.4</v>
      </c>
      <c r="J43" s="50">
        <v>9.1999999999999993</v>
      </c>
      <c r="K43" s="50">
        <v>93.7</v>
      </c>
      <c r="L43" s="241">
        <v>71568</v>
      </c>
      <c r="M43" s="265"/>
      <c r="N43" s="114"/>
    </row>
    <row r="44" spans="1:16" s="37" customFormat="1" ht="11.25">
      <c r="A44" s="634"/>
      <c r="B44" s="650" t="s">
        <v>159</v>
      </c>
      <c r="C44" s="38" t="s">
        <v>3</v>
      </c>
      <c r="D44" s="39">
        <v>11675</v>
      </c>
      <c r="E44" s="50">
        <f t="shared" si="0"/>
        <v>8.2008091933353935</v>
      </c>
      <c r="F44" s="48"/>
      <c r="G44" s="49">
        <v>34</v>
      </c>
      <c r="H44" s="50">
        <v>21.7</v>
      </c>
      <c r="I44" s="50">
        <v>40.299999999999997</v>
      </c>
      <c r="J44" s="50">
        <v>0.2</v>
      </c>
      <c r="K44" s="50">
        <v>81.599999999999994</v>
      </c>
      <c r="L44" s="241">
        <v>9524</v>
      </c>
      <c r="M44" s="264"/>
      <c r="N44" s="114"/>
    </row>
    <row r="45" spans="1:16" s="37" customFormat="1" ht="11.25">
      <c r="A45" s="634"/>
      <c r="B45" s="651"/>
      <c r="C45" s="38" t="s">
        <v>2</v>
      </c>
      <c r="D45" s="39">
        <v>7750</v>
      </c>
      <c r="E45" s="50">
        <f t="shared" si="0"/>
        <v>5.4437919698800252</v>
      </c>
      <c r="F45" s="48"/>
      <c r="G45" s="49">
        <v>37.5</v>
      </c>
      <c r="H45" s="50">
        <v>21.5</v>
      </c>
      <c r="I45" s="50">
        <v>39.799999999999997</v>
      </c>
      <c r="J45" s="50">
        <v>0.1</v>
      </c>
      <c r="K45" s="50">
        <v>84.3</v>
      </c>
      <c r="L45" s="241">
        <v>6532</v>
      </c>
      <c r="M45" s="264"/>
      <c r="N45" s="114"/>
    </row>
    <row r="46" spans="1:16" s="37" customFormat="1" ht="11.25">
      <c r="A46" s="634"/>
      <c r="B46" s="652"/>
      <c r="C46" s="38" t="s">
        <v>4</v>
      </c>
      <c r="D46" s="39">
        <v>19425</v>
      </c>
      <c r="E46" s="50">
        <f t="shared" si="0"/>
        <v>13.64460116321542</v>
      </c>
      <c r="F46" s="48">
        <v>60.1</v>
      </c>
      <c r="G46" s="49">
        <v>35.4</v>
      </c>
      <c r="H46" s="50">
        <v>21.6</v>
      </c>
      <c r="I46" s="50">
        <v>40.1</v>
      </c>
      <c r="J46" s="50">
        <v>0.2</v>
      </c>
      <c r="K46" s="50">
        <v>82.7</v>
      </c>
      <c r="L46" s="241">
        <v>16056</v>
      </c>
      <c r="M46" s="264"/>
      <c r="N46" s="114"/>
    </row>
    <row r="47" spans="1:16" s="37" customFormat="1" ht="11.25">
      <c r="A47" s="634"/>
      <c r="B47" s="641" t="s">
        <v>23</v>
      </c>
      <c r="C47" s="43" t="s">
        <v>3</v>
      </c>
      <c r="D47" s="118">
        <v>62930</v>
      </c>
      <c r="E47" s="47">
        <f t="shared" si="0"/>
        <v>44.203590795425811</v>
      </c>
      <c r="F47" s="119"/>
      <c r="G47" s="47">
        <v>15.7</v>
      </c>
      <c r="H47" s="47">
        <v>40.700000000000003</v>
      </c>
      <c r="I47" s="47">
        <v>45.9</v>
      </c>
      <c r="J47" s="47">
        <v>9.3000000000000007</v>
      </c>
      <c r="K47" s="47">
        <v>91.6</v>
      </c>
      <c r="L47" s="106">
        <v>57574</v>
      </c>
      <c r="M47" s="264"/>
      <c r="N47" s="114"/>
      <c r="P47" s="399"/>
    </row>
    <row r="48" spans="1:16" s="37" customFormat="1" ht="11.25">
      <c r="A48" s="634"/>
      <c r="B48" s="642"/>
      <c r="C48" s="43" t="s">
        <v>2</v>
      </c>
      <c r="D48" s="118">
        <v>32903</v>
      </c>
      <c r="E48" s="47">
        <f t="shared" si="0"/>
        <v>23.111882217414514</v>
      </c>
      <c r="F48" s="119"/>
      <c r="G48" s="47">
        <v>17.5</v>
      </c>
      <c r="H48" s="47">
        <v>41.9</v>
      </c>
      <c r="I48" s="47">
        <v>45.9</v>
      </c>
      <c r="J48" s="47">
        <v>3.7</v>
      </c>
      <c r="K48" s="47">
        <v>91.4</v>
      </c>
      <c r="L48" s="106">
        <v>30050</v>
      </c>
      <c r="M48" s="264"/>
      <c r="N48" s="114"/>
    </row>
    <row r="49" spans="1:16" s="37" customFormat="1" ht="11.25">
      <c r="A49" s="635"/>
      <c r="B49" s="643"/>
      <c r="C49" s="43" t="s">
        <v>4</v>
      </c>
      <c r="D49" s="118">
        <v>95833</v>
      </c>
      <c r="E49" s="47">
        <f t="shared" si="0"/>
        <v>67.315473012840314</v>
      </c>
      <c r="F49" s="119">
        <v>65.7</v>
      </c>
      <c r="G49" s="47">
        <v>16.3</v>
      </c>
      <c r="H49" s="47">
        <v>41.1</v>
      </c>
      <c r="I49" s="47">
        <v>45.9</v>
      </c>
      <c r="J49" s="47">
        <v>7.4</v>
      </c>
      <c r="K49" s="47">
        <v>91.5</v>
      </c>
      <c r="L49" s="106">
        <v>87624</v>
      </c>
      <c r="M49" s="264"/>
      <c r="N49" s="400"/>
      <c r="O49" s="305"/>
      <c r="P49" s="401"/>
    </row>
    <row r="50" spans="1:16" s="37" customFormat="1" ht="11.25">
      <c r="A50" s="644" t="s">
        <v>26</v>
      </c>
      <c r="B50" s="645"/>
      <c r="C50" s="43" t="s">
        <v>3</v>
      </c>
      <c r="D50" s="296">
        <v>87488</v>
      </c>
      <c r="E50" s="54">
        <f t="shared" si="0"/>
        <v>61.453738304627571</v>
      </c>
      <c r="F50" s="297"/>
      <c r="G50" s="53">
        <v>12.6</v>
      </c>
      <c r="H50" s="54">
        <v>41.7</v>
      </c>
      <c r="I50" s="54">
        <v>46.5</v>
      </c>
      <c r="J50" s="54">
        <v>12.4</v>
      </c>
      <c r="K50" s="54">
        <v>93.8</v>
      </c>
      <c r="L50" s="298">
        <v>82018</v>
      </c>
      <c r="M50" s="264"/>
      <c r="N50" s="114"/>
    </row>
    <row r="51" spans="1:16" s="37" customFormat="1" ht="11.25">
      <c r="A51" s="646"/>
      <c r="B51" s="647"/>
      <c r="C51" s="43" t="s">
        <v>2</v>
      </c>
      <c r="D51" s="296">
        <v>28478</v>
      </c>
      <c r="E51" s="54">
        <f t="shared" si="0"/>
        <v>20.003652608805599</v>
      </c>
      <c r="F51" s="297"/>
      <c r="G51" s="53">
        <v>11.2</v>
      </c>
      <c r="H51" s="54">
        <v>47.2</v>
      </c>
      <c r="I51" s="54">
        <v>47.7</v>
      </c>
      <c r="J51" s="54">
        <v>4.9000000000000004</v>
      </c>
      <c r="K51" s="54">
        <v>93.8</v>
      </c>
      <c r="L51" s="52">
        <v>26711</v>
      </c>
      <c r="M51" s="264"/>
      <c r="N51" s="114"/>
    </row>
    <row r="52" spans="1:16" s="37" customFormat="1" ht="12.75" customHeight="1">
      <c r="A52" s="648"/>
      <c r="B52" s="649"/>
      <c r="C52" s="43" t="s">
        <v>4</v>
      </c>
      <c r="D52" s="296">
        <v>115966</v>
      </c>
      <c r="E52" s="54">
        <f t="shared" si="0"/>
        <v>81.457390913433173</v>
      </c>
      <c r="F52" s="297">
        <v>75.400000000000006</v>
      </c>
      <c r="G52" s="53">
        <v>12.3</v>
      </c>
      <c r="H52" s="54">
        <v>43</v>
      </c>
      <c r="I52" s="54">
        <v>46.8</v>
      </c>
      <c r="J52" s="54">
        <v>10.5</v>
      </c>
      <c r="K52" s="54">
        <v>93.8</v>
      </c>
      <c r="L52" s="52">
        <v>108729</v>
      </c>
      <c r="M52" s="264"/>
      <c r="N52" s="114"/>
    </row>
    <row r="53" spans="1:16" s="37" customFormat="1" ht="11.25">
      <c r="A53" s="644" t="s">
        <v>46</v>
      </c>
      <c r="B53" s="645"/>
      <c r="C53" s="43" t="s">
        <v>3</v>
      </c>
      <c r="D53" s="296">
        <v>18063</v>
      </c>
      <c r="E53" s="54">
        <f t="shared" si="0"/>
        <v>12.687898626057148</v>
      </c>
      <c r="F53" s="297"/>
      <c r="G53" s="53">
        <v>36.5</v>
      </c>
      <c r="H53" s="54">
        <v>18.899999999999999</v>
      </c>
      <c r="I53" s="54">
        <v>39.5</v>
      </c>
      <c r="J53" s="54">
        <v>0.2</v>
      </c>
      <c r="K53" s="54">
        <v>82.8</v>
      </c>
      <c r="L53" s="52">
        <v>14944</v>
      </c>
      <c r="M53" s="264"/>
      <c r="N53" s="114"/>
    </row>
    <row r="54" spans="1:16" s="37" customFormat="1" ht="11.25">
      <c r="A54" s="646"/>
      <c r="B54" s="647"/>
      <c r="C54" s="43" t="s">
        <v>2</v>
      </c>
      <c r="D54" s="296">
        <v>8335</v>
      </c>
      <c r="E54" s="54">
        <f t="shared" si="0"/>
        <v>5.8547104605096791</v>
      </c>
      <c r="F54" s="297"/>
      <c r="G54" s="53">
        <v>38.200000000000003</v>
      </c>
      <c r="H54" s="54">
        <v>20.6</v>
      </c>
      <c r="I54" s="54">
        <v>39.6</v>
      </c>
      <c r="J54" s="54">
        <v>0.1</v>
      </c>
      <c r="K54" s="54">
        <v>84.8</v>
      </c>
      <c r="L54" s="52">
        <v>7067</v>
      </c>
      <c r="M54" s="264"/>
      <c r="N54" s="114"/>
    </row>
    <row r="55" spans="1:16" s="37" customFormat="1" ht="11.25">
      <c r="A55" s="648"/>
      <c r="B55" s="649"/>
      <c r="C55" s="43" t="s">
        <v>4</v>
      </c>
      <c r="D55" s="296">
        <v>26398</v>
      </c>
      <c r="E55" s="54">
        <f t="shared" si="0"/>
        <v>18.542609086566827</v>
      </c>
      <c r="F55" s="297">
        <v>68.400000000000006</v>
      </c>
      <c r="G55" s="53">
        <v>37</v>
      </c>
      <c r="H55" s="54">
        <v>19.399999999999999</v>
      </c>
      <c r="I55" s="54">
        <v>39.5</v>
      </c>
      <c r="J55" s="54">
        <v>0.2</v>
      </c>
      <c r="K55" s="54">
        <v>83.4</v>
      </c>
      <c r="L55" s="52">
        <v>22011</v>
      </c>
      <c r="M55" s="264"/>
      <c r="N55" s="114"/>
    </row>
    <row r="56" spans="1:16" s="37" customFormat="1" ht="11.25">
      <c r="A56" s="630" t="s">
        <v>27</v>
      </c>
      <c r="B56" s="636"/>
      <c r="C56" s="43" t="s">
        <v>3</v>
      </c>
      <c r="D56" s="44">
        <v>105551</v>
      </c>
      <c r="E56" s="47">
        <f t="shared" si="0"/>
        <v>74.141636930684726</v>
      </c>
      <c r="F56" s="45"/>
      <c r="G56" s="46">
        <v>16.7</v>
      </c>
      <c r="H56" s="47">
        <v>37.799999999999997</v>
      </c>
      <c r="I56" s="47">
        <v>45.3</v>
      </c>
      <c r="J56" s="47">
        <v>10.3</v>
      </c>
      <c r="K56" s="47">
        <v>91.9</v>
      </c>
      <c r="L56" s="242">
        <v>96962</v>
      </c>
      <c r="M56" s="264"/>
      <c r="N56" s="114"/>
    </row>
    <row r="57" spans="1:16" s="37" customFormat="1" ht="11.25">
      <c r="A57" s="631"/>
      <c r="B57" s="637"/>
      <c r="C57" s="43" t="s">
        <v>2</v>
      </c>
      <c r="D57" s="44">
        <v>36813</v>
      </c>
      <c r="E57" s="47">
        <f t="shared" si="0"/>
        <v>25.858363069315278</v>
      </c>
      <c r="F57" s="45"/>
      <c r="G57" s="46">
        <v>17.3</v>
      </c>
      <c r="H57" s="47">
        <v>41.2</v>
      </c>
      <c r="I57" s="47">
        <v>45.8</v>
      </c>
      <c r="J57" s="47">
        <v>3.8</v>
      </c>
      <c r="K57" s="47">
        <v>91.8</v>
      </c>
      <c r="L57" s="106">
        <v>33778</v>
      </c>
      <c r="M57" s="264"/>
      <c r="N57" s="114"/>
    </row>
    <row r="58" spans="1:16" s="37" customFormat="1" ht="12" customHeight="1">
      <c r="A58" s="638"/>
      <c r="B58" s="639"/>
      <c r="C58" s="43" t="s">
        <v>4</v>
      </c>
      <c r="D58" s="44">
        <v>142364</v>
      </c>
      <c r="E58" s="47">
        <f t="shared" si="0"/>
        <v>100</v>
      </c>
      <c r="F58" s="45">
        <v>74.099999999999994</v>
      </c>
      <c r="G58" s="46">
        <v>16.899999999999999</v>
      </c>
      <c r="H58" s="47">
        <v>38.700000000000003</v>
      </c>
      <c r="I58" s="47">
        <v>45.4</v>
      </c>
      <c r="J58" s="47">
        <v>8.6</v>
      </c>
      <c r="K58" s="47">
        <v>91.9</v>
      </c>
      <c r="L58" s="106">
        <v>130740</v>
      </c>
      <c r="M58" s="264"/>
      <c r="N58" s="114"/>
    </row>
    <row r="59" spans="1:16" s="268" customFormat="1">
      <c r="A59" s="266" t="s">
        <v>208</v>
      </c>
      <c r="D59" s="269"/>
    </row>
    <row r="60" spans="1:16" s="268" customFormat="1" ht="22.5" customHeight="1">
      <c r="A60" s="654" t="s">
        <v>137</v>
      </c>
      <c r="B60" s="654"/>
      <c r="C60" s="654"/>
      <c r="D60" s="654"/>
      <c r="E60" s="654"/>
      <c r="F60" s="654"/>
      <c r="G60" s="654"/>
      <c r="H60" s="654"/>
      <c r="I60" s="654"/>
      <c r="J60" s="654"/>
      <c r="K60" s="654"/>
      <c r="L60" s="654"/>
    </row>
    <row r="61" spans="1:16" s="268" customFormat="1">
      <c r="A61" s="21" t="s">
        <v>165</v>
      </c>
    </row>
    <row r="62" spans="1:16" s="268" customFormat="1"/>
  </sheetData>
  <mergeCells count="32">
    <mergeCell ref="B38:B40"/>
    <mergeCell ref="A60:L60"/>
    <mergeCell ref="B5:B7"/>
    <mergeCell ref="B8:B10"/>
    <mergeCell ref="H3:H4"/>
    <mergeCell ref="A3:B4"/>
    <mergeCell ref="B11:B13"/>
    <mergeCell ref="B14:B16"/>
    <mergeCell ref="L3:L4"/>
    <mergeCell ref="C3:C4"/>
    <mergeCell ref="D3:D4"/>
    <mergeCell ref="E3:E4"/>
    <mergeCell ref="F3:F4"/>
    <mergeCell ref="I3:I4"/>
    <mergeCell ref="J3:J4"/>
    <mergeCell ref="K3:K4"/>
    <mergeCell ref="B17:B19"/>
    <mergeCell ref="A5:A19"/>
    <mergeCell ref="A20:A49"/>
    <mergeCell ref="G3:G4"/>
    <mergeCell ref="A56:B58"/>
    <mergeCell ref="B32:B34"/>
    <mergeCell ref="B35:B37"/>
    <mergeCell ref="B47:B49"/>
    <mergeCell ref="A53:B55"/>
    <mergeCell ref="B44:B46"/>
    <mergeCell ref="A50:B52"/>
    <mergeCell ref="B41:B43"/>
    <mergeCell ref="B29:B31"/>
    <mergeCell ref="B26:B28"/>
    <mergeCell ref="B20:B22"/>
    <mergeCell ref="B23:B25"/>
  </mergeCells>
  <pageMargins left="0.19685039370078741" right="0.19685039370078741"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4" workbookViewId="0">
      <selection activeCell="A13" sqref="A13"/>
    </sheetView>
  </sheetViews>
  <sheetFormatPr baseColWidth="10" defaultRowHeight="12.75"/>
  <cols>
    <col min="1" max="1" width="26.140625" customWidth="1"/>
    <col min="2" max="2" width="11.42578125" hidden="1" customWidth="1"/>
    <col min="3" max="3" width="8.85546875" bestFit="1" customWidth="1"/>
    <col min="4" max="4" width="7.42578125" bestFit="1" customWidth="1"/>
    <col min="5" max="5" width="8.5703125" bestFit="1" customWidth="1"/>
    <col min="6" max="6" width="7.7109375" customWidth="1"/>
    <col min="7" max="7" width="8.28515625" customWidth="1"/>
    <col min="8" max="9" width="9" bestFit="1" customWidth="1"/>
    <col min="10" max="10" width="10.28515625" bestFit="1" customWidth="1"/>
    <col min="11" max="11" width="10.140625" bestFit="1" customWidth="1"/>
    <col min="12" max="12" width="10" bestFit="1" customWidth="1"/>
  </cols>
  <sheetData>
    <row r="1" spans="1:12" ht="29.25" customHeight="1">
      <c r="A1" s="624" t="s">
        <v>203</v>
      </c>
      <c r="B1" s="624"/>
      <c r="C1" s="624"/>
      <c r="D1" s="624"/>
      <c r="E1" s="624"/>
      <c r="F1" s="624"/>
      <c r="G1" s="624"/>
      <c r="H1" s="624"/>
      <c r="I1" s="624"/>
      <c r="J1" s="34"/>
    </row>
    <row r="2" spans="1:12">
      <c r="A2" s="34"/>
      <c r="B2" s="34"/>
      <c r="C2" s="34"/>
      <c r="D2" s="34"/>
      <c r="E2" s="34"/>
      <c r="F2" s="34"/>
      <c r="G2" s="34"/>
      <c r="H2" s="34"/>
      <c r="I2" s="34"/>
      <c r="J2" s="34"/>
    </row>
    <row r="3" spans="1:12" ht="51.75" customHeight="1">
      <c r="A3" s="243"/>
      <c r="B3" s="244"/>
      <c r="C3" s="245"/>
      <c r="D3" s="219" t="s">
        <v>5</v>
      </c>
      <c r="E3" s="161" t="s">
        <v>6</v>
      </c>
      <c r="F3" s="161" t="s">
        <v>66</v>
      </c>
      <c r="G3" s="161" t="s">
        <v>7</v>
      </c>
      <c r="H3" s="161" t="s">
        <v>77</v>
      </c>
      <c r="I3" s="161" t="s">
        <v>8</v>
      </c>
      <c r="J3" s="34"/>
    </row>
    <row r="4" spans="1:12" s="304" customFormat="1" ht="12.75" customHeight="1">
      <c r="A4" s="610" t="s">
        <v>131</v>
      </c>
      <c r="B4" s="611"/>
      <c r="C4" s="198" t="s">
        <v>3</v>
      </c>
      <c r="D4" s="190">
        <v>505</v>
      </c>
      <c r="E4" s="191">
        <f>D4/D$12*100</f>
        <v>68.059299191374663</v>
      </c>
      <c r="F4" s="191"/>
      <c r="G4" s="191">
        <v>25.3</v>
      </c>
      <c r="H4" s="191">
        <v>33.1</v>
      </c>
      <c r="I4" s="193">
        <v>167</v>
      </c>
      <c r="J4" s="262"/>
    </row>
    <row r="5" spans="1:12" s="304" customFormat="1">
      <c r="A5" s="612"/>
      <c r="B5" s="613"/>
      <c r="C5" s="198" t="s">
        <v>2</v>
      </c>
      <c r="D5" s="185">
        <v>48</v>
      </c>
      <c r="E5" s="191">
        <f t="shared" ref="E5:E12" si="0">D5/D$12*100</f>
        <v>6.4690026954177897</v>
      </c>
      <c r="F5" s="186"/>
      <c r="G5" s="186">
        <v>26.9</v>
      </c>
      <c r="H5" s="186">
        <v>33</v>
      </c>
      <c r="I5" s="188">
        <v>16</v>
      </c>
      <c r="J5" s="262"/>
    </row>
    <row r="6" spans="1:12" s="304" customFormat="1" ht="24">
      <c r="A6" s="625"/>
      <c r="B6" s="626"/>
      <c r="C6" s="220" t="s">
        <v>4</v>
      </c>
      <c r="D6" s="194">
        <v>553</v>
      </c>
      <c r="E6" s="191">
        <f t="shared" si="0"/>
        <v>74.528301886792448</v>
      </c>
      <c r="F6" s="195">
        <v>91.3</v>
      </c>
      <c r="G6" s="195">
        <v>25.4</v>
      </c>
      <c r="H6" s="195">
        <v>33.1</v>
      </c>
      <c r="I6" s="197">
        <v>183</v>
      </c>
      <c r="J6" s="262"/>
    </row>
    <row r="7" spans="1:12" s="304" customFormat="1" ht="12.75" customHeight="1">
      <c r="A7" s="610" t="s">
        <v>133</v>
      </c>
      <c r="B7" s="611"/>
      <c r="C7" s="198" t="s">
        <v>3</v>
      </c>
      <c r="D7" s="190">
        <v>112</v>
      </c>
      <c r="E7" s="191">
        <f t="shared" si="0"/>
        <v>15.09433962264151</v>
      </c>
      <c r="F7" s="191"/>
      <c r="G7" s="191">
        <v>26.3</v>
      </c>
      <c r="H7" s="191">
        <v>33.299999999999997</v>
      </c>
      <c r="I7" s="193">
        <v>37</v>
      </c>
      <c r="J7" s="262"/>
    </row>
    <row r="8" spans="1:12" s="304" customFormat="1">
      <c r="A8" s="612"/>
      <c r="B8" s="613"/>
      <c r="C8" s="198" t="s">
        <v>2</v>
      </c>
      <c r="D8" s="185">
        <v>77</v>
      </c>
      <c r="E8" s="191">
        <f t="shared" si="0"/>
        <v>10.377358490566039</v>
      </c>
      <c r="F8" s="186"/>
      <c r="G8" s="186">
        <v>25</v>
      </c>
      <c r="H8" s="186">
        <v>33.299999999999997</v>
      </c>
      <c r="I8" s="188">
        <v>26</v>
      </c>
      <c r="J8" s="262"/>
    </row>
    <row r="9" spans="1:12" s="304" customFormat="1" ht="24">
      <c r="A9" s="625"/>
      <c r="B9" s="626"/>
      <c r="C9" s="220" t="s">
        <v>4</v>
      </c>
      <c r="D9" s="194">
        <v>189</v>
      </c>
      <c r="E9" s="191">
        <f t="shared" si="0"/>
        <v>25.471698113207548</v>
      </c>
      <c r="F9" s="195">
        <v>59.3</v>
      </c>
      <c r="G9" s="195">
        <v>25.8</v>
      </c>
      <c r="H9" s="195">
        <v>33.299999999999997</v>
      </c>
      <c r="I9" s="197">
        <v>63</v>
      </c>
      <c r="J9" s="81"/>
    </row>
    <row r="10" spans="1:12">
      <c r="A10" s="610" t="s">
        <v>135</v>
      </c>
      <c r="B10" s="611"/>
      <c r="C10" s="198" t="s">
        <v>3</v>
      </c>
      <c r="D10" s="203">
        <v>617</v>
      </c>
      <c r="E10" s="191">
        <f t="shared" si="0"/>
        <v>83.153638814016176</v>
      </c>
      <c r="F10" s="204"/>
      <c r="G10" s="204">
        <v>25.5</v>
      </c>
      <c r="H10" s="204">
        <v>33.200000000000003</v>
      </c>
      <c r="I10" s="206">
        <v>205</v>
      </c>
      <c r="J10" s="34"/>
    </row>
    <row r="11" spans="1:12">
      <c r="A11" s="612"/>
      <c r="B11" s="613"/>
      <c r="C11" s="198" t="s">
        <v>2</v>
      </c>
      <c r="D11" s="203">
        <v>125</v>
      </c>
      <c r="E11" s="191">
        <f t="shared" si="0"/>
        <v>16.846361185983827</v>
      </c>
      <c r="F11" s="204"/>
      <c r="G11" s="204">
        <v>25.7</v>
      </c>
      <c r="H11" s="204">
        <v>33.200000000000003</v>
      </c>
      <c r="I11" s="206">
        <v>41</v>
      </c>
      <c r="J11" s="34"/>
    </row>
    <row r="12" spans="1:12" ht="24">
      <c r="A12" s="625"/>
      <c r="B12" s="626"/>
      <c r="C12" s="198" t="s">
        <v>4</v>
      </c>
      <c r="D12" s="218">
        <v>742</v>
      </c>
      <c r="E12" s="191">
        <f t="shared" si="0"/>
        <v>100</v>
      </c>
      <c r="F12" s="208">
        <v>83.2</v>
      </c>
      <c r="G12" s="208">
        <v>25.5</v>
      </c>
      <c r="H12" s="208">
        <v>33.200000000000003</v>
      </c>
      <c r="I12" s="210">
        <v>246</v>
      </c>
      <c r="J12" s="34"/>
    </row>
    <row r="13" spans="1:12">
      <c r="A13" s="462" t="s">
        <v>208</v>
      </c>
      <c r="B13" s="34"/>
      <c r="C13" s="34"/>
      <c r="D13" s="34"/>
      <c r="E13" s="34"/>
      <c r="F13" s="34"/>
      <c r="G13" s="34"/>
      <c r="H13" s="34"/>
      <c r="I13" s="266"/>
      <c r="J13" s="34"/>
    </row>
    <row r="14" spans="1:12" ht="27" customHeight="1">
      <c r="A14" s="475" t="s">
        <v>168</v>
      </c>
      <c r="B14" s="475"/>
      <c r="C14" s="475"/>
      <c r="D14" s="475"/>
      <c r="E14" s="475"/>
      <c r="F14" s="475"/>
      <c r="G14" s="475"/>
      <c r="H14" s="475"/>
      <c r="I14" s="475"/>
      <c r="J14" s="267"/>
      <c r="K14" s="126"/>
      <c r="L14" s="126"/>
    </row>
    <row r="15" spans="1:12">
      <c r="A15" s="21" t="s">
        <v>165</v>
      </c>
      <c r="B15" s="248"/>
      <c r="C15" s="248"/>
      <c r="D15" s="248"/>
      <c r="E15" s="248"/>
      <c r="F15" s="248"/>
      <c r="G15" s="248"/>
      <c r="H15" s="248"/>
      <c r="I15" s="248"/>
      <c r="J15" s="34"/>
    </row>
  </sheetData>
  <mergeCells count="5">
    <mergeCell ref="A1:I1"/>
    <mergeCell ref="A4:B6"/>
    <mergeCell ref="A7:B9"/>
    <mergeCell ref="A10:B12"/>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zoomScaleNormal="100" workbookViewId="0">
      <selection activeCell="M21" sqref="M21"/>
    </sheetView>
  </sheetViews>
  <sheetFormatPr baseColWidth="10" defaultColWidth="11.42578125" defaultRowHeight="10.5"/>
  <cols>
    <col min="1" max="1" width="28" style="143" customWidth="1"/>
    <col min="2" max="2" width="8.85546875" style="143" customWidth="1"/>
    <col min="3" max="3" width="8.7109375" style="143" customWidth="1"/>
    <col min="4" max="12" width="7" style="143" bestFit="1" customWidth="1"/>
    <col min="13" max="14" width="7.5703125" style="143" customWidth="1"/>
    <col min="15" max="16384" width="11.42578125" style="143"/>
  </cols>
  <sheetData>
    <row r="1" spans="1:10" ht="12.75">
      <c r="A1" s="253" t="s">
        <v>181</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6"/>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c r="A25" s="255"/>
      <c r="B25" s="255"/>
      <c r="C25" s="255"/>
      <c r="D25" s="255"/>
      <c r="E25" s="255"/>
      <c r="F25" s="255"/>
      <c r="G25" s="255"/>
      <c r="H25" s="255"/>
      <c r="I25" s="255"/>
      <c r="J25" s="255"/>
    </row>
    <row r="26" spans="1:10">
      <c r="A26" s="255"/>
      <c r="B26" s="255"/>
      <c r="C26" s="255"/>
      <c r="D26" s="255"/>
      <c r="E26" s="255"/>
      <c r="F26" s="255"/>
      <c r="G26" s="255"/>
      <c r="H26" s="255"/>
      <c r="I26" s="255"/>
      <c r="J26" s="255"/>
    </row>
    <row r="27" spans="1:10">
      <c r="A27" s="255"/>
      <c r="B27" s="255"/>
      <c r="C27" s="255"/>
      <c r="D27" s="255"/>
      <c r="E27" s="255"/>
      <c r="F27" s="255"/>
      <c r="G27" s="255"/>
      <c r="H27" s="255"/>
      <c r="I27" s="255"/>
      <c r="J27" s="255"/>
    </row>
    <row r="28" spans="1:10">
      <c r="A28" s="255"/>
      <c r="B28" s="255"/>
      <c r="C28" s="255"/>
      <c r="D28" s="255"/>
      <c r="E28" s="255"/>
      <c r="F28" s="255"/>
      <c r="G28" s="255"/>
      <c r="H28" s="255"/>
      <c r="I28" s="255"/>
      <c r="J28" s="255"/>
    </row>
    <row r="29" spans="1:10">
      <c r="A29" s="255"/>
      <c r="B29" s="255"/>
      <c r="C29" s="255"/>
      <c r="D29" s="255"/>
      <c r="E29" s="255"/>
      <c r="F29" s="255"/>
      <c r="G29" s="255"/>
      <c r="H29" s="255"/>
      <c r="I29" s="255"/>
      <c r="J29" s="255"/>
    </row>
    <row r="30" spans="1:10">
      <c r="A30" s="255"/>
      <c r="B30" s="255"/>
      <c r="C30" s="255"/>
      <c r="D30" s="255"/>
      <c r="E30" s="255"/>
      <c r="F30" s="255"/>
      <c r="G30" s="255"/>
      <c r="H30" s="255"/>
      <c r="I30" s="255"/>
      <c r="J30" s="255"/>
    </row>
    <row r="31" spans="1:10">
      <c r="A31" s="255"/>
      <c r="B31" s="255"/>
      <c r="C31" s="255"/>
      <c r="D31" s="255"/>
      <c r="E31" s="255"/>
      <c r="F31" s="255"/>
      <c r="G31" s="255"/>
      <c r="H31" s="255"/>
      <c r="I31" s="255"/>
      <c r="J31" s="255"/>
    </row>
    <row r="32" spans="1:10">
      <c r="A32" s="255"/>
      <c r="B32" s="255"/>
      <c r="C32" s="255"/>
      <c r="D32" s="255"/>
      <c r="E32" s="255"/>
      <c r="F32" s="255"/>
      <c r="G32" s="255"/>
      <c r="H32" s="255"/>
      <c r="I32" s="255"/>
      <c r="J32" s="255"/>
    </row>
    <row r="33" spans="1:10">
      <c r="A33" s="255"/>
      <c r="B33" s="255"/>
      <c r="C33" s="255"/>
      <c r="D33" s="255"/>
      <c r="E33" s="255"/>
      <c r="F33" s="255"/>
      <c r="G33" s="255"/>
      <c r="H33" s="255"/>
      <c r="I33" s="255"/>
      <c r="J33" s="255"/>
    </row>
    <row r="34" spans="1:10">
      <c r="A34" s="255"/>
      <c r="B34" s="255"/>
      <c r="C34" s="255"/>
      <c r="D34" s="255"/>
      <c r="E34" s="255"/>
      <c r="F34" s="255"/>
      <c r="G34" s="255"/>
      <c r="H34" s="255"/>
      <c r="I34" s="255"/>
      <c r="J34" s="255"/>
    </row>
    <row r="35" spans="1:10">
      <c r="A35" s="255"/>
      <c r="B35" s="255"/>
      <c r="C35" s="255"/>
      <c r="D35" s="255"/>
      <c r="E35" s="255"/>
      <c r="F35" s="255"/>
      <c r="G35" s="255"/>
      <c r="H35" s="255"/>
      <c r="I35" s="255"/>
      <c r="J35" s="255"/>
    </row>
    <row r="36" spans="1:10">
      <c r="A36" s="255"/>
      <c r="B36" s="255"/>
      <c r="C36" s="255"/>
      <c r="D36" s="255"/>
      <c r="E36" s="255"/>
      <c r="F36" s="255"/>
      <c r="G36" s="255"/>
      <c r="H36" s="255"/>
      <c r="I36" s="255"/>
      <c r="J36" s="255"/>
    </row>
    <row r="37" spans="1:10">
      <c r="A37" s="255"/>
      <c r="B37" s="255"/>
      <c r="C37" s="255"/>
      <c r="D37" s="255"/>
      <c r="E37" s="255"/>
      <c r="F37" s="255"/>
      <c r="G37" s="255"/>
      <c r="H37" s="255"/>
      <c r="I37" s="255"/>
      <c r="J37" s="255"/>
    </row>
    <row r="38" spans="1:10">
      <c r="A38" s="255"/>
      <c r="B38" s="255"/>
      <c r="C38" s="255"/>
      <c r="D38" s="255"/>
      <c r="E38" s="255"/>
      <c r="F38" s="255"/>
      <c r="G38" s="255"/>
      <c r="H38" s="255"/>
      <c r="I38" s="255"/>
      <c r="J38" s="255"/>
    </row>
    <row r="39" spans="1:10">
      <c r="A39" s="255"/>
      <c r="B39" s="255"/>
      <c r="C39" s="255"/>
      <c r="D39" s="255"/>
      <c r="E39" s="255"/>
      <c r="F39" s="255"/>
      <c r="G39" s="255"/>
      <c r="H39" s="255"/>
      <c r="I39" s="255"/>
      <c r="J39" s="255"/>
    </row>
    <row r="40" spans="1:10">
      <c r="A40" s="255"/>
      <c r="B40" s="255"/>
      <c r="C40" s="255"/>
      <c r="D40" s="255"/>
      <c r="E40" s="255"/>
      <c r="F40" s="255"/>
      <c r="G40" s="255"/>
      <c r="H40" s="255"/>
      <c r="I40" s="255"/>
      <c r="J40" s="255"/>
    </row>
    <row r="41" spans="1:10">
      <c r="A41" s="255"/>
      <c r="B41" s="255"/>
      <c r="C41" s="255"/>
      <c r="D41" s="255"/>
      <c r="E41" s="255"/>
      <c r="F41" s="255"/>
      <c r="G41" s="255"/>
      <c r="H41" s="255"/>
      <c r="I41" s="255"/>
      <c r="J41" s="255"/>
    </row>
    <row r="42" spans="1:10">
      <c r="A42" s="143" t="s">
        <v>208</v>
      </c>
      <c r="B42" s="255"/>
      <c r="C42" s="255"/>
      <c r="D42" s="255"/>
      <c r="E42" s="255"/>
      <c r="F42" s="255"/>
      <c r="G42" s="255"/>
      <c r="H42" s="255"/>
      <c r="I42" s="255"/>
      <c r="J42" s="255"/>
    </row>
    <row r="43" spans="1:10" ht="29.25" customHeight="1">
      <c r="A43" s="475" t="s">
        <v>150</v>
      </c>
      <c r="B43" s="475"/>
      <c r="C43" s="475"/>
      <c r="D43" s="475"/>
      <c r="E43" s="475"/>
      <c r="F43" s="475"/>
      <c r="G43" s="475"/>
      <c r="H43" s="475"/>
      <c r="I43" s="475"/>
      <c r="J43" s="475"/>
    </row>
    <row r="44" spans="1:10" ht="12" customHeight="1">
      <c r="A44" s="475" t="s">
        <v>165</v>
      </c>
      <c r="B44" s="475"/>
      <c r="C44" s="475"/>
      <c r="D44" s="475"/>
      <c r="E44" s="475"/>
      <c r="F44" s="475"/>
      <c r="G44" s="475"/>
      <c r="H44" s="475"/>
      <c r="I44" s="475"/>
      <c r="J44" s="475"/>
    </row>
    <row r="47" spans="1:10" s="129" customFormat="1" ht="11.25"/>
    <row r="48" spans="1:10" s="129" customFormat="1" ht="11.25"/>
    <row r="49" spans="1:10" s="130" customFormat="1" ht="12.75">
      <c r="A49" s="378"/>
      <c r="B49" s="377">
        <v>2015</v>
      </c>
      <c r="C49" s="224">
        <v>2016</v>
      </c>
      <c r="D49" s="224">
        <v>2017</v>
      </c>
      <c r="E49" s="224">
        <v>2018</v>
      </c>
      <c r="F49" s="225">
        <v>2019</v>
      </c>
      <c r="G49" s="225">
        <v>2020</v>
      </c>
      <c r="H49" s="225">
        <v>2021</v>
      </c>
    </row>
    <row r="50" spans="1:10" s="130" customFormat="1" ht="11.25" customHeight="1">
      <c r="A50" s="134" t="s">
        <v>104</v>
      </c>
      <c r="B50" s="135">
        <v>82.2</v>
      </c>
      <c r="C50" s="135">
        <v>82.6</v>
      </c>
      <c r="D50" s="135">
        <v>83.1</v>
      </c>
      <c r="E50" s="135">
        <v>83.4</v>
      </c>
      <c r="F50" s="135">
        <v>83.7</v>
      </c>
      <c r="G50" s="135">
        <v>83.9</v>
      </c>
      <c r="H50" s="371">
        <v>84.3</v>
      </c>
      <c r="J50" s="390"/>
    </row>
    <row r="51" spans="1:10" s="130" customFormat="1" ht="11.25">
      <c r="A51" s="133" t="s">
        <v>105</v>
      </c>
      <c r="B51" s="136">
        <v>58.2</v>
      </c>
      <c r="C51" s="136">
        <v>58.3</v>
      </c>
      <c r="D51" s="136">
        <v>58.3</v>
      </c>
      <c r="E51" s="136">
        <v>58.4</v>
      </c>
      <c r="F51" s="136">
        <v>58.4</v>
      </c>
      <c r="G51" s="136">
        <v>58.5</v>
      </c>
      <c r="H51" s="144">
        <v>58.5</v>
      </c>
      <c r="J51" s="390"/>
    </row>
    <row r="52" spans="1:10" s="130" customFormat="1" ht="11.25">
      <c r="A52" s="137" t="s">
        <v>106</v>
      </c>
      <c r="B52" s="138">
        <v>69.5</v>
      </c>
      <c r="C52" s="138">
        <v>69.7</v>
      </c>
      <c r="D52" s="138">
        <v>69.900000000000006</v>
      </c>
      <c r="E52" s="138">
        <v>70.2</v>
      </c>
      <c r="F52" s="138">
        <v>70.400000000000006</v>
      </c>
      <c r="G52" s="138">
        <v>70.599999999999994</v>
      </c>
      <c r="H52" s="372">
        <v>70.8</v>
      </c>
      <c r="J52" s="390"/>
    </row>
    <row r="53" spans="1:10" s="130" customFormat="1" ht="12.75">
      <c r="A53" s="280"/>
      <c r="B53" s="223">
        <v>2015</v>
      </c>
      <c r="C53" s="223">
        <v>2016</v>
      </c>
      <c r="D53" s="223">
        <v>2017</v>
      </c>
      <c r="E53" s="223">
        <v>2018</v>
      </c>
      <c r="F53" s="223">
        <v>2019</v>
      </c>
      <c r="G53" s="223">
        <v>2020</v>
      </c>
      <c r="H53" s="373">
        <v>2021</v>
      </c>
      <c r="J53" s="390"/>
    </row>
    <row r="54" spans="1:10" s="130" customFormat="1" ht="11.25" customHeight="1">
      <c r="A54" s="133" t="s">
        <v>107</v>
      </c>
      <c r="B54" s="139">
        <v>91.2</v>
      </c>
      <c r="C54" s="139">
        <v>91.3</v>
      </c>
      <c r="D54" s="139">
        <v>91.4</v>
      </c>
      <c r="E54" s="139">
        <v>91.4</v>
      </c>
      <c r="F54" s="139">
        <v>91.5</v>
      </c>
      <c r="G54" s="139">
        <v>91.5</v>
      </c>
      <c r="H54" s="374">
        <v>91.6</v>
      </c>
      <c r="J54" s="390"/>
    </row>
    <row r="55" spans="1:10" s="130" customFormat="1" ht="11.25">
      <c r="A55" s="133" t="s">
        <v>108</v>
      </c>
      <c r="B55" s="140">
        <v>66.400000000000006</v>
      </c>
      <c r="C55" s="140">
        <v>66.3</v>
      </c>
      <c r="D55" s="140">
        <v>66.2</v>
      </c>
      <c r="E55" s="140">
        <v>66.099999999999994</v>
      </c>
      <c r="F55" s="140">
        <v>66</v>
      </c>
      <c r="G55" s="140">
        <v>65.900000000000006</v>
      </c>
      <c r="H55" s="375">
        <v>65.7</v>
      </c>
      <c r="J55" s="390"/>
    </row>
    <row r="56" spans="1:10" s="130" customFormat="1" ht="11.25">
      <c r="A56" s="141" t="s">
        <v>109</v>
      </c>
      <c r="B56" s="142">
        <v>74.5</v>
      </c>
      <c r="C56" s="142">
        <v>74.5</v>
      </c>
      <c r="D56" s="142">
        <v>74.5</v>
      </c>
      <c r="E56" s="142">
        <v>74.3</v>
      </c>
      <c r="F56" s="142">
        <v>74.3</v>
      </c>
      <c r="G56" s="142">
        <v>74.3</v>
      </c>
      <c r="H56" s="376">
        <v>74.099999999999994</v>
      </c>
      <c r="J56" s="390"/>
    </row>
  </sheetData>
  <mergeCells count="2">
    <mergeCell ref="A43:J43"/>
    <mergeCell ref="A44:J4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topLeftCell="A22" workbookViewId="0">
      <selection activeCell="H9" sqref="H9"/>
    </sheetView>
  </sheetViews>
  <sheetFormatPr baseColWidth="10" defaultColWidth="11.42578125" defaultRowHeight="18"/>
  <cols>
    <col min="1" max="1" width="11.42578125" style="425"/>
    <col min="2" max="2" width="23.85546875" style="425" customWidth="1"/>
    <col min="3" max="4" width="7.140625" style="425" customWidth="1"/>
    <col min="5" max="6" width="7.140625" style="461" customWidth="1"/>
    <col min="7" max="26" width="7.140625" style="425" customWidth="1"/>
    <col min="27" max="27" width="11.42578125" style="421"/>
    <col min="28" max="16384" width="11.42578125" style="425"/>
  </cols>
  <sheetData>
    <row r="1" spans="1:27" s="421" customFormat="1" ht="15" customHeight="1">
      <c r="A1" s="417" t="s">
        <v>229</v>
      </c>
      <c r="B1" s="418"/>
      <c r="C1" s="418"/>
      <c r="D1" s="418"/>
      <c r="E1" s="418"/>
      <c r="F1" s="418"/>
      <c r="G1" s="418"/>
      <c r="H1" s="418"/>
      <c r="I1" s="418"/>
      <c r="J1" s="418"/>
      <c r="K1" s="418"/>
      <c r="L1" s="418"/>
      <c r="M1" s="419"/>
      <c r="N1" s="420"/>
      <c r="O1" s="420"/>
      <c r="P1" s="420"/>
      <c r="Q1" s="420"/>
      <c r="R1" s="420"/>
      <c r="S1" s="420"/>
      <c r="T1" s="420"/>
      <c r="U1" s="420"/>
      <c r="V1" s="420"/>
    </row>
    <row r="2" spans="1:27" s="421" customFormat="1">
      <c r="A2" s="420"/>
      <c r="B2" s="422"/>
      <c r="C2" s="420"/>
      <c r="D2" s="423"/>
      <c r="E2" s="419"/>
      <c r="F2" s="424"/>
      <c r="G2" s="419"/>
      <c r="H2" s="424"/>
      <c r="I2" s="419"/>
      <c r="J2" s="424"/>
      <c r="K2" s="420"/>
      <c r="L2" s="420"/>
      <c r="M2" s="420"/>
      <c r="N2" s="420"/>
      <c r="O2" s="420"/>
      <c r="P2" s="420"/>
      <c r="Q2" s="420"/>
      <c r="R2" s="420"/>
      <c r="S2" s="420"/>
      <c r="T2" s="420"/>
      <c r="U2" s="420"/>
      <c r="V2" s="420"/>
    </row>
    <row r="3" spans="1:27">
      <c r="A3" s="664"/>
      <c r="B3" s="665"/>
      <c r="C3" s="668">
        <v>2015</v>
      </c>
      <c r="D3" s="669"/>
      <c r="E3" s="668">
        <v>2016</v>
      </c>
      <c r="F3" s="669"/>
      <c r="G3" s="668">
        <v>2017</v>
      </c>
      <c r="H3" s="670"/>
      <c r="I3" s="668">
        <v>2018</v>
      </c>
      <c r="J3" s="669"/>
      <c r="K3" s="668">
        <v>2019</v>
      </c>
      <c r="L3" s="670"/>
      <c r="M3" s="668">
        <v>2020</v>
      </c>
      <c r="N3" s="670"/>
      <c r="O3" s="668">
        <v>2021</v>
      </c>
      <c r="P3" s="670"/>
      <c r="AA3" s="425"/>
    </row>
    <row r="4" spans="1:27" ht="33.6" customHeight="1">
      <c r="A4" s="666"/>
      <c r="B4" s="667"/>
      <c r="C4" s="426" t="s">
        <v>5</v>
      </c>
      <c r="D4" s="427" t="s">
        <v>213</v>
      </c>
      <c r="E4" s="426" t="s">
        <v>5</v>
      </c>
      <c r="F4" s="427" t="s">
        <v>213</v>
      </c>
      <c r="G4" s="426" t="s">
        <v>5</v>
      </c>
      <c r="H4" s="428" t="s">
        <v>213</v>
      </c>
      <c r="I4" s="426" t="s">
        <v>5</v>
      </c>
      <c r="J4" s="427" t="s">
        <v>213</v>
      </c>
      <c r="K4" s="426" t="s">
        <v>5</v>
      </c>
      <c r="L4" s="428" t="s">
        <v>213</v>
      </c>
      <c r="M4" s="426" t="s">
        <v>5</v>
      </c>
      <c r="N4" s="428" t="s">
        <v>213</v>
      </c>
      <c r="O4" s="426" t="s">
        <v>5</v>
      </c>
      <c r="P4" s="428" t="s">
        <v>213</v>
      </c>
      <c r="AA4" s="425"/>
    </row>
    <row r="5" spans="1:27">
      <c r="A5" s="671" t="s">
        <v>9</v>
      </c>
      <c r="B5" s="429" t="s">
        <v>214</v>
      </c>
      <c r="C5" s="430">
        <v>340750</v>
      </c>
      <c r="D5" s="431">
        <v>82.4</v>
      </c>
      <c r="E5" s="430">
        <v>345252</v>
      </c>
      <c r="F5" s="431">
        <v>82.8</v>
      </c>
      <c r="G5" s="430">
        <v>348710</v>
      </c>
      <c r="H5" s="432">
        <v>83.2</v>
      </c>
      <c r="I5" s="430">
        <v>351208</v>
      </c>
      <c r="J5" s="431">
        <v>83.5</v>
      </c>
      <c r="K5" s="430">
        <v>352172</v>
      </c>
      <c r="L5" s="432">
        <v>83.8</v>
      </c>
      <c r="M5" s="430">
        <v>353614</v>
      </c>
      <c r="N5" s="432">
        <v>84</v>
      </c>
      <c r="O5" s="430">
        <v>351267</v>
      </c>
      <c r="P5" s="432">
        <v>84.4</v>
      </c>
      <c r="AA5" s="425"/>
    </row>
    <row r="6" spans="1:27">
      <c r="A6" s="672"/>
      <c r="B6" s="433" t="s">
        <v>18</v>
      </c>
      <c r="C6" s="434">
        <v>4696</v>
      </c>
      <c r="D6" s="435">
        <v>69.900000000000006</v>
      </c>
      <c r="E6" s="434">
        <v>3969</v>
      </c>
      <c r="F6" s="435">
        <v>70</v>
      </c>
      <c r="G6" s="434">
        <v>3202</v>
      </c>
      <c r="H6" s="436">
        <v>69.599999999999994</v>
      </c>
      <c r="I6" s="434">
        <v>2520</v>
      </c>
      <c r="J6" s="435">
        <v>69.900000000000006</v>
      </c>
      <c r="K6" s="434">
        <v>2001</v>
      </c>
      <c r="L6" s="436">
        <v>70</v>
      </c>
      <c r="M6" s="434">
        <v>1627</v>
      </c>
      <c r="N6" s="436">
        <v>70.7</v>
      </c>
      <c r="O6" s="434">
        <v>1260</v>
      </c>
      <c r="P6" s="436">
        <v>72.5</v>
      </c>
      <c r="AA6" s="425"/>
    </row>
    <row r="7" spans="1:27">
      <c r="A7" s="672"/>
      <c r="B7" s="433" t="s">
        <v>215</v>
      </c>
      <c r="C7" s="434">
        <v>1419</v>
      </c>
      <c r="D7" s="435">
        <v>77.900000000000006</v>
      </c>
      <c r="E7" s="434">
        <v>1931</v>
      </c>
      <c r="F7" s="435">
        <v>77.900000000000006</v>
      </c>
      <c r="G7" s="434">
        <v>2732</v>
      </c>
      <c r="H7" s="436">
        <v>79.8</v>
      </c>
      <c r="I7" s="434">
        <v>3297</v>
      </c>
      <c r="J7" s="435">
        <v>81.599999999999994</v>
      </c>
      <c r="K7" s="434">
        <v>2916</v>
      </c>
      <c r="L7" s="436">
        <v>79.7</v>
      </c>
      <c r="M7" s="434">
        <v>3445</v>
      </c>
      <c r="N7" s="436">
        <v>81.400000000000006</v>
      </c>
      <c r="O7" s="434">
        <v>4606</v>
      </c>
      <c r="P7" s="436">
        <v>81.7</v>
      </c>
      <c r="AA7" s="425"/>
    </row>
    <row r="8" spans="1:27">
      <c r="A8" s="672"/>
      <c r="B8" s="437" t="s">
        <v>216</v>
      </c>
      <c r="C8" s="438">
        <v>346865</v>
      </c>
      <c r="D8" s="439">
        <v>82.2</v>
      </c>
      <c r="E8" s="438">
        <v>351152</v>
      </c>
      <c r="F8" s="439">
        <v>82.6</v>
      </c>
      <c r="G8" s="438">
        <v>354644</v>
      </c>
      <c r="H8" s="440">
        <v>83.1</v>
      </c>
      <c r="I8" s="438">
        <v>357025</v>
      </c>
      <c r="J8" s="439">
        <v>83.4</v>
      </c>
      <c r="K8" s="438">
        <v>357089</v>
      </c>
      <c r="L8" s="440">
        <v>83.7</v>
      </c>
      <c r="M8" s="438">
        <v>358686</v>
      </c>
      <c r="N8" s="440">
        <v>83.9</v>
      </c>
      <c r="O8" s="438">
        <v>357133</v>
      </c>
      <c r="P8" s="440">
        <v>84.3</v>
      </c>
      <c r="AA8" s="425"/>
    </row>
    <row r="9" spans="1:27">
      <c r="A9" s="672"/>
      <c r="B9" s="429" t="s">
        <v>217</v>
      </c>
      <c r="C9" s="430">
        <v>2176</v>
      </c>
      <c r="D9" s="431">
        <v>34.9</v>
      </c>
      <c r="E9" s="430">
        <v>2172</v>
      </c>
      <c r="F9" s="431">
        <v>36.200000000000003</v>
      </c>
      <c r="G9" s="430">
        <v>2174</v>
      </c>
      <c r="H9" s="432">
        <v>36.9</v>
      </c>
      <c r="I9" s="430">
        <v>2152</v>
      </c>
      <c r="J9" s="431">
        <v>37.299999999999997</v>
      </c>
      <c r="K9" s="430">
        <v>2149</v>
      </c>
      <c r="L9" s="432">
        <v>38.1</v>
      </c>
      <c r="M9" s="430">
        <v>2168</v>
      </c>
      <c r="N9" s="432">
        <v>38.200000000000003</v>
      </c>
      <c r="O9" s="430">
        <v>2167</v>
      </c>
      <c r="P9" s="432">
        <v>38.799999999999997</v>
      </c>
      <c r="AA9" s="425"/>
    </row>
    <row r="10" spans="1:27">
      <c r="A10" s="672"/>
      <c r="B10" s="433" t="s">
        <v>197</v>
      </c>
      <c r="C10" s="434">
        <v>48689</v>
      </c>
      <c r="D10" s="435">
        <v>52.2</v>
      </c>
      <c r="E10" s="434">
        <v>49383</v>
      </c>
      <c r="F10" s="435">
        <v>52.5</v>
      </c>
      <c r="G10" s="434">
        <v>50057</v>
      </c>
      <c r="H10" s="436">
        <v>52.9</v>
      </c>
      <c r="I10" s="434">
        <v>50802</v>
      </c>
      <c r="J10" s="435">
        <v>53.3</v>
      </c>
      <c r="K10" s="434">
        <v>51440</v>
      </c>
      <c r="L10" s="436">
        <v>53.5</v>
      </c>
      <c r="M10" s="434">
        <v>51929</v>
      </c>
      <c r="N10" s="436">
        <v>53.5</v>
      </c>
      <c r="O10" s="434">
        <v>52359</v>
      </c>
      <c r="P10" s="436">
        <v>53.7</v>
      </c>
      <c r="AA10" s="425"/>
    </row>
    <row r="11" spans="1:27">
      <c r="A11" s="672"/>
      <c r="B11" s="433" t="s">
        <v>198</v>
      </c>
      <c r="C11" s="434">
        <v>220118</v>
      </c>
      <c r="D11" s="435">
        <v>64.5</v>
      </c>
      <c r="E11" s="434">
        <v>221099</v>
      </c>
      <c r="F11" s="435">
        <v>64.5</v>
      </c>
      <c r="G11" s="434">
        <v>221634</v>
      </c>
      <c r="H11" s="436">
        <v>64.599999999999994</v>
      </c>
      <c r="I11" s="434">
        <v>221687</v>
      </c>
      <c r="J11" s="435">
        <v>64.7</v>
      </c>
      <c r="K11" s="434">
        <v>220676</v>
      </c>
      <c r="L11" s="436">
        <v>64.8</v>
      </c>
      <c r="M11" s="434">
        <v>220308</v>
      </c>
      <c r="N11" s="436">
        <v>64.900000000000006</v>
      </c>
      <c r="O11" s="434">
        <v>218881</v>
      </c>
      <c r="P11" s="436">
        <v>64.8</v>
      </c>
      <c r="AA11" s="425"/>
    </row>
    <row r="12" spans="1:27">
      <c r="A12" s="672"/>
      <c r="B12" s="433" t="s">
        <v>218</v>
      </c>
      <c r="C12" s="434">
        <v>27604</v>
      </c>
      <c r="D12" s="435">
        <v>43.9</v>
      </c>
      <c r="E12" s="434">
        <v>27865</v>
      </c>
      <c r="F12" s="435">
        <v>43.5</v>
      </c>
      <c r="G12" s="434">
        <v>28013</v>
      </c>
      <c r="H12" s="436">
        <v>43.2</v>
      </c>
      <c r="I12" s="434">
        <v>27921</v>
      </c>
      <c r="J12" s="435">
        <v>42.9</v>
      </c>
      <c r="K12" s="434">
        <v>27763</v>
      </c>
      <c r="L12" s="436">
        <v>42.7</v>
      </c>
      <c r="M12" s="434">
        <v>27582</v>
      </c>
      <c r="N12" s="436">
        <v>42.4</v>
      </c>
      <c r="O12" s="434">
        <v>27324</v>
      </c>
      <c r="P12" s="436">
        <v>42.1</v>
      </c>
      <c r="AA12" s="425"/>
    </row>
    <row r="13" spans="1:27">
      <c r="A13" s="672"/>
      <c r="B13" s="433" t="s">
        <v>88</v>
      </c>
      <c r="C13" s="434">
        <v>58969</v>
      </c>
      <c r="D13" s="435">
        <v>50</v>
      </c>
      <c r="E13" s="434">
        <v>58980</v>
      </c>
      <c r="F13" s="435">
        <v>50.3</v>
      </c>
      <c r="G13" s="434">
        <v>58678</v>
      </c>
      <c r="H13" s="436">
        <v>50.6</v>
      </c>
      <c r="I13" s="434">
        <v>58218</v>
      </c>
      <c r="J13" s="435">
        <v>50.7</v>
      </c>
      <c r="K13" s="434">
        <v>57532</v>
      </c>
      <c r="L13" s="436">
        <v>50.7</v>
      </c>
      <c r="M13" s="434">
        <v>56721</v>
      </c>
      <c r="N13" s="436">
        <v>50.7</v>
      </c>
      <c r="O13" s="434">
        <v>55498</v>
      </c>
      <c r="P13" s="436">
        <v>50.7</v>
      </c>
      <c r="AA13" s="425"/>
    </row>
    <row r="14" spans="1:27">
      <c r="A14" s="672"/>
      <c r="B14" s="433" t="s">
        <v>219</v>
      </c>
      <c r="C14" s="434">
        <v>3147</v>
      </c>
      <c r="D14" s="435">
        <v>52.3</v>
      </c>
      <c r="E14" s="434">
        <v>2642</v>
      </c>
      <c r="F14" s="435">
        <v>52.4</v>
      </c>
      <c r="G14" s="434">
        <v>2148</v>
      </c>
      <c r="H14" s="436">
        <v>52.4</v>
      </c>
      <c r="I14" s="434">
        <v>1721</v>
      </c>
      <c r="J14" s="435">
        <v>52.2</v>
      </c>
      <c r="K14" s="434">
        <v>1340</v>
      </c>
      <c r="L14" s="436">
        <v>52.3</v>
      </c>
      <c r="M14" s="434">
        <v>985</v>
      </c>
      <c r="N14" s="436">
        <v>52.2</v>
      </c>
      <c r="O14" s="434">
        <v>676</v>
      </c>
      <c r="P14" s="436">
        <v>51.3</v>
      </c>
      <c r="AA14" s="425"/>
    </row>
    <row r="15" spans="1:27">
      <c r="A15" s="672"/>
      <c r="B15" s="433" t="s">
        <v>215</v>
      </c>
      <c r="C15" s="434">
        <v>30222</v>
      </c>
      <c r="D15" s="435">
        <v>54</v>
      </c>
      <c r="E15" s="434">
        <v>32902</v>
      </c>
      <c r="F15" s="435">
        <v>53.6</v>
      </c>
      <c r="G15" s="434">
        <v>36565</v>
      </c>
      <c r="H15" s="436">
        <v>52.8</v>
      </c>
      <c r="I15" s="434">
        <v>36987</v>
      </c>
      <c r="J15" s="435">
        <v>52.6</v>
      </c>
      <c r="K15" s="434">
        <v>35315</v>
      </c>
      <c r="L15" s="436">
        <v>52.4</v>
      </c>
      <c r="M15" s="434">
        <v>36516</v>
      </c>
      <c r="N15" s="436">
        <v>52.5</v>
      </c>
      <c r="O15" s="434">
        <v>35915</v>
      </c>
      <c r="P15" s="436">
        <v>52.3</v>
      </c>
      <c r="AA15" s="425"/>
    </row>
    <row r="16" spans="1:27">
      <c r="A16" s="672"/>
      <c r="B16" s="441" t="s">
        <v>220</v>
      </c>
      <c r="C16" s="434">
        <v>390925</v>
      </c>
      <c r="D16" s="442">
        <v>58.2</v>
      </c>
      <c r="E16" s="443">
        <v>395043</v>
      </c>
      <c r="F16" s="442">
        <v>58.3</v>
      </c>
      <c r="G16" s="443">
        <v>399269</v>
      </c>
      <c r="H16" s="444">
        <v>58.3</v>
      </c>
      <c r="I16" s="443">
        <v>399488</v>
      </c>
      <c r="J16" s="442">
        <v>58.4</v>
      </c>
      <c r="K16" s="443">
        <v>396215</v>
      </c>
      <c r="L16" s="444">
        <v>58.4</v>
      </c>
      <c r="M16" s="443">
        <v>396209</v>
      </c>
      <c r="N16" s="444">
        <v>58.5</v>
      </c>
      <c r="O16" s="443">
        <v>392820</v>
      </c>
      <c r="P16" s="444">
        <v>58.5</v>
      </c>
      <c r="AA16" s="425"/>
    </row>
    <row r="17" spans="1:27">
      <c r="A17" s="663" t="s">
        <v>221</v>
      </c>
      <c r="B17" s="663"/>
      <c r="C17" s="445">
        <v>737790</v>
      </c>
      <c r="D17" s="446">
        <v>69.5</v>
      </c>
      <c r="E17" s="445">
        <v>746195</v>
      </c>
      <c r="F17" s="446">
        <v>69.7</v>
      </c>
      <c r="G17" s="445">
        <v>753913</v>
      </c>
      <c r="H17" s="447">
        <v>69.900000000000006</v>
      </c>
      <c r="I17" s="445">
        <v>756513</v>
      </c>
      <c r="J17" s="446">
        <v>70.2</v>
      </c>
      <c r="K17" s="445">
        <v>753304</v>
      </c>
      <c r="L17" s="447">
        <v>70.400000000000006</v>
      </c>
      <c r="M17" s="445">
        <v>754895</v>
      </c>
      <c r="N17" s="447">
        <v>70.599999999999994</v>
      </c>
      <c r="O17" s="445">
        <v>749953</v>
      </c>
      <c r="P17" s="447">
        <v>70.8</v>
      </c>
      <c r="AA17" s="425"/>
    </row>
    <row r="18" spans="1:27">
      <c r="A18" s="673" t="s">
        <v>222</v>
      </c>
      <c r="B18" s="448" t="s">
        <v>214</v>
      </c>
      <c r="C18" s="465">
        <v>39848</v>
      </c>
      <c r="D18" s="431">
        <v>91.1</v>
      </c>
      <c r="E18" s="465">
        <v>39859</v>
      </c>
      <c r="F18" s="431">
        <v>91.2</v>
      </c>
      <c r="G18" s="465">
        <v>39920</v>
      </c>
      <c r="H18" s="432">
        <v>91.3</v>
      </c>
      <c r="I18" s="465">
        <v>39856</v>
      </c>
      <c r="J18" s="431">
        <v>91.4</v>
      </c>
      <c r="K18" s="465">
        <v>39955</v>
      </c>
      <c r="L18" s="432">
        <v>91.5</v>
      </c>
      <c r="M18" s="465">
        <v>39899</v>
      </c>
      <c r="N18" s="432">
        <v>91.5</v>
      </c>
      <c r="O18" s="465">
        <v>39511</v>
      </c>
      <c r="P18" s="432">
        <v>91.6</v>
      </c>
      <c r="AA18" s="425"/>
    </row>
    <row r="19" spans="1:27">
      <c r="A19" s="674"/>
      <c r="B19" s="449" t="s">
        <v>18</v>
      </c>
      <c r="C19" s="466">
        <v>876</v>
      </c>
      <c r="D19" s="435">
        <v>93</v>
      </c>
      <c r="E19" s="466">
        <v>699</v>
      </c>
      <c r="F19" s="435">
        <v>93.1</v>
      </c>
      <c r="G19" s="466">
        <v>533</v>
      </c>
      <c r="H19" s="436">
        <v>93.1</v>
      </c>
      <c r="I19" s="466">
        <v>317</v>
      </c>
      <c r="J19" s="435">
        <v>92.7</v>
      </c>
      <c r="K19" s="466">
        <v>126</v>
      </c>
      <c r="L19" s="436">
        <v>92.1</v>
      </c>
      <c r="M19" s="466">
        <v>72</v>
      </c>
      <c r="N19" s="436">
        <v>91.7</v>
      </c>
      <c r="O19" s="466">
        <v>47</v>
      </c>
      <c r="P19" s="436">
        <v>91.5</v>
      </c>
      <c r="AA19" s="425"/>
    </row>
    <row r="20" spans="1:27">
      <c r="A20" s="674"/>
      <c r="B20" s="433" t="s">
        <v>223</v>
      </c>
      <c r="C20" s="466">
        <v>5641</v>
      </c>
      <c r="D20" s="435">
        <v>91.8</v>
      </c>
      <c r="E20" s="466">
        <v>6065</v>
      </c>
      <c r="F20" s="435">
        <v>91.5</v>
      </c>
      <c r="G20" s="466">
        <v>6517</v>
      </c>
      <c r="H20" s="436">
        <v>92</v>
      </c>
      <c r="I20" s="466">
        <v>6446</v>
      </c>
      <c r="J20" s="435">
        <v>91.4</v>
      </c>
      <c r="K20" s="466">
        <v>6332</v>
      </c>
      <c r="L20" s="436">
        <v>91.6</v>
      </c>
      <c r="M20" s="466">
        <v>7119</v>
      </c>
      <c r="N20" s="436">
        <v>91.5</v>
      </c>
      <c r="O20" s="466">
        <v>6973</v>
      </c>
      <c r="P20" s="436">
        <v>91.6</v>
      </c>
      <c r="AA20" s="425"/>
    </row>
    <row r="21" spans="1:27">
      <c r="A21" s="674"/>
      <c r="B21" s="450" t="s">
        <v>224</v>
      </c>
      <c r="C21" s="438">
        <v>46365</v>
      </c>
      <c r="D21" s="463">
        <v>91.2</v>
      </c>
      <c r="E21" s="438">
        <v>46623</v>
      </c>
      <c r="F21" s="463">
        <v>91.3</v>
      </c>
      <c r="G21" s="438">
        <v>46970</v>
      </c>
      <c r="H21" s="464">
        <v>91.4</v>
      </c>
      <c r="I21" s="438">
        <v>46619</v>
      </c>
      <c r="J21" s="463">
        <v>91.4</v>
      </c>
      <c r="K21" s="438">
        <v>46413</v>
      </c>
      <c r="L21" s="464">
        <v>91.5</v>
      </c>
      <c r="M21" s="438">
        <v>47090</v>
      </c>
      <c r="N21" s="464">
        <v>91.5</v>
      </c>
      <c r="O21" s="438">
        <v>46531</v>
      </c>
      <c r="P21" s="464">
        <v>91.6</v>
      </c>
      <c r="AA21" s="425"/>
    </row>
    <row r="22" spans="1:27">
      <c r="A22" s="674"/>
      <c r="B22" s="448" t="s">
        <v>217</v>
      </c>
      <c r="C22" s="465">
        <v>50</v>
      </c>
      <c r="D22" s="431">
        <v>30</v>
      </c>
      <c r="E22" s="465">
        <v>49</v>
      </c>
      <c r="F22" s="431">
        <v>26.5</v>
      </c>
      <c r="G22" s="465">
        <v>54</v>
      </c>
      <c r="H22" s="432">
        <v>22.2</v>
      </c>
      <c r="I22" s="465">
        <v>52</v>
      </c>
      <c r="J22" s="431">
        <v>25</v>
      </c>
      <c r="K22" s="465">
        <v>61</v>
      </c>
      <c r="L22" s="432">
        <v>27.9</v>
      </c>
      <c r="M22" s="465">
        <v>64</v>
      </c>
      <c r="N22" s="432">
        <v>25</v>
      </c>
      <c r="O22" s="465">
        <v>63</v>
      </c>
      <c r="P22" s="432">
        <v>28.6</v>
      </c>
      <c r="AA22" s="425"/>
    </row>
    <row r="23" spans="1:27">
      <c r="A23" s="674"/>
      <c r="B23" s="449" t="s">
        <v>197</v>
      </c>
      <c r="C23" s="466">
        <v>2872</v>
      </c>
      <c r="D23" s="435">
        <v>51.6</v>
      </c>
      <c r="E23" s="466">
        <v>2955</v>
      </c>
      <c r="F23" s="435">
        <v>52.5</v>
      </c>
      <c r="G23" s="466">
        <v>3026</v>
      </c>
      <c r="H23" s="436">
        <v>53.8</v>
      </c>
      <c r="I23" s="466">
        <v>3079</v>
      </c>
      <c r="J23" s="435">
        <v>54.4</v>
      </c>
      <c r="K23" s="466">
        <v>3104</v>
      </c>
      <c r="L23" s="436">
        <v>55</v>
      </c>
      <c r="M23" s="466">
        <v>3157</v>
      </c>
      <c r="N23" s="436">
        <v>55.7</v>
      </c>
      <c r="O23" s="466">
        <v>3232</v>
      </c>
      <c r="P23" s="436">
        <v>56.5</v>
      </c>
      <c r="AA23" s="425"/>
    </row>
    <row r="24" spans="1:27">
      <c r="A24" s="674"/>
      <c r="B24" s="449" t="s">
        <v>198</v>
      </c>
      <c r="C24" s="466">
        <v>52650</v>
      </c>
      <c r="D24" s="435">
        <v>71.599999999999994</v>
      </c>
      <c r="E24" s="466">
        <v>53641</v>
      </c>
      <c r="F24" s="435">
        <v>71.7</v>
      </c>
      <c r="G24" s="466">
        <v>54348</v>
      </c>
      <c r="H24" s="436">
        <v>71.8</v>
      </c>
      <c r="I24" s="466">
        <v>54541</v>
      </c>
      <c r="J24" s="435">
        <v>71.8</v>
      </c>
      <c r="K24" s="466">
        <v>54767</v>
      </c>
      <c r="L24" s="436">
        <v>71.8</v>
      </c>
      <c r="M24" s="466">
        <v>54841</v>
      </c>
      <c r="N24" s="436">
        <v>71.900000000000006</v>
      </c>
      <c r="O24" s="466">
        <v>54659</v>
      </c>
      <c r="P24" s="436">
        <v>71.8</v>
      </c>
      <c r="AA24" s="425"/>
    </row>
    <row r="25" spans="1:27">
      <c r="A25" s="674"/>
      <c r="B25" s="449" t="s">
        <v>218</v>
      </c>
      <c r="C25" s="466">
        <v>5869</v>
      </c>
      <c r="D25" s="435">
        <v>41.2</v>
      </c>
      <c r="E25" s="466">
        <v>6076</v>
      </c>
      <c r="F25" s="435">
        <v>40.5</v>
      </c>
      <c r="G25" s="466">
        <v>6249</v>
      </c>
      <c r="H25" s="436">
        <v>39.799999999999997</v>
      </c>
      <c r="I25" s="466">
        <v>6343</v>
      </c>
      <c r="J25" s="435">
        <v>39.200000000000003</v>
      </c>
      <c r="K25" s="466">
        <v>6358</v>
      </c>
      <c r="L25" s="436">
        <v>39</v>
      </c>
      <c r="M25" s="466">
        <v>6380</v>
      </c>
      <c r="N25" s="436">
        <v>38.700000000000003</v>
      </c>
      <c r="O25" s="466">
        <v>6335</v>
      </c>
      <c r="P25" s="436">
        <v>38.5</v>
      </c>
      <c r="AA25" s="425"/>
    </row>
    <row r="26" spans="1:27">
      <c r="A26" s="674"/>
      <c r="B26" s="449" t="s">
        <v>88</v>
      </c>
      <c r="C26" s="466">
        <v>10732</v>
      </c>
      <c r="D26" s="435">
        <v>63.4</v>
      </c>
      <c r="E26" s="466">
        <v>10922</v>
      </c>
      <c r="F26" s="435">
        <v>63.7</v>
      </c>
      <c r="G26" s="466">
        <v>11192</v>
      </c>
      <c r="H26" s="436">
        <v>63.9</v>
      </c>
      <c r="I26" s="466">
        <v>11222</v>
      </c>
      <c r="J26" s="435">
        <v>64</v>
      </c>
      <c r="K26" s="466">
        <v>11263</v>
      </c>
      <c r="L26" s="436">
        <v>63.9</v>
      </c>
      <c r="M26" s="466">
        <v>11197</v>
      </c>
      <c r="N26" s="436">
        <v>64</v>
      </c>
      <c r="O26" s="466">
        <v>11100</v>
      </c>
      <c r="P26" s="436">
        <v>64</v>
      </c>
      <c r="AA26" s="425"/>
    </row>
    <row r="27" spans="1:27">
      <c r="A27" s="674"/>
      <c r="B27" s="433" t="s">
        <v>219</v>
      </c>
      <c r="C27" s="466">
        <v>1690</v>
      </c>
      <c r="D27" s="435">
        <v>66</v>
      </c>
      <c r="E27" s="466">
        <v>1379</v>
      </c>
      <c r="F27" s="435">
        <v>64.5</v>
      </c>
      <c r="G27" s="466">
        <v>1147</v>
      </c>
      <c r="H27" s="436">
        <v>63.8</v>
      </c>
      <c r="I27" s="466">
        <v>962</v>
      </c>
      <c r="J27" s="435">
        <v>64.599999999999994</v>
      </c>
      <c r="K27" s="466">
        <v>782</v>
      </c>
      <c r="L27" s="436">
        <v>64.5</v>
      </c>
      <c r="M27" s="466">
        <v>650</v>
      </c>
      <c r="N27" s="436">
        <v>64.8</v>
      </c>
      <c r="O27" s="466">
        <v>553</v>
      </c>
      <c r="P27" s="436">
        <v>64.7</v>
      </c>
      <c r="AA27" s="425"/>
    </row>
    <row r="28" spans="1:27">
      <c r="A28" s="674"/>
      <c r="B28" s="433" t="s">
        <v>225</v>
      </c>
      <c r="C28" s="466">
        <v>18141</v>
      </c>
      <c r="D28" s="435">
        <v>64.3</v>
      </c>
      <c r="E28" s="466">
        <v>18783</v>
      </c>
      <c r="F28" s="435">
        <v>63.7</v>
      </c>
      <c r="G28" s="466">
        <v>19224</v>
      </c>
      <c r="H28" s="436">
        <v>62.8</v>
      </c>
      <c r="I28" s="466">
        <v>19051</v>
      </c>
      <c r="J28" s="435">
        <v>62.1</v>
      </c>
      <c r="K28" s="466">
        <v>18866</v>
      </c>
      <c r="L28" s="436">
        <v>61.5</v>
      </c>
      <c r="M28" s="466">
        <v>19559</v>
      </c>
      <c r="N28" s="436">
        <v>60.9</v>
      </c>
      <c r="O28" s="466">
        <v>19425</v>
      </c>
      <c r="P28" s="436">
        <v>60.1</v>
      </c>
      <c r="AA28" s="425"/>
    </row>
    <row r="29" spans="1:27">
      <c r="A29" s="674"/>
      <c r="B29" s="449" t="s">
        <v>45</v>
      </c>
      <c r="C29" s="466">
        <v>3169</v>
      </c>
      <c r="D29" s="435">
        <v>63.3</v>
      </c>
      <c r="E29" s="466">
        <v>2041</v>
      </c>
      <c r="F29" s="435">
        <v>62.8</v>
      </c>
      <c r="G29" s="466">
        <v>1217</v>
      </c>
      <c r="H29" s="436">
        <v>62</v>
      </c>
      <c r="I29" s="466">
        <v>885</v>
      </c>
      <c r="J29" s="435">
        <v>61.1</v>
      </c>
      <c r="K29" s="466">
        <v>656</v>
      </c>
      <c r="L29" s="436">
        <v>61.7</v>
      </c>
      <c r="M29" s="466">
        <v>557</v>
      </c>
      <c r="N29" s="436">
        <v>62.7</v>
      </c>
      <c r="O29" s="466">
        <v>466</v>
      </c>
      <c r="P29" s="436">
        <v>62.7</v>
      </c>
      <c r="AA29" s="425"/>
    </row>
    <row r="30" spans="1:27">
      <c r="A30" s="674"/>
      <c r="B30" s="451" t="s">
        <v>226</v>
      </c>
      <c r="C30" s="438">
        <v>95173</v>
      </c>
      <c r="D30" s="463">
        <v>66.400000000000006</v>
      </c>
      <c r="E30" s="438">
        <v>95846</v>
      </c>
      <c r="F30" s="463">
        <v>66.3</v>
      </c>
      <c r="G30" s="438">
        <v>96457</v>
      </c>
      <c r="H30" s="464">
        <v>66.2</v>
      </c>
      <c r="I30" s="438">
        <v>96135</v>
      </c>
      <c r="J30" s="463">
        <v>66.099999999999994</v>
      </c>
      <c r="K30" s="438">
        <v>95857</v>
      </c>
      <c r="L30" s="464">
        <v>66</v>
      </c>
      <c r="M30" s="438">
        <v>96405</v>
      </c>
      <c r="N30" s="464">
        <v>65.900000000000006</v>
      </c>
      <c r="O30" s="438">
        <v>95833</v>
      </c>
      <c r="P30" s="464">
        <v>65.7</v>
      </c>
      <c r="R30" s="452"/>
      <c r="AA30" s="425"/>
    </row>
    <row r="31" spans="1:27" ht="30" customHeight="1">
      <c r="A31" s="663" t="s">
        <v>227</v>
      </c>
      <c r="B31" s="663"/>
      <c r="C31" s="438">
        <v>141538</v>
      </c>
      <c r="D31" s="463">
        <v>74.5</v>
      </c>
      <c r="E31" s="438">
        <v>142469</v>
      </c>
      <c r="F31" s="463">
        <v>74.5</v>
      </c>
      <c r="G31" s="438">
        <v>143427</v>
      </c>
      <c r="H31" s="464">
        <v>74.5</v>
      </c>
      <c r="I31" s="438">
        <v>142754</v>
      </c>
      <c r="J31" s="463">
        <v>74.3</v>
      </c>
      <c r="K31" s="438">
        <v>142270</v>
      </c>
      <c r="L31" s="464">
        <v>74.3</v>
      </c>
      <c r="M31" s="438">
        <v>143495</v>
      </c>
      <c r="N31" s="464">
        <v>74.3</v>
      </c>
      <c r="O31" s="438">
        <v>142364</v>
      </c>
      <c r="P31" s="464">
        <v>74.099999999999994</v>
      </c>
      <c r="AA31" s="425"/>
    </row>
    <row r="32" spans="1:27" s="421" customFormat="1">
      <c r="A32" s="264" t="s">
        <v>208</v>
      </c>
      <c r="B32" s="453"/>
      <c r="C32" s="454"/>
      <c r="D32" s="455"/>
      <c r="E32" s="454"/>
      <c r="F32" s="456"/>
      <c r="G32" s="454"/>
      <c r="H32" s="456"/>
      <c r="I32" s="454"/>
      <c r="J32" s="456"/>
      <c r="K32" s="454"/>
      <c r="L32" s="456"/>
      <c r="M32" s="454"/>
      <c r="N32" s="456"/>
      <c r="O32" s="247"/>
      <c r="P32" s="456"/>
      <c r="Q32" s="454"/>
      <c r="R32" s="456"/>
      <c r="S32" s="454"/>
      <c r="T32" s="456"/>
      <c r="U32" s="454"/>
      <c r="V32" s="456"/>
    </row>
    <row r="33" spans="1:27" s="421" customFormat="1" ht="14.45" customHeight="1">
      <c r="A33" s="457" t="s">
        <v>228</v>
      </c>
      <c r="B33" s="457"/>
      <c r="C33" s="457"/>
      <c r="D33" s="457"/>
      <c r="E33" s="457"/>
      <c r="F33" s="457"/>
      <c r="G33" s="457"/>
      <c r="H33" s="457"/>
      <c r="I33" s="457"/>
      <c r="J33" s="457"/>
      <c r="K33" s="457"/>
      <c r="L33" s="457"/>
      <c r="M33" s="81"/>
      <c r="N33" s="81"/>
      <c r="O33" s="81"/>
      <c r="P33" s="81"/>
      <c r="Q33" s="81"/>
      <c r="R33" s="81"/>
      <c r="S33" s="81"/>
      <c r="T33" s="81"/>
      <c r="U33" s="81"/>
      <c r="V33" s="81"/>
    </row>
    <row r="34" spans="1:27" s="421" customFormat="1">
      <c r="A34" s="21" t="s">
        <v>165</v>
      </c>
      <c r="B34" s="458"/>
      <c r="C34" s="458"/>
      <c r="D34" s="458"/>
      <c r="E34" s="458"/>
      <c r="F34" s="458"/>
      <c r="G34" s="458"/>
      <c r="H34" s="81"/>
      <c r="I34" s="81"/>
      <c r="J34" s="459"/>
      <c r="K34" s="459"/>
      <c r="L34" s="81"/>
      <c r="M34" s="459"/>
      <c r="N34" s="81"/>
      <c r="O34" s="81"/>
      <c r="P34" s="81"/>
      <c r="Q34" s="81"/>
      <c r="R34" s="81"/>
      <c r="S34" s="81"/>
      <c r="T34" s="81"/>
      <c r="U34" s="81"/>
      <c r="V34" s="81"/>
    </row>
    <row r="35" spans="1:27">
      <c r="B35" s="304"/>
      <c r="C35" s="304"/>
      <c r="D35" s="304"/>
      <c r="E35" s="57"/>
      <c r="F35" s="57"/>
      <c r="G35" s="304"/>
      <c r="H35" s="304"/>
      <c r="I35" s="304"/>
      <c r="J35" s="304"/>
      <c r="K35" s="460"/>
      <c r="L35" s="304"/>
      <c r="M35" s="460"/>
      <c r="N35" s="304"/>
      <c r="O35" s="460"/>
      <c r="P35" s="304"/>
      <c r="Q35" s="460"/>
    </row>
    <row r="36" spans="1:27" ht="15" customHeight="1">
      <c r="A36" s="304"/>
      <c r="B36" s="304"/>
      <c r="C36" s="57"/>
      <c r="D36" s="57"/>
      <c r="E36" s="304"/>
      <c r="F36" s="304"/>
      <c r="G36" s="304"/>
      <c r="H36" s="304"/>
      <c r="I36" s="304"/>
      <c r="J36" s="304"/>
      <c r="K36" s="304"/>
      <c r="L36" s="304"/>
      <c r="M36" s="304"/>
      <c r="N36" s="304"/>
      <c r="O36" s="304"/>
      <c r="Y36" s="421"/>
      <c r="AA36" s="425"/>
    </row>
  </sheetData>
  <mergeCells count="12">
    <mergeCell ref="M3:N3"/>
    <mergeCell ref="O3:P3"/>
    <mergeCell ref="A5:A16"/>
    <mergeCell ref="A17:B17"/>
    <mergeCell ref="A18:A30"/>
    <mergeCell ref="I3:J3"/>
    <mergeCell ref="K3:L3"/>
    <mergeCell ref="A31:B31"/>
    <mergeCell ref="A3:B4"/>
    <mergeCell ref="C3:D3"/>
    <mergeCell ref="E3:F3"/>
    <mergeCell ref="G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3" zoomScaleNormal="100" workbookViewId="0">
      <selection activeCell="H15" sqref="H15"/>
    </sheetView>
  </sheetViews>
  <sheetFormatPr baseColWidth="10" defaultRowHeight="12.75"/>
  <cols>
    <col min="4" max="4" width="11.42578125" bestFit="1" customWidth="1"/>
    <col min="5" max="5" width="12.85546875" customWidth="1"/>
    <col min="6" max="6" width="15.85546875" customWidth="1"/>
    <col min="7" max="7" width="12.7109375" customWidth="1"/>
    <col min="8" max="8" width="18.42578125" customWidth="1"/>
    <col min="11" max="11" width="18.85546875" bestFit="1" customWidth="1"/>
    <col min="12" max="12" width="16.140625" bestFit="1" customWidth="1"/>
    <col min="14" max="14" width="5.5703125" style="19" bestFit="1" customWidth="1"/>
    <col min="17" max="18" width="7.5703125" bestFit="1" customWidth="1"/>
    <col min="19" max="19" width="5.5703125" bestFit="1" customWidth="1"/>
    <col min="20" max="20" width="7.140625" bestFit="1" customWidth="1"/>
    <col min="21" max="21" width="5.5703125" bestFit="1" customWidth="1"/>
  </cols>
  <sheetData>
    <row r="1" spans="1:14">
      <c r="A1" s="246" t="s">
        <v>180</v>
      </c>
      <c r="B1" s="257"/>
      <c r="C1" s="257"/>
      <c r="D1" s="257"/>
      <c r="E1" s="257"/>
      <c r="F1" s="257"/>
      <c r="G1" s="257"/>
      <c r="I1" s="120"/>
    </row>
    <row r="2" spans="1:14" ht="12.75" customHeight="1">
      <c r="A2" s="257"/>
      <c r="B2" s="257"/>
      <c r="C2" s="257"/>
      <c r="D2" s="257"/>
      <c r="E2" s="257"/>
      <c r="F2" s="257"/>
      <c r="G2" s="257"/>
    </row>
    <row r="3" spans="1:14">
      <c r="A3" s="257"/>
      <c r="B3" s="257"/>
      <c r="C3" s="257"/>
      <c r="D3" s="257"/>
      <c r="E3" s="257"/>
      <c r="F3" s="257"/>
      <c r="G3" s="257"/>
      <c r="N3" s="24"/>
    </row>
    <row r="4" spans="1:14">
      <c r="A4" s="257"/>
      <c r="B4" s="257"/>
      <c r="C4" s="257"/>
      <c r="D4" s="257"/>
      <c r="E4" s="257"/>
      <c r="F4" s="257"/>
      <c r="G4" s="257"/>
      <c r="N4" s="24"/>
    </row>
    <row r="5" spans="1:14">
      <c r="A5" s="257"/>
      <c r="B5" s="257"/>
      <c r="C5" s="257"/>
      <c r="D5" s="257"/>
      <c r="E5" s="257"/>
      <c r="F5" s="257"/>
      <c r="G5" s="257"/>
      <c r="N5" s="24"/>
    </row>
    <row r="6" spans="1:14">
      <c r="A6" s="257"/>
      <c r="B6" s="257"/>
      <c r="C6" s="257"/>
      <c r="D6" s="257"/>
      <c r="E6" s="257"/>
      <c r="F6" s="257"/>
      <c r="G6" s="257"/>
    </row>
    <row r="7" spans="1:14">
      <c r="A7" s="257"/>
      <c r="B7" s="257"/>
      <c r="C7" s="257"/>
      <c r="D7" s="257"/>
      <c r="E7" s="257"/>
      <c r="F7" s="257"/>
      <c r="G7" s="257"/>
    </row>
    <row r="8" spans="1:14">
      <c r="A8" s="257"/>
      <c r="B8" s="257"/>
      <c r="C8" s="257"/>
      <c r="D8" s="257"/>
      <c r="E8" s="257"/>
      <c r="F8" s="257"/>
      <c r="G8" s="257"/>
    </row>
    <row r="9" spans="1:14">
      <c r="A9" s="257"/>
      <c r="B9" s="257"/>
      <c r="C9" s="257"/>
      <c r="D9" s="257"/>
      <c r="E9" s="257"/>
      <c r="F9" s="257"/>
      <c r="G9" s="257"/>
    </row>
    <row r="10" spans="1:14">
      <c r="A10" s="257"/>
      <c r="B10" s="257"/>
      <c r="C10" s="257"/>
      <c r="D10" s="257"/>
      <c r="E10" s="257"/>
      <c r="F10" s="257"/>
      <c r="G10" s="257"/>
    </row>
    <row r="11" spans="1:14" ht="12.75" customHeight="1">
      <c r="A11" s="257"/>
      <c r="B11" s="257"/>
      <c r="C11" s="257"/>
      <c r="D11" s="257"/>
      <c r="E11" s="257"/>
      <c r="F11" s="257"/>
      <c r="G11" s="257"/>
    </row>
    <row r="12" spans="1:14">
      <c r="A12" s="257"/>
      <c r="B12" s="257"/>
      <c r="C12" s="257"/>
      <c r="D12" s="257"/>
      <c r="E12" s="257"/>
      <c r="F12" s="257"/>
      <c r="G12" s="257"/>
    </row>
    <row r="13" spans="1:14">
      <c r="A13" s="257"/>
      <c r="B13" s="257"/>
      <c r="C13" s="257"/>
      <c r="D13" s="257"/>
      <c r="E13" s="257"/>
      <c r="F13" s="257"/>
      <c r="G13" s="257"/>
    </row>
    <row r="14" spans="1:14" ht="12.75" customHeight="1">
      <c r="A14" s="257"/>
      <c r="B14" s="257"/>
      <c r="C14" s="257"/>
      <c r="D14" s="257"/>
      <c r="E14" s="257"/>
      <c r="F14" s="257"/>
      <c r="G14" s="257"/>
    </row>
    <row r="15" spans="1:14">
      <c r="A15" s="257"/>
      <c r="B15" s="257"/>
      <c r="C15" s="257"/>
      <c r="D15" s="257"/>
      <c r="E15" s="257"/>
      <c r="F15" s="257"/>
      <c r="G15" s="257"/>
    </row>
    <row r="16" spans="1:14">
      <c r="A16" s="257"/>
      <c r="B16" s="257"/>
      <c r="C16" s="257"/>
      <c r="D16" s="257"/>
      <c r="E16" s="257"/>
      <c r="F16" s="257"/>
      <c r="G16" s="257"/>
    </row>
    <row r="17" spans="1:20" ht="12.75" customHeight="1">
      <c r="A17" s="257"/>
      <c r="B17" s="257"/>
      <c r="C17" s="257"/>
      <c r="D17" s="257"/>
      <c r="E17" s="257"/>
      <c r="F17" s="257"/>
      <c r="G17" s="257"/>
    </row>
    <row r="18" spans="1:20">
      <c r="A18" s="257"/>
      <c r="B18" s="257"/>
      <c r="C18" s="257"/>
      <c r="D18" s="257"/>
      <c r="E18" s="257"/>
      <c r="F18" s="257"/>
      <c r="G18" s="257"/>
    </row>
    <row r="19" spans="1:20">
      <c r="A19" s="257"/>
      <c r="B19" s="257"/>
      <c r="C19" s="257"/>
      <c r="D19" s="257"/>
      <c r="E19" s="257"/>
      <c r="F19" s="257"/>
      <c r="G19" s="257"/>
    </row>
    <row r="20" spans="1:20">
      <c r="A20" s="257" t="s">
        <v>208</v>
      </c>
      <c r="B20" s="257"/>
      <c r="C20" s="257"/>
      <c r="D20" s="257"/>
      <c r="E20" s="257"/>
      <c r="F20" s="257"/>
      <c r="G20" s="247"/>
    </row>
    <row r="21" spans="1:20" ht="24" customHeight="1">
      <c r="A21" s="475" t="s">
        <v>230</v>
      </c>
      <c r="B21" s="475"/>
      <c r="C21" s="475"/>
      <c r="D21" s="475"/>
      <c r="E21" s="475"/>
      <c r="F21" s="475"/>
      <c r="G21" s="475"/>
      <c r="H21" s="125"/>
      <c r="I21" s="125"/>
      <c r="J21" s="125"/>
    </row>
    <row r="22" spans="1:20" ht="29.25" customHeight="1">
      <c r="A22" s="475" t="s">
        <v>116</v>
      </c>
      <c r="B22" s="475"/>
      <c r="C22" s="475"/>
      <c r="D22" s="475"/>
      <c r="E22" s="475"/>
      <c r="F22" s="475"/>
      <c r="G22" s="475"/>
    </row>
    <row r="23" spans="1:20" ht="12.75" customHeight="1">
      <c r="A23" s="248" t="s">
        <v>165</v>
      </c>
      <c r="B23" s="248"/>
      <c r="C23" s="248"/>
      <c r="D23" s="248"/>
      <c r="E23" s="248"/>
      <c r="F23" s="248"/>
      <c r="G23" s="248"/>
    </row>
    <row r="26" spans="1:20">
      <c r="A26" s="34"/>
      <c r="L26" s="17"/>
      <c r="M26" s="17"/>
      <c r="P26" s="17"/>
      <c r="Q26" s="17"/>
      <c r="S26" s="17"/>
      <c r="T26" s="17"/>
    </row>
    <row r="27" spans="1:20" ht="22.5">
      <c r="A27" s="489"/>
      <c r="B27" s="490"/>
      <c r="C27" s="491"/>
      <c r="D27" s="226" t="s">
        <v>30</v>
      </c>
      <c r="E27" s="227" t="s">
        <v>78</v>
      </c>
      <c r="F27" s="227" t="s">
        <v>79</v>
      </c>
      <c r="G27" s="227" t="s">
        <v>78</v>
      </c>
      <c r="J27" s="18"/>
      <c r="M27" s="25"/>
      <c r="N27"/>
      <c r="O27" s="6"/>
      <c r="P27" s="6"/>
      <c r="Q27" s="6"/>
      <c r="R27" s="23"/>
      <c r="S27" s="23"/>
      <c r="T27" s="23"/>
    </row>
    <row r="28" spans="1:20">
      <c r="A28" s="28" t="s">
        <v>9</v>
      </c>
      <c r="B28" s="28" t="s">
        <v>24</v>
      </c>
      <c r="C28" s="28" t="s">
        <v>29</v>
      </c>
      <c r="D28" s="149">
        <v>3761</v>
      </c>
      <c r="E28" s="149">
        <v>297228</v>
      </c>
      <c r="F28" s="83">
        <v>1.2495473256497745E-2</v>
      </c>
      <c r="G28" s="83">
        <v>0.98750452674350231</v>
      </c>
      <c r="I28" s="19"/>
      <c r="J28" s="108"/>
      <c r="K28" s="109"/>
      <c r="L28" s="19"/>
      <c r="M28" s="26"/>
      <c r="O28" s="6"/>
      <c r="P28" s="6"/>
      <c r="Q28" s="6"/>
      <c r="R28" s="23"/>
      <c r="S28" s="23"/>
      <c r="T28" s="23"/>
    </row>
    <row r="29" spans="1:20">
      <c r="A29" s="28"/>
      <c r="B29" s="28"/>
      <c r="C29" s="28" t="s">
        <v>28</v>
      </c>
      <c r="D29" s="149">
        <v>845</v>
      </c>
      <c r="E29" s="149">
        <v>55299</v>
      </c>
      <c r="F29" s="83">
        <v>1.5050584212026218E-2</v>
      </c>
      <c r="G29" s="83">
        <v>0.98494941578797379</v>
      </c>
      <c r="I29" s="19"/>
      <c r="J29" s="109"/>
      <c r="K29" s="110"/>
      <c r="L29" s="111"/>
      <c r="M29" s="26"/>
      <c r="O29" s="6"/>
      <c r="P29" s="6"/>
      <c r="Q29" s="6"/>
      <c r="R29" s="23"/>
      <c r="S29" s="23"/>
      <c r="T29" s="23"/>
    </row>
    <row r="30" spans="1:20">
      <c r="A30" s="28"/>
      <c r="B30" s="28" t="s">
        <v>33</v>
      </c>
      <c r="C30" s="28" t="s">
        <v>29</v>
      </c>
      <c r="D30" s="149">
        <v>18777</v>
      </c>
      <c r="E30" s="149">
        <v>210919</v>
      </c>
      <c r="F30" s="83">
        <v>8.1747178879910842E-2</v>
      </c>
      <c r="G30" s="83">
        <v>0.91825282112008921</v>
      </c>
      <c r="I30" s="19"/>
      <c r="J30" s="108"/>
      <c r="K30" s="109"/>
      <c r="L30" s="19"/>
      <c r="M30" s="27"/>
      <c r="O30" s="6"/>
      <c r="P30" s="6"/>
      <c r="Q30" s="6"/>
      <c r="R30" s="23"/>
      <c r="S30" s="23"/>
      <c r="T30" s="23"/>
    </row>
    <row r="31" spans="1:20">
      <c r="A31" s="28"/>
      <c r="B31" s="28"/>
      <c r="C31" s="28" t="s">
        <v>28</v>
      </c>
      <c r="D31" s="149">
        <v>17138</v>
      </c>
      <c r="E31" s="149">
        <v>145986</v>
      </c>
      <c r="F31" s="83">
        <v>0.10506118045168093</v>
      </c>
      <c r="G31" s="83">
        <v>0.89493881954831911</v>
      </c>
      <c r="I31" s="19"/>
      <c r="J31" s="108"/>
      <c r="K31" s="109"/>
      <c r="L31" s="19"/>
      <c r="M31" s="26"/>
      <c r="O31" s="6"/>
      <c r="P31" s="6"/>
      <c r="Q31" s="6"/>
      <c r="R31" s="23"/>
      <c r="S31" s="23"/>
      <c r="T31" s="23"/>
    </row>
    <row r="32" spans="1:20">
      <c r="A32" s="28" t="s">
        <v>32</v>
      </c>
      <c r="B32" s="28" t="s">
        <v>24</v>
      </c>
      <c r="C32" s="28" t="s">
        <v>29</v>
      </c>
      <c r="D32" s="95">
        <v>6388</v>
      </c>
      <c r="E32" s="95">
        <v>36233</v>
      </c>
      <c r="F32" s="83">
        <v>0.14987916754651462</v>
      </c>
      <c r="G32" s="83">
        <v>0.85012083245348535</v>
      </c>
      <c r="I32" s="19"/>
      <c r="J32" s="18"/>
      <c r="M32" s="26"/>
      <c r="N32"/>
      <c r="O32" s="6"/>
      <c r="P32" s="6"/>
      <c r="Q32" s="6"/>
      <c r="R32" s="23"/>
      <c r="S32" s="23"/>
      <c r="T32" s="23"/>
    </row>
    <row r="33" spans="1:21">
      <c r="A33" s="28"/>
      <c r="B33" s="28"/>
      <c r="C33" s="95" t="s">
        <v>28</v>
      </c>
      <c r="D33" s="95">
        <v>585</v>
      </c>
      <c r="E33" s="95">
        <v>3325</v>
      </c>
      <c r="F33" s="83">
        <v>0.14961636828644501</v>
      </c>
      <c r="G33" s="83">
        <v>0.85038363171355502</v>
      </c>
      <c r="I33" s="20"/>
      <c r="J33" s="18"/>
      <c r="K33" s="18"/>
      <c r="L33" s="18"/>
      <c r="M33" s="27"/>
      <c r="O33" s="6"/>
      <c r="P33" s="6"/>
      <c r="Q33" s="6"/>
      <c r="R33" s="23"/>
      <c r="S33" s="23"/>
      <c r="T33" s="23"/>
    </row>
    <row r="34" spans="1:21">
      <c r="B34" s="28" t="s">
        <v>33</v>
      </c>
      <c r="C34" s="28" t="s">
        <v>29</v>
      </c>
      <c r="D34" s="95">
        <v>11675</v>
      </c>
      <c r="E34" s="95">
        <v>51255</v>
      </c>
      <c r="F34" s="83">
        <v>0.18552359764818052</v>
      </c>
      <c r="G34" s="83">
        <v>0.81447640235181951</v>
      </c>
      <c r="I34" s="19"/>
      <c r="J34" s="18"/>
      <c r="M34" s="25"/>
      <c r="N34"/>
      <c r="O34" s="6"/>
      <c r="P34" s="6"/>
      <c r="Q34" s="6"/>
      <c r="R34" s="23"/>
      <c r="S34" s="23"/>
      <c r="T34" s="23"/>
    </row>
    <row r="35" spans="1:21">
      <c r="A35" s="28"/>
      <c r="B35" s="28"/>
      <c r="C35" s="28" t="s">
        <v>28</v>
      </c>
      <c r="D35" s="95">
        <v>7750</v>
      </c>
      <c r="E35" s="95">
        <v>25153</v>
      </c>
      <c r="F35" s="83">
        <v>0.2355408321429657</v>
      </c>
      <c r="G35" s="83">
        <v>0.76445916785703427</v>
      </c>
      <c r="I35" s="19"/>
      <c r="J35" s="18"/>
      <c r="M35" s="26"/>
      <c r="N35"/>
      <c r="O35" s="6"/>
      <c r="P35" s="6"/>
      <c r="Q35" s="6"/>
      <c r="R35" s="23"/>
      <c r="S35" s="23"/>
      <c r="T35" s="23"/>
    </row>
    <row r="36" spans="1:21">
      <c r="K36" s="113"/>
    </row>
    <row r="37" spans="1:21">
      <c r="K37" s="113"/>
      <c r="L37" s="16"/>
      <c r="M37" s="16"/>
      <c r="N37" s="26"/>
      <c r="P37" s="6"/>
      <c r="Q37" s="6"/>
      <c r="R37" s="6"/>
      <c r="S37" s="23"/>
      <c r="T37" s="23"/>
      <c r="U37" s="23"/>
    </row>
  </sheetData>
  <mergeCells count="3">
    <mergeCell ref="A21:G21"/>
    <mergeCell ref="A22:G22"/>
    <mergeCell ref="A27:C27"/>
  </mergeCells>
  <phoneticPr fontId="2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7" zoomScaleNormal="100" workbookViewId="0">
      <selection activeCell="A19" sqref="A19"/>
    </sheetView>
  </sheetViews>
  <sheetFormatPr baseColWidth="10" defaultColWidth="11.42578125" defaultRowHeight="12.75"/>
  <cols>
    <col min="1" max="1" width="21.5703125" style="97" customWidth="1"/>
    <col min="2" max="2" width="9.140625" style="97" customWidth="1"/>
    <col min="3" max="3" width="9.85546875" style="97" customWidth="1"/>
    <col min="4" max="4" width="9.28515625" style="97" customWidth="1"/>
    <col min="5" max="6" width="9.140625" style="97" bestFit="1" customWidth="1"/>
    <col min="7" max="7" width="10.7109375" style="97" customWidth="1"/>
    <col min="8" max="8" width="9.28515625" style="97" customWidth="1"/>
    <col min="9" max="9" width="11" style="97" customWidth="1"/>
    <col min="10" max="13" width="10.140625" style="97" bestFit="1" customWidth="1"/>
    <col min="14" max="14" width="9" style="97" customWidth="1"/>
    <col min="15" max="15" width="10.28515625" style="97" customWidth="1"/>
    <col min="16" max="16384" width="11.42578125" style="97"/>
  </cols>
  <sheetData>
    <row r="1" spans="1:8">
      <c r="A1" s="253" t="s">
        <v>178</v>
      </c>
      <c r="B1" s="250"/>
      <c r="C1" s="250"/>
      <c r="D1" s="250"/>
      <c r="E1" s="250"/>
      <c r="F1" s="250"/>
      <c r="G1" s="250"/>
      <c r="H1" s="250"/>
    </row>
    <row r="2" spans="1:8">
      <c r="A2" s="250"/>
      <c r="B2" s="250"/>
      <c r="C2" s="250"/>
      <c r="D2" s="250"/>
      <c r="E2" s="250"/>
      <c r="F2" s="250"/>
      <c r="G2" s="250"/>
      <c r="H2" s="250" t="s">
        <v>112</v>
      </c>
    </row>
    <row r="3" spans="1:8">
      <c r="A3" s="250"/>
      <c r="B3" s="250"/>
      <c r="C3" s="250"/>
      <c r="D3" s="250"/>
      <c r="E3" s="250"/>
      <c r="F3" s="250"/>
      <c r="G3" s="250"/>
      <c r="H3" s="250"/>
    </row>
    <row r="4" spans="1:8">
      <c r="A4" s="250"/>
      <c r="B4" s="250"/>
      <c r="C4" s="250"/>
      <c r="D4" s="250"/>
      <c r="E4" s="250"/>
      <c r="F4" s="250"/>
      <c r="G4" s="250"/>
      <c r="H4" s="250"/>
    </row>
    <row r="5" spans="1:8">
      <c r="A5" s="250"/>
      <c r="B5" s="250"/>
      <c r="C5" s="250"/>
      <c r="D5" s="250"/>
      <c r="E5" s="250"/>
      <c r="F5" s="250"/>
      <c r="G5" s="250"/>
      <c r="H5" s="250"/>
    </row>
    <row r="6" spans="1:8">
      <c r="A6" s="250"/>
      <c r="B6" s="250"/>
      <c r="C6" s="250"/>
      <c r="D6" s="250"/>
      <c r="E6" s="250"/>
      <c r="F6" s="250"/>
      <c r="G6" s="250"/>
      <c r="H6" s="250"/>
    </row>
    <row r="7" spans="1:8">
      <c r="A7" s="250"/>
      <c r="B7" s="250"/>
      <c r="C7" s="250"/>
      <c r="D7" s="250"/>
      <c r="E7" s="250"/>
      <c r="F7" s="250"/>
      <c r="G7" s="250"/>
      <c r="H7" s="250"/>
    </row>
    <row r="8" spans="1:8">
      <c r="A8" s="250"/>
      <c r="B8" s="250"/>
      <c r="C8" s="250"/>
      <c r="D8" s="250"/>
      <c r="E8" s="250"/>
      <c r="F8" s="250"/>
      <c r="G8" s="250"/>
      <c r="H8" s="250"/>
    </row>
    <row r="9" spans="1:8">
      <c r="A9" s="250"/>
      <c r="B9" s="250"/>
      <c r="C9" s="250"/>
      <c r="D9" s="250"/>
      <c r="E9" s="250"/>
      <c r="F9" s="250"/>
      <c r="G9" s="250"/>
      <c r="H9" s="250"/>
    </row>
    <row r="10" spans="1:8">
      <c r="A10" s="250"/>
      <c r="B10" s="250"/>
      <c r="C10" s="250"/>
      <c r="D10" s="250"/>
      <c r="E10" s="250"/>
      <c r="F10" s="250"/>
      <c r="G10" s="250"/>
      <c r="H10" s="250"/>
    </row>
    <row r="11" spans="1:8">
      <c r="A11" s="250"/>
      <c r="B11" s="250"/>
      <c r="C11" s="250"/>
      <c r="D11" s="250"/>
      <c r="E11" s="250"/>
      <c r="F11" s="250"/>
      <c r="G11" s="250"/>
      <c r="H11" s="250"/>
    </row>
    <row r="12" spans="1:8">
      <c r="A12" s="250"/>
      <c r="B12" s="250"/>
      <c r="C12" s="250"/>
      <c r="D12" s="250"/>
      <c r="E12" s="250"/>
      <c r="F12" s="250"/>
      <c r="G12" s="250"/>
      <c r="H12" s="250"/>
    </row>
    <row r="13" spans="1:8">
      <c r="A13" s="250"/>
      <c r="B13" s="250"/>
      <c r="C13" s="250"/>
      <c r="D13" s="250"/>
      <c r="E13" s="250"/>
      <c r="F13" s="250"/>
      <c r="G13" s="250"/>
      <c r="H13" s="250"/>
    </row>
    <row r="14" spans="1:8">
      <c r="A14" s="250"/>
      <c r="B14" s="250"/>
      <c r="C14" s="250"/>
      <c r="D14" s="250"/>
      <c r="E14" s="250"/>
      <c r="F14" s="250"/>
      <c r="G14" s="250"/>
      <c r="H14" s="250"/>
    </row>
    <row r="15" spans="1:8">
      <c r="A15" s="250"/>
      <c r="B15" s="250"/>
      <c r="C15" s="250"/>
      <c r="D15" s="250"/>
      <c r="E15" s="250"/>
      <c r="F15" s="250"/>
      <c r="G15" s="250"/>
      <c r="H15" s="250"/>
    </row>
    <row r="16" spans="1:8">
      <c r="A16" s="250"/>
      <c r="B16" s="250"/>
      <c r="C16" s="250"/>
      <c r="D16" s="250"/>
      <c r="E16" s="250"/>
      <c r="F16" s="250"/>
      <c r="G16" s="250"/>
      <c r="H16" s="250"/>
    </row>
    <row r="17" spans="1:9">
      <c r="A17" s="250"/>
      <c r="B17" s="250"/>
      <c r="C17" s="250"/>
      <c r="D17" s="250"/>
      <c r="E17" s="250"/>
      <c r="F17" s="250"/>
      <c r="G17" s="250"/>
      <c r="H17" s="250"/>
    </row>
    <row r="18" spans="1:9">
      <c r="A18" s="250"/>
      <c r="B18" s="250"/>
      <c r="C18" s="250"/>
      <c r="D18" s="250"/>
      <c r="E18" s="250"/>
      <c r="F18" s="250"/>
      <c r="G18" s="250"/>
      <c r="H18" s="250"/>
    </row>
    <row r="19" spans="1:9">
      <c r="A19" s="97" t="s">
        <v>208</v>
      </c>
      <c r="B19" s="250"/>
      <c r="C19" s="250"/>
      <c r="D19" s="250"/>
      <c r="E19" s="250"/>
      <c r="F19" s="250"/>
      <c r="G19" s="250"/>
      <c r="H19" s="247"/>
    </row>
    <row r="20" spans="1:9" ht="25.5" customHeight="1">
      <c r="A20" s="475" t="s">
        <v>149</v>
      </c>
      <c r="B20" s="475"/>
      <c r="C20" s="475"/>
      <c r="D20" s="475"/>
      <c r="E20" s="475"/>
      <c r="F20" s="475"/>
      <c r="G20" s="475"/>
      <c r="H20" s="475"/>
    </row>
    <row r="21" spans="1:9">
      <c r="A21" s="492" t="s">
        <v>165</v>
      </c>
      <c r="B21" s="492"/>
      <c r="C21" s="492"/>
      <c r="D21" s="492"/>
      <c r="E21" s="492"/>
      <c r="F21" s="492"/>
      <c r="G21" s="492"/>
      <c r="H21" s="492"/>
    </row>
    <row r="23" spans="1:9" ht="12.6" customHeight="1"/>
    <row r="25" spans="1:9">
      <c r="A25" s="177"/>
      <c r="B25" s="228">
        <v>2015</v>
      </c>
      <c r="C25" s="228">
        <v>2016</v>
      </c>
      <c r="D25" s="228">
        <v>2017</v>
      </c>
      <c r="E25" s="228">
        <v>2018</v>
      </c>
      <c r="F25" s="228">
        <v>2019</v>
      </c>
      <c r="G25" s="228">
        <v>2020</v>
      </c>
      <c r="H25" s="228">
        <v>2021</v>
      </c>
    </row>
    <row r="26" spans="1:9">
      <c r="A26" s="229" t="s">
        <v>117</v>
      </c>
      <c r="B26" s="132">
        <v>0.4</v>
      </c>
      <c r="C26" s="132">
        <v>0.5</v>
      </c>
      <c r="D26" s="132">
        <v>0.8</v>
      </c>
      <c r="E26" s="132">
        <v>0.9</v>
      </c>
      <c r="F26" s="132">
        <v>0.8</v>
      </c>
      <c r="G26" s="132">
        <v>1</v>
      </c>
      <c r="H26" s="132">
        <v>1.3</v>
      </c>
      <c r="I26" s="153"/>
    </row>
    <row r="27" spans="1:9">
      <c r="A27" s="229" t="s">
        <v>118</v>
      </c>
      <c r="B27" s="132">
        <v>7.7</v>
      </c>
      <c r="C27" s="132">
        <v>8.3000000000000007</v>
      </c>
      <c r="D27" s="132">
        <v>9.1999999999999993</v>
      </c>
      <c r="E27" s="132">
        <v>9.3000000000000007</v>
      </c>
      <c r="F27" s="132">
        <v>8.9</v>
      </c>
      <c r="G27" s="132">
        <v>9.1999999999999993</v>
      </c>
      <c r="H27" s="132">
        <v>9.1</v>
      </c>
      <c r="I27" s="153"/>
    </row>
    <row r="28" spans="1:9">
      <c r="A28" s="229" t="s">
        <v>119</v>
      </c>
      <c r="B28" s="132">
        <v>12.2</v>
      </c>
      <c r="C28" s="132">
        <v>13</v>
      </c>
      <c r="D28" s="132">
        <v>13.9</v>
      </c>
      <c r="E28" s="132">
        <v>13.8</v>
      </c>
      <c r="F28" s="132">
        <v>13.6</v>
      </c>
      <c r="G28" s="132">
        <v>15.1</v>
      </c>
      <c r="H28" s="132">
        <v>15</v>
      </c>
      <c r="I28" s="153"/>
    </row>
    <row r="29" spans="1:9">
      <c r="A29" s="229" t="s">
        <v>96</v>
      </c>
      <c r="B29" s="132">
        <v>19.100000000000001</v>
      </c>
      <c r="C29" s="132">
        <v>19.600000000000001</v>
      </c>
      <c r="D29" s="132">
        <v>19.899999999999999</v>
      </c>
      <c r="E29" s="132">
        <v>19.8</v>
      </c>
      <c r="F29" s="132">
        <v>19.7</v>
      </c>
      <c r="G29" s="132">
        <v>20.3</v>
      </c>
      <c r="H29" s="132">
        <v>20.3</v>
      </c>
      <c r="I29" s="153"/>
    </row>
    <row r="30" spans="1:9">
      <c r="A30" s="229" t="s">
        <v>110</v>
      </c>
      <c r="B30" s="145">
        <v>16.8</v>
      </c>
      <c r="C30" s="145">
        <v>17.399999999999999</v>
      </c>
      <c r="D30" s="145">
        <v>17.899999999999999</v>
      </c>
      <c r="E30" s="145">
        <v>17.899999999999999</v>
      </c>
      <c r="F30" s="145">
        <v>17.7</v>
      </c>
      <c r="G30" s="145">
        <v>18.600000000000001</v>
      </c>
      <c r="H30" s="145">
        <v>18.5</v>
      </c>
      <c r="I30" s="153"/>
    </row>
    <row r="31" spans="1:9">
      <c r="A31" s="229" t="s">
        <v>111</v>
      </c>
      <c r="B31" s="145">
        <v>4.3</v>
      </c>
      <c r="C31" s="145">
        <v>4.7</v>
      </c>
      <c r="D31" s="145">
        <v>5.2</v>
      </c>
      <c r="E31" s="145">
        <v>5.3</v>
      </c>
      <c r="F31" s="145">
        <v>5.0999999999999996</v>
      </c>
      <c r="G31" s="145">
        <v>5.3</v>
      </c>
      <c r="H31" s="145">
        <v>5.4</v>
      </c>
      <c r="I31" s="153"/>
    </row>
  </sheetData>
  <mergeCells count="2">
    <mergeCell ref="A20:H20"/>
    <mergeCell ref="A21:H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2" zoomScaleNormal="100" workbookViewId="0">
      <selection activeCell="H38" sqref="H38"/>
    </sheetView>
  </sheetViews>
  <sheetFormatPr baseColWidth="10" defaultRowHeight="12.75"/>
  <cols>
    <col min="1" max="1" width="11.42578125" style="19" customWidth="1"/>
    <col min="2" max="2" width="17.7109375" style="19" customWidth="1"/>
    <col min="3" max="3" width="10.140625" style="19" customWidth="1"/>
    <col min="4" max="4" width="8.42578125" style="19" customWidth="1"/>
    <col min="5" max="6" width="10.42578125" style="19" customWidth="1"/>
    <col min="7" max="7" width="9" style="19" customWidth="1"/>
  </cols>
  <sheetData>
    <row r="1" spans="1:8">
      <c r="A1" s="259" t="s">
        <v>182</v>
      </c>
      <c r="B1" s="258"/>
      <c r="C1" s="258"/>
      <c r="D1" s="258"/>
      <c r="E1" s="258"/>
      <c r="F1" s="258"/>
      <c r="G1" s="258"/>
    </row>
    <row r="2" spans="1:8">
      <c r="A2" s="258"/>
      <c r="B2" s="258"/>
      <c r="C2" s="258"/>
      <c r="D2" s="258"/>
      <c r="E2" s="258"/>
      <c r="F2" s="258"/>
      <c r="G2" s="258"/>
    </row>
    <row r="3" spans="1:8">
      <c r="A3" s="467"/>
      <c r="B3" s="468"/>
      <c r="C3" s="495" t="s">
        <v>70</v>
      </c>
      <c r="D3" s="496"/>
      <c r="E3" s="496"/>
      <c r="F3" s="496"/>
      <c r="G3" s="497"/>
    </row>
    <row r="4" spans="1:8" ht="53.25" customHeight="1">
      <c r="A4" s="493"/>
      <c r="B4" s="494"/>
      <c r="C4" s="30"/>
      <c r="D4" s="92" t="s">
        <v>71</v>
      </c>
      <c r="E4" s="32" t="s">
        <v>72</v>
      </c>
      <c r="F4" s="70" t="s">
        <v>115</v>
      </c>
      <c r="G4" s="32" t="s">
        <v>73</v>
      </c>
    </row>
    <row r="5" spans="1:8">
      <c r="A5" s="484" t="s">
        <v>9</v>
      </c>
      <c r="B5" s="498" t="s">
        <v>10</v>
      </c>
      <c r="C5" s="282" t="s">
        <v>3</v>
      </c>
      <c r="D5" s="29">
        <v>3.3</v>
      </c>
      <c r="E5" s="29">
        <v>7.9</v>
      </c>
      <c r="F5" s="29">
        <v>0.1</v>
      </c>
      <c r="G5" s="29">
        <v>88.6</v>
      </c>
      <c r="H5" s="22"/>
    </row>
    <row r="6" spans="1:8">
      <c r="A6" s="470"/>
      <c r="B6" s="498"/>
      <c r="C6" s="282" t="s">
        <v>2</v>
      </c>
      <c r="D6" s="29">
        <v>2</v>
      </c>
      <c r="E6" s="29">
        <v>2</v>
      </c>
      <c r="F6" s="29">
        <v>0.1</v>
      </c>
      <c r="G6" s="29">
        <v>95.9</v>
      </c>
      <c r="H6" s="22"/>
    </row>
    <row r="7" spans="1:8">
      <c r="A7" s="470"/>
      <c r="B7" s="498"/>
      <c r="C7" s="1" t="s">
        <v>4</v>
      </c>
      <c r="D7" s="31">
        <v>3.1</v>
      </c>
      <c r="E7" s="31">
        <v>7</v>
      </c>
      <c r="F7" s="31">
        <v>0.1</v>
      </c>
      <c r="G7" s="31">
        <v>89.8</v>
      </c>
    </row>
    <row r="8" spans="1:8">
      <c r="A8" s="470"/>
      <c r="B8" s="498" t="s">
        <v>11</v>
      </c>
      <c r="C8" s="282" t="s">
        <v>3</v>
      </c>
      <c r="D8" s="31">
        <v>3.1</v>
      </c>
      <c r="E8" s="31">
        <v>5.8</v>
      </c>
      <c r="F8" s="31">
        <v>4</v>
      </c>
      <c r="G8" s="31">
        <v>87</v>
      </c>
      <c r="H8" s="22"/>
    </row>
    <row r="9" spans="1:8">
      <c r="A9" s="470"/>
      <c r="B9" s="498"/>
      <c r="C9" s="282" t="s">
        <v>2</v>
      </c>
      <c r="D9" s="31">
        <v>2.2999999999999998</v>
      </c>
      <c r="E9" s="31">
        <v>2.5</v>
      </c>
      <c r="F9" s="31">
        <v>1.9</v>
      </c>
      <c r="G9" s="31">
        <v>93.4</v>
      </c>
      <c r="H9" s="22"/>
    </row>
    <row r="10" spans="1:8">
      <c r="A10" s="470"/>
      <c r="B10" s="498"/>
      <c r="C10" s="1" t="s">
        <v>4</v>
      </c>
      <c r="D10" s="31">
        <v>2.8</v>
      </c>
      <c r="E10" s="31">
        <v>4.4000000000000004</v>
      </c>
      <c r="F10" s="31">
        <v>3.1</v>
      </c>
      <c r="G10" s="31">
        <v>89.7</v>
      </c>
    </row>
    <row r="11" spans="1:8">
      <c r="A11" s="470"/>
      <c r="B11" s="499" t="s">
        <v>12</v>
      </c>
      <c r="C11" s="282" t="s">
        <v>3</v>
      </c>
      <c r="D11" s="360">
        <v>3</v>
      </c>
      <c r="E11" s="361">
        <v>7</v>
      </c>
      <c r="F11" s="362">
        <v>1.6</v>
      </c>
      <c r="G11" s="363">
        <v>88.4</v>
      </c>
    </row>
    <row r="12" spans="1:8">
      <c r="A12" s="470"/>
      <c r="B12" s="499"/>
      <c r="C12" s="282" t="s">
        <v>2</v>
      </c>
      <c r="D12" s="360">
        <v>1.9</v>
      </c>
      <c r="E12" s="361">
        <v>2</v>
      </c>
      <c r="F12" s="362">
        <v>1</v>
      </c>
      <c r="G12" s="363">
        <v>95.1</v>
      </c>
    </row>
    <row r="13" spans="1:8">
      <c r="A13" s="470"/>
      <c r="B13" s="500"/>
      <c r="C13" s="1" t="s">
        <v>4</v>
      </c>
      <c r="D13" s="360">
        <v>2.7</v>
      </c>
      <c r="E13" s="361">
        <v>5.6</v>
      </c>
      <c r="F13" s="362">
        <v>1.5</v>
      </c>
      <c r="G13" s="363">
        <v>90.3</v>
      </c>
    </row>
    <row r="14" spans="1:8">
      <c r="A14" s="470"/>
      <c r="B14" s="498" t="s">
        <v>13</v>
      </c>
      <c r="C14" s="282" t="s">
        <v>3</v>
      </c>
      <c r="D14" s="360">
        <v>8.1</v>
      </c>
      <c r="E14" s="361">
        <v>7.8</v>
      </c>
      <c r="F14" s="362">
        <v>5.9</v>
      </c>
      <c r="G14" s="363">
        <v>78.3</v>
      </c>
    </row>
    <row r="15" spans="1:8">
      <c r="A15" s="470"/>
      <c r="B15" s="498"/>
      <c r="C15" s="282" t="s">
        <v>2</v>
      </c>
      <c r="D15" s="360">
        <v>6</v>
      </c>
      <c r="E15" s="361">
        <v>6.2</v>
      </c>
      <c r="F15" s="362">
        <v>5.4</v>
      </c>
      <c r="G15" s="363">
        <v>82.4</v>
      </c>
    </row>
    <row r="16" spans="1:8">
      <c r="A16" s="470"/>
      <c r="B16" s="498"/>
      <c r="C16" s="1" t="s">
        <v>4</v>
      </c>
      <c r="D16" s="360">
        <v>7.1</v>
      </c>
      <c r="E16" s="361">
        <v>7.1</v>
      </c>
      <c r="F16" s="362">
        <v>5.7</v>
      </c>
      <c r="G16" s="363">
        <v>80.099999999999994</v>
      </c>
    </row>
    <row r="17" spans="1:7" ht="12.75" customHeight="1">
      <c r="A17" s="470"/>
      <c r="B17" s="501" t="s">
        <v>14</v>
      </c>
      <c r="C17" s="2" t="s">
        <v>3</v>
      </c>
      <c r="D17" s="364">
        <v>3.2</v>
      </c>
      <c r="E17" s="365">
        <v>7</v>
      </c>
      <c r="F17" s="366">
        <v>1.8</v>
      </c>
      <c r="G17" s="367">
        <v>87.9</v>
      </c>
    </row>
    <row r="18" spans="1:7">
      <c r="A18" s="470"/>
      <c r="B18" s="501"/>
      <c r="C18" s="2" t="s">
        <v>2</v>
      </c>
      <c r="D18" s="364">
        <v>2.2000000000000002</v>
      </c>
      <c r="E18" s="365">
        <v>2.2999999999999998</v>
      </c>
      <c r="F18" s="366">
        <v>1.4</v>
      </c>
      <c r="G18" s="367">
        <v>94</v>
      </c>
    </row>
    <row r="19" spans="1:7">
      <c r="A19" s="485"/>
      <c r="B19" s="501"/>
      <c r="C19" s="2" t="s">
        <v>4</v>
      </c>
      <c r="D19" s="364">
        <v>2.9</v>
      </c>
      <c r="E19" s="365">
        <v>5.7</v>
      </c>
      <c r="F19" s="366">
        <v>1.7</v>
      </c>
      <c r="G19" s="367">
        <v>89.7</v>
      </c>
    </row>
    <row r="20" spans="1:7">
      <c r="A20" s="469" t="s">
        <v>15</v>
      </c>
      <c r="B20" s="499" t="s">
        <v>10</v>
      </c>
      <c r="C20" s="282" t="s">
        <v>3</v>
      </c>
      <c r="D20" s="31">
        <v>9.6999999999999993</v>
      </c>
      <c r="E20" s="31">
        <v>8.1</v>
      </c>
      <c r="F20" s="31">
        <v>0.7</v>
      </c>
      <c r="G20" s="31">
        <v>81.5</v>
      </c>
    </row>
    <row r="21" spans="1:7">
      <c r="A21" s="470"/>
      <c r="B21" s="499"/>
      <c r="C21" s="282" t="s">
        <v>2</v>
      </c>
      <c r="D21" s="31">
        <v>5.7</v>
      </c>
      <c r="E21" s="31">
        <v>4</v>
      </c>
      <c r="F21" s="31">
        <v>0.9</v>
      </c>
      <c r="G21" s="31">
        <v>89.5</v>
      </c>
    </row>
    <row r="22" spans="1:7">
      <c r="A22" s="470"/>
      <c r="B22" s="500"/>
      <c r="C22" s="1" t="s">
        <v>4</v>
      </c>
      <c r="D22" s="31">
        <v>9.3000000000000007</v>
      </c>
      <c r="E22" s="31">
        <v>7.7</v>
      </c>
      <c r="F22" s="31">
        <v>0.8</v>
      </c>
      <c r="G22" s="31">
        <v>82.2</v>
      </c>
    </row>
    <row r="23" spans="1:7">
      <c r="A23" s="470"/>
      <c r="B23" s="498" t="s">
        <v>11</v>
      </c>
      <c r="C23" s="282" t="s">
        <v>3</v>
      </c>
      <c r="D23" s="31">
        <v>7.3</v>
      </c>
      <c r="E23" s="31">
        <v>9.1999999999999993</v>
      </c>
      <c r="F23" s="31">
        <v>5.9</v>
      </c>
      <c r="G23" s="31">
        <v>77.599999999999994</v>
      </c>
    </row>
    <row r="24" spans="1:7">
      <c r="A24" s="470"/>
      <c r="B24" s="498"/>
      <c r="C24" s="282" t="s">
        <v>2</v>
      </c>
      <c r="D24" s="31">
        <v>8.5</v>
      </c>
      <c r="E24" s="31">
        <v>6</v>
      </c>
      <c r="F24" s="31">
        <v>4</v>
      </c>
      <c r="G24" s="31">
        <v>81.400000000000006</v>
      </c>
    </row>
    <row r="25" spans="1:7">
      <c r="A25" s="470"/>
      <c r="B25" s="498"/>
      <c r="C25" s="1" t="s">
        <v>4</v>
      </c>
      <c r="D25" s="31">
        <v>7.7</v>
      </c>
      <c r="E25" s="31">
        <v>8.1</v>
      </c>
      <c r="F25" s="31">
        <v>5.2</v>
      </c>
      <c r="G25" s="31">
        <v>78.900000000000006</v>
      </c>
    </row>
    <row r="26" spans="1:7" ht="12.75" customHeight="1">
      <c r="A26" s="470"/>
      <c r="B26" s="498" t="s">
        <v>16</v>
      </c>
      <c r="C26" s="282" t="s">
        <v>3</v>
      </c>
      <c r="D26" s="361">
        <v>6</v>
      </c>
      <c r="E26" s="361">
        <v>7.5</v>
      </c>
      <c r="F26" s="362">
        <v>2.9</v>
      </c>
      <c r="G26" s="363">
        <v>83.6</v>
      </c>
    </row>
    <row r="27" spans="1:7">
      <c r="A27" s="470"/>
      <c r="B27" s="498"/>
      <c r="C27" s="282" t="s">
        <v>2</v>
      </c>
      <c r="D27" s="361">
        <v>6.2</v>
      </c>
      <c r="E27" s="361">
        <v>3.9</v>
      </c>
      <c r="F27" s="362">
        <v>1.9</v>
      </c>
      <c r="G27" s="363">
        <v>88.1</v>
      </c>
    </row>
    <row r="28" spans="1:7">
      <c r="A28" s="470"/>
      <c r="B28" s="498"/>
      <c r="C28" s="1" t="s">
        <v>4</v>
      </c>
      <c r="D28" s="361">
        <v>6</v>
      </c>
      <c r="E28" s="361">
        <v>6.6</v>
      </c>
      <c r="F28" s="362">
        <v>2.7</v>
      </c>
      <c r="G28" s="363">
        <v>84.7</v>
      </c>
    </row>
    <row r="29" spans="1:7" ht="12.75" customHeight="1">
      <c r="A29" s="470"/>
      <c r="B29" s="503" t="s">
        <v>46</v>
      </c>
      <c r="C29" s="282" t="s">
        <v>3</v>
      </c>
      <c r="D29" s="361">
        <v>19.2</v>
      </c>
      <c r="E29" s="361">
        <v>14.7</v>
      </c>
      <c r="F29" s="362">
        <v>8.1999999999999993</v>
      </c>
      <c r="G29" s="363">
        <v>58</v>
      </c>
    </row>
    <row r="30" spans="1:7">
      <c r="A30" s="470"/>
      <c r="B30" s="499"/>
      <c r="C30" s="282" t="s">
        <v>2</v>
      </c>
      <c r="D30" s="361">
        <v>15.2</v>
      </c>
      <c r="E30" s="361">
        <v>12.5</v>
      </c>
      <c r="F30" s="362">
        <v>9.8000000000000007</v>
      </c>
      <c r="G30" s="363">
        <v>62.5</v>
      </c>
    </row>
    <row r="31" spans="1:7">
      <c r="A31" s="470"/>
      <c r="B31" s="499"/>
      <c r="C31" s="1" t="s">
        <v>4</v>
      </c>
      <c r="D31" s="361">
        <v>17.899999999999999</v>
      </c>
      <c r="E31" s="361">
        <v>14</v>
      </c>
      <c r="F31" s="362">
        <v>8.6999999999999993</v>
      </c>
      <c r="G31" s="363">
        <v>59.4</v>
      </c>
    </row>
    <row r="32" spans="1:7" ht="12.75" customHeight="1">
      <c r="A32" s="470"/>
      <c r="B32" s="501" t="s">
        <v>14</v>
      </c>
      <c r="C32" s="2" t="s">
        <v>3</v>
      </c>
      <c r="D32" s="365">
        <v>8.3000000000000007</v>
      </c>
      <c r="E32" s="365">
        <v>8.6999999999999993</v>
      </c>
      <c r="F32" s="366">
        <v>3.8</v>
      </c>
      <c r="G32" s="367">
        <v>79.2</v>
      </c>
    </row>
    <row r="33" spans="1:8">
      <c r="A33" s="470"/>
      <c r="B33" s="501"/>
      <c r="C33" s="2" t="s">
        <v>2</v>
      </c>
      <c r="D33" s="365">
        <v>8.1999999999999993</v>
      </c>
      <c r="E33" s="365">
        <v>5.8</v>
      </c>
      <c r="F33" s="366">
        <v>3.7</v>
      </c>
      <c r="G33" s="367">
        <v>82.3</v>
      </c>
    </row>
    <row r="34" spans="1:8" ht="15">
      <c r="A34" s="502"/>
      <c r="B34" s="501"/>
      <c r="C34" s="2" t="s">
        <v>4</v>
      </c>
      <c r="D34" s="368">
        <v>8.1999999999999993</v>
      </c>
      <c r="E34" s="368">
        <v>8</v>
      </c>
      <c r="F34" s="369">
        <v>3.8</v>
      </c>
      <c r="G34" s="370">
        <v>80</v>
      </c>
      <c r="H34" s="82"/>
    </row>
    <row r="35" spans="1:8">
      <c r="A35" t="s">
        <v>208</v>
      </c>
      <c r="B35" s="258"/>
      <c r="C35" s="258"/>
      <c r="D35" s="258"/>
      <c r="E35" s="258"/>
      <c r="F35" s="258"/>
      <c r="G35" s="247"/>
    </row>
    <row r="36" spans="1:8" ht="25.5" customHeight="1">
      <c r="A36" s="475" t="s">
        <v>149</v>
      </c>
      <c r="B36" s="475"/>
      <c r="C36" s="475"/>
      <c r="D36" s="475"/>
      <c r="E36" s="475"/>
      <c r="F36" s="475"/>
      <c r="G36" s="475"/>
    </row>
    <row r="37" spans="1:8">
      <c r="A37" s="248" t="s">
        <v>165</v>
      </c>
      <c r="B37" s="258"/>
      <c r="C37" s="258"/>
      <c r="D37" s="258"/>
      <c r="E37" s="258"/>
      <c r="F37" s="258"/>
      <c r="G37" s="258"/>
    </row>
  </sheetData>
  <mergeCells count="15">
    <mergeCell ref="A36:G36"/>
    <mergeCell ref="A3:B4"/>
    <mergeCell ref="C3:G3"/>
    <mergeCell ref="A5:A19"/>
    <mergeCell ref="B5:B7"/>
    <mergeCell ref="B8:B10"/>
    <mergeCell ref="B11:B13"/>
    <mergeCell ref="B14:B16"/>
    <mergeCell ref="B17:B19"/>
    <mergeCell ref="A20:A34"/>
    <mergeCell ref="B20:B22"/>
    <mergeCell ref="B23:B25"/>
    <mergeCell ref="B26:B28"/>
    <mergeCell ref="B29:B31"/>
    <mergeCell ref="B32:B34"/>
  </mergeCells>
  <phoneticPr fontId="2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11" zoomScaleNormal="100" workbookViewId="0">
      <selection activeCell="A20" sqref="A20"/>
    </sheetView>
  </sheetViews>
  <sheetFormatPr baseColWidth="10" defaultColWidth="11.42578125" defaultRowHeight="12.75"/>
  <cols>
    <col min="1" max="1" width="15.7109375" style="97" customWidth="1"/>
    <col min="2" max="2" width="11.7109375" style="97" customWidth="1"/>
    <col min="3" max="3" width="11.140625" style="97" bestFit="1" customWidth="1"/>
    <col min="4" max="4" width="11.85546875" style="97" bestFit="1" customWidth="1"/>
    <col min="5" max="5" width="11.7109375" style="97" bestFit="1" customWidth="1"/>
    <col min="6" max="6" width="11.42578125" style="97" customWidth="1"/>
    <col min="7" max="8" width="11.42578125" style="97"/>
    <col min="9" max="9" width="14.7109375" style="97" bestFit="1" customWidth="1"/>
    <col min="10" max="10" width="14" style="97" bestFit="1" customWidth="1"/>
    <col min="11" max="11" width="15.140625" style="97" bestFit="1" customWidth="1"/>
    <col min="12" max="12" width="14.85546875" style="97" bestFit="1" customWidth="1"/>
    <col min="13" max="13" width="8.5703125" style="97" bestFit="1" customWidth="1"/>
    <col min="14" max="14" width="6" style="97" bestFit="1" customWidth="1"/>
    <col min="15" max="23" width="5" style="97" bestFit="1" customWidth="1"/>
    <col min="24" max="16384" width="11.42578125" style="97"/>
  </cols>
  <sheetData>
    <row r="1" spans="1:9">
      <c r="A1" s="253" t="s">
        <v>179</v>
      </c>
      <c r="C1" s="249"/>
      <c r="D1" s="249"/>
      <c r="E1" s="249"/>
      <c r="F1" s="250"/>
      <c r="G1" s="250"/>
      <c r="H1" s="250"/>
      <c r="I1" s="250"/>
    </row>
    <row r="2" spans="1:9">
      <c r="A2" s="250"/>
      <c r="B2" s="250"/>
      <c r="C2" s="250"/>
      <c r="D2" s="250"/>
      <c r="E2" s="250"/>
      <c r="F2" s="250"/>
      <c r="G2" s="250"/>
      <c r="H2" s="250"/>
      <c r="I2" s="250"/>
    </row>
    <row r="3" spans="1:9">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250"/>
      <c r="B6" s="250"/>
      <c r="C6" s="250"/>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c r="A9" s="250"/>
      <c r="B9" s="250"/>
      <c r="C9" s="250"/>
      <c r="D9" s="250"/>
      <c r="E9" s="250"/>
      <c r="F9" s="250"/>
      <c r="G9" s="250"/>
      <c r="H9" s="250"/>
      <c r="I9" s="250"/>
    </row>
    <row r="10" spans="1:9">
      <c r="A10" s="250"/>
      <c r="B10" s="250"/>
      <c r="C10" s="250"/>
      <c r="D10" s="250"/>
      <c r="E10" s="250"/>
      <c r="F10" s="250"/>
      <c r="G10" s="250"/>
      <c r="H10" s="250"/>
      <c r="I10" s="250"/>
    </row>
    <row r="11" spans="1:9">
      <c r="A11" s="250"/>
      <c r="B11" s="250"/>
      <c r="C11" s="250"/>
      <c r="D11" s="250"/>
      <c r="E11" s="250"/>
      <c r="F11" s="250"/>
      <c r="G11" s="250"/>
      <c r="H11" s="250"/>
      <c r="I11" s="250"/>
    </row>
    <row r="12" spans="1:9">
      <c r="A12" s="250"/>
      <c r="B12" s="250"/>
      <c r="C12" s="250"/>
      <c r="D12" s="250"/>
      <c r="E12" s="250"/>
      <c r="F12" s="250"/>
      <c r="G12" s="250"/>
      <c r="H12" s="250"/>
      <c r="I12" s="250"/>
    </row>
    <row r="13" spans="1:9">
      <c r="A13" s="250"/>
      <c r="B13" s="250"/>
      <c r="C13" s="250"/>
      <c r="D13" s="250"/>
      <c r="E13" s="250"/>
      <c r="F13" s="250"/>
      <c r="G13" s="250"/>
      <c r="H13" s="250"/>
      <c r="I13" s="250"/>
    </row>
    <row r="14" spans="1:9">
      <c r="A14" s="250"/>
      <c r="B14" s="250"/>
      <c r="C14" s="250"/>
      <c r="D14" s="250"/>
      <c r="E14" s="250"/>
      <c r="F14" s="250"/>
      <c r="G14" s="250"/>
      <c r="H14" s="250"/>
      <c r="I14" s="250"/>
    </row>
    <row r="15" spans="1:9">
      <c r="A15" s="250"/>
      <c r="B15" s="250"/>
      <c r="C15" s="250"/>
      <c r="D15" s="250"/>
      <c r="E15" s="250"/>
      <c r="F15" s="250"/>
      <c r="G15" s="250"/>
      <c r="H15" s="250"/>
      <c r="I15" s="250"/>
    </row>
    <row r="16" spans="1:9">
      <c r="A16" s="250"/>
      <c r="B16" s="250"/>
      <c r="C16" s="250"/>
      <c r="D16" s="250"/>
      <c r="E16" s="250"/>
      <c r="F16" s="250"/>
      <c r="G16" s="250"/>
      <c r="H16" s="250"/>
      <c r="I16" s="250"/>
    </row>
    <row r="17" spans="1:14">
      <c r="A17" s="250"/>
      <c r="B17" s="250"/>
      <c r="C17" s="250"/>
      <c r="D17" s="250"/>
      <c r="E17" s="250"/>
      <c r="F17" s="250"/>
      <c r="G17" s="250"/>
      <c r="H17" s="250"/>
      <c r="I17" s="250"/>
    </row>
    <row r="18" spans="1:14">
      <c r="A18" s="250"/>
      <c r="B18" s="250"/>
      <c r="C18" s="250"/>
      <c r="D18" s="250"/>
      <c r="E18" s="250"/>
      <c r="F18" s="250"/>
      <c r="G18" s="250"/>
      <c r="H18" s="250"/>
      <c r="I18" s="250"/>
    </row>
    <row r="19" spans="1:14" ht="15">
      <c r="A19" s="250"/>
      <c r="B19" s="249"/>
      <c r="C19" s="250"/>
      <c r="D19" s="250"/>
      <c r="E19" s="250"/>
      <c r="F19" s="250"/>
      <c r="G19" s="250"/>
      <c r="H19" s="251"/>
      <c r="I19" s="250"/>
    </row>
    <row r="20" spans="1:14">
      <c r="A20" s="97" t="s">
        <v>208</v>
      </c>
      <c r="B20" s="250"/>
      <c r="C20" s="250"/>
      <c r="D20" s="250"/>
      <c r="E20" s="250"/>
      <c r="F20" s="250"/>
      <c r="G20" s="250"/>
      <c r="H20" s="250"/>
      <c r="I20" s="247"/>
    </row>
    <row r="21" spans="1:14" ht="24" customHeight="1">
      <c r="A21" s="475" t="s">
        <v>166</v>
      </c>
      <c r="B21" s="475"/>
      <c r="C21" s="475"/>
      <c r="D21" s="475"/>
      <c r="E21" s="475"/>
      <c r="F21" s="475"/>
      <c r="G21" s="475"/>
      <c r="H21" s="475"/>
      <c r="I21" s="475"/>
      <c r="J21" s="126"/>
    </row>
    <row r="22" spans="1:14" ht="26.25" customHeight="1">
      <c r="A22" s="475" t="s">
        <v>121</v>
      </c>
      <c r="B22" s="475"/>
      <c r="C22" s="475"/>
      <c r="D22" s="475"/>
      <c r="E22" s="475"/>
      <c r="F22" s="475"/>
      <c r="G22" s="475"/>
      <c r="H22" s="475"/>
      <c r="I22" s="475"/>
    </row>
    <row r="23" spans="1:14">
      <c r="A23" s="248" t="s">
        <v>165</v>
      </c>
      <c r="B23" s="270"/>
      <c r="C23" s="270"/>
      <c r="D23" s="270"/>
      <c r="E23" s="270"/>
      <c r="F23" s="270"/>
      <c r="G23" s="270"/>
      <c r="H23" s="270"/>
      <c r="I23" s="270"/>
    </row>
    <row r="25" spans="1:14">
      <c r="A25" s="128" t="s">
        <v>84</v>
      </c>
      <c r="B25" s="145"/>
      <c r="C25" s="145"/>
      <c r="D25" s="145"/>
      <c r="E25" s="145"/>
      <c r="F25" s="131"/>
      <c r="G25" s="147"/>
      <c r="H25" s="145" t="s">
        <v>85</v>
      </c>
      <c r="I25" s="283"/>
      <c r="J25" s="284"/>
      <c r="K25" s="284"/>
      <c r="L25" s="285"/>
    </row>
    <row r="26" spans="1:14" s="146" customFormat="1">
      <c r="A26" s="177"/>
      <c r="B26" s="176" t="s">
        <v>81</v>
      </c>
      <c r="C26" s="176" t="s">
        <v>80</v>
      </c>
      <c r="D26" s="176" t="s">
        <v>83</v>
      </c>
      <c r="E26" s="176" t="s">
        <v>82</v>
      </c>
      <c r="F26" s="131"/>
      <c r="G26" s="148"/>
      <c r="H26" s="176"/>
      <c r="I26" s="176" t="s">
        <v>81</v>
      </c>
      <c r="J26" s="176" t="s">
        <v>80</v>
      </c>
      <c r="K26" s="176" t="s">
        <v>83</v>
      </c>
      <c r="L26" s="177" t="s">
        <v>82</v>
      </c>
    </row>
    <row r="27" spans="1:14" s="146" customFormat="1">
      <c r="A27" s="127" t="s">
        <v>42</v>
      </c>
      <c r="B27" s="132">
        <v>1.5</v>
      </c>
      <c r="C27" s="132">
        <v>0</v>
      </c>
      <c r="D27" s="132">
        <v>0.2</v>
      </c>
      <c r="E27" s="132">
        <v>0</v>
      </c>
      <c r="F27" s="131"/>
      <c r="G27" s="148"/>
      <c r="H27" s="132" t="s">
        <v>42</v>
      </c>
      <c r="I27" s="132">
        <v>0.6</v>
      </c>
      <c r="J27" s="132">
        <v>1</v>
      </c>
      <c r="K27" s="132">
        <v>0.4</v>
      </c>
      <c r="L27" s="132">
        <v>0.2</v>
      </c>
      <c r="M27" s="392"/>
      <c r="N27" s="393"/>
    </row>
    <row r="28" spans="1:14" s="146" customFormat="1">
      <c r="A28" s="127" t="s">
        <v>35</v>
      </c>
      <c r="B28" s="132">
        <v>5.7</v>
      </c>
      <c r="C28" s="132">
        <v>0</v>
      </c>
      <c r="D28" s="132">
        <v>5.9</v>
      </c>
      <c r="E28" s="132">
        <v>1.2</v>
      </c>
      <c r="F28" s="131"/>
      <c r="G28" s="148"/>
      <c r="H28" s="132" t="s">
        <v>35</v>
      </c>
      <c r="I28" s="132">
        <v>4.5999999999999996</v>
      </c>
      <c r="J28" s="132">
        <v>1</v>
      </c>
      <c r="K28" s="132">
        <v>3.2</v>
      </c>
      <c r="L28" s="132">
        <v>1.6</v>
      </c>
      <c r="M28" s="392"/>
      <c r="N28" s="393"/>
    </row>
    <row r="29" spans="1:14" s="146" customFormat="1">
      <c r="A29" s="127" t="s">
        <v>36</v>
      </c>
      <c r="B29" s="132">
        <v>18.5</v>
      </c>
      <c r="C29" s="132">
        <v>6.3</v>
      </c>
      <c r="D29" s="132">
        <v>18.899999999999999</v>
      </c>
      <c r="E29" s="132">
        <v>3.8</v>
      </c>
      <c r="F29" s="131"/>
      <c r="G29" s="148"/>
      <c r="H29" s="132" t="s">
        <v>36</v>
      </c>
      <c r="I29" s="132">
        <v>10.4</v>
      </c>
      <c r="J29" s="132">
        <v>2.5</v>
      </c>
      <c r="K29" s="132">
        <v>11.9</v>
      </c>
      <c r="L29" s="132">
        <v>3.8</v>
      </c>
      <c r="M29" s="392"/>
      <c r="N29" s="393"/>
    </row>
    <row r="30" spans="1:14" s="146" customFormat="1">
      <c r="A30" s="127" t="s">
        <v>37</v>
      </c>
      <c r="B30" s="132">
        <v>21.6</v>
      </c>
      <c r="C30" s="132">
        <v>5.8</v>
      </c>
      <c r="D30" s="132">
        <v>20.5</v>
      </c>
      <c r="E30" s="132">
        <v>6.1</v>
      </c>
      <c r="F30" s="131"/>
      <c r="G30" s="148"/>
      <c r="H30" s="132" t="s">
        <v>37</v>
      </c>
      <c r="I30" s="132">
        <v>11.3</v>
      </c>
      <c r="J30" s="132">
        <v>2.8</v>
      </c>
      <c r="K30" s="132">
        <v>16</v>
      </c>
      <c r="L30" s="132">
        <v>4.9000000000000004</v>
      </c>
      <c r="M30" s="392"/>
      <c r="N30" s="393"/>
    </row>
    <row r="31" spans="1:14" s="146" customFormat="1">
      <c r="A31" s="127" t="s">
        <v>38</v>
      </c>
      <c r="B31" s="132">
        <v>16.5</v>
      </c>
      <c r="C31" s="132">
        <v>6.5</v>
      </c>
      <c r="D31" s="132">
        <v>13.2</v>
      </c>
      <c r="E31" s="132">
        <v>4.5</v>
      </c>
      <c r="F31" s="391"/>
      <c r="G31" s="148"/>
      <c r="H31" s="132" t="s">
        <v>38</v>
      </c>
      <c r="I31" s="132">
        <v>11.3</v>
      </c>
      <c r="J31" s="132">
        <v>3.5</v>
      </c>
      <c r="K31" s="132">
        <v>13.3</v>
      </c>
      <c r="L31" s="132">
        <v>4.2</v>
      </c>
      <c r="M31" s="392"/>
      <c r="N31" s="393"/>
    </row>
    <row r="32" spans="1:14" s="146" customFormat="1">
      <c r="A32" s="127" t="s">
        <v>39</v>
      </c>
      <c r="B32" s="132">
        <v>11.2</v>
      </c>
      <c r="C32" s="132">
        <v>5.5</v>
      </c>
      <c r="D32" s="132">
        <v>8</v>
      </c>
      <c r="E32" s="132">
        <v>2.9</v>
      </c>
      <c r="F32" s="391"/>
      <c r="G32" s="148"/>
      <c r="H32" s="132" t="s">
        <v>39</v>
      </c>
      <c r="I32" s="132">
        <v>9</v>
      </c>
      <c r="J32" s="132">
        <v>3.2</v>
      </c>
      <c r="K32" s="132">
        <v>10.1</v>
      </c>
      <c r="L32" s="132">
        <v>3.7</v>
      </c>
      <c r="M32" s="392"/>
      <c r="N32" s="393"/>
    </row>
    <row r="33" spans="1:14" s="146" customFormat="1">
      <c r="A33" s="127" t="s">
        <v>40</v>
      </c>
      <c r="B33" s="132">
        <v>10.3</v>
      </c>
      <c r="C33" s="132">
        <v>3.7</v>
      </c>
      <c r="D33" s="132">
        <v>6.3</v>
      </c>
      <c r="E33" s="132">
        <v>2.5</v>
      </c>
      <c r="F33" s="391"/>
      <c r="G33" s="148"/>
      <c r="H33" s="132" t="s">
        <v>40</v>
      </c>
      <c r="I33" s="132">
        <v>8.8000000000000007</v>
      </c>
      <c r="J33" s="132">
        <v>3.4</v>
      </c>
      <c r="K33" s="132">
        <v>9.6999999999999993</v>
      </c>
      <c r="L33" s="132">
        <v>4.3</v>
      </c>
      <c r="M33" s="392"/>
      <c r="N33" s="393"/>
    </row>
    <row r="34" spans="1:14" s="146" customFormat="1">
      <c r="A34" s="127" t="s">
        <v>41</v>
      </c>
      <c r="B34" s="132">
        <v>11.6</v>
      </c>
      <c r="C34" s="132">
        <v>4.5999999999999996</v>
      </c>
      <c r="D34" s="132">
        <v>6.5</v>
      </c>
      <c r="E34" s="132">
        <v>2.2999999999999998</v>
      </c>
      <c r="F34" s="391"/>
      <c r="G34" s="148"/>
      <c r="H34" s="132" t="s">
        <v>41</v>
      </c>
      <c r="I34" s="132">
        <v>11.8</v>
      </c>
      <c r="J34" s="132">
        <v>4.7</v>
      </c>
      <c r="K34" s="132">
        <v>11.6</v>
      </c>
      <c r="L34" s="132">
        <v>5.3</v>
      </c>
      <c r="M34" s="392"/>
      <c r="N34" s="393"/>
    </row>
    <row r="35" spans="1:14" s="146" customFormat="1">
      <c r="A35" s="127" t="s">
        <v>210</v>
      </c>
      <c r="B35" s="132">
        <v>17.8</v>
      </c>
      <c r="C35" s="132">
        <v>14.4</v>
      </c>
      <c r="D35" s="132">
        <v>6.3</v>
      </c>
      <c r="E35" s="132">
        <v>2.2000000000000002</v>
      </c>
      <c r="F35" s="391"/>
      <c r="G35" s="148"/>
      <c r="H35" s="132" t="s">
        <v>210</v>
      </c>
      <c r="I35" s="132">
        <v>24.7</v>
      </c>
      <c r="J35" s="132">
        <v>16</v>
      </c>
      <c r="K35" s="132">
        <v>12.9</v>
      </c>
      <c r="L35" s="132">
        <v>5.8</v>
      </c>
      <c r="M35" s="392"/>
      <c r="N35" s="393"/>
    </row>
    <row r="36" spans="1:14" s="287" customFormat="1">
      <c r="A36" s="128" t="s">
        <v>4</v>
      </c>
      <c r="B36" s="145">
        <v>13.9</v>
      </c>
      <c r="C36" s="145">
        <v>5.6</v>
      </c>
      <c r="D36" s="145">
        <v>11</v>
      </c>
      <c r="E36" s="145">
        <v>3.3</v>
      </c>
      <c r="F36" s="286"/>
      <c r="G36" s="147"/>
      <c r="H36" s="145" t="s">
        <v>4</v>
      </c>
      <c r="I36" s="145">
        <v>11.3</v>
      </c>
      <c r="J36" s="145">
        <v>4.8</v>
      </c>
      <c r="K36" s="145">
        <v>11.1</v>
      </c>
      <c r="L36" s="145">
        <v>4.2</v>
      </c>
      <c r="M36" s="392"/>
      <c r="N36" s="393"/>
    </row>
  </sheetData>
  <mergeCells count="2">
    <mergeCell ref="A22:I22"/>
    <mergeCell ref="A21:I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25" zoomScaleNormal="100" workbookViewId="0">
      <selection activeCell="O8" sqref="O8"/>
    </sheetView>
  </sheetViews>
  <sheetFormatPr baseColWidth="10" defaultRowHeight="12.75"/>
  <cols>
    <col min="1" max="1" width="10.140625" customWidth="1"/>
    <col min="2" max="2" width="15.42578125" customWidth="1"/>
    <col min="3" max="14" width="6.42578125" customWidth="1"/>
  </cols>
  <sheetData>
    <row r="1" spans="1:15">
      <c r="A1" s="253" t="s">
        <v>211</v>
      </c>
      <c r="B1" s="260"/>
      <c r="C1" s="261"/>
      <c r="D1" s="261"/>
      <c r="E1" s="261"/>
      <c r="F1" s="261"/>
      <c r="G1" s="261"/>
      <c r="H1" s="261"/>
      <c r="I1" s="261"/>
      <c r="J1" s="261"/>
      <c r="K1" s="261"/>
      <c r="L1" s="261"/>
      <c r="M1" s="261"/>
      <c r="N1" s="261"/>
      <c r="O1" s="34"/>
    </row>
    <row r="2" spans="1:15">
      <c r="A2" s="34"/>
      <c r="B2" s="34"/>
      <c r="C2" s="34"/>
      <c r="D2" s="34"/>
      <c r="E2" s="34"/>
      <c r="F2" s="34"/>
      <c r="G2" s="34"/>
      <c r="H2" s="34"/>
      <c r="I2" s="34"/>
      <c r="J2" s="34"/>
      <c r="K2" s="34"/>
      <c r="L2" s="34"/>
      <c r="M2" s="34"/>
      <c r="N2" s="34"/>
      <c r="O2" s="34"/>
    </row>
    <row r="3" spans="1:15">
      <c r="A3" s="34"/>
      <c r="B3" s="34"/>
      <c r="C3" s="34"/>
      <c r="D3" s="34"/>
      <c r="E3" s="34"/>
      <c r="F3" s="34"/>
      <c r="G3" s="34"/>
      <c r="H3" s="34"/>
      <c r="I3" s="34"/>
      <c r="J3" s="34"/>
      <c r="K3" s="34"/>
      <c r="L3" s="34"/>
      <c r="M3" s="34"/>
      <c r="N3" s="34"/>
      <c r="O3" s="34"/>
    </row>
    <row r="4" spans="1:15">
      <c r="A4" s="34"/>
      <c r="B4" s="34"/>
      <c r="C4" s="34"/>
      <c r="D4" s="34"/>
      <c r="E4" s="34"/>
      <c r="F4" s="34"/>
      <c r="G4" s="34"/>
      <c r="H4" s="34"/>
      <c r="I4" s="34"/>
      <c r="J4" s="34"/>
      <c r="K4" s="34"/>
      <c r="L4" s="34"/>
      <c r="M4" s="34"/>
      <c r="N4" s="34"/>
      <c r="O4" s="34"/>
    </row>
    <row r="5" spans="1:15">
      <c r="A5" s="34"/>
      <c r="B5" s="34"/>
      <c r="C5" s="34"/>
      <c r="D5" s="34"/>
      <c r="E5" s="34"/>
      <c r="F5" s="34"/>
      <c r="G5" s="34"/>
      <c r="H5" s="34"/>
      <c r="I5" s="34"/>
      <c r="J5" s="34"/>
      <c r="K5" s="34"/>
      <c r="L5" s="34"/>
      <c r="M5" s="34"/>
      <c r="N5" s="34"/>
      <c r="O5" s="34"/>
    </row>
    <row r="6" spans="1:15">
      <c r="A6" s="34"/>
      <c r="B6" s="34"/>
      <c r="C6" s="34"/>
      <c r="D6" s="34"/>
      <c r="E6" s="34"/>
      <c r="F6" s="34"/>
      <c r="G6" s="34"/>
      <c r="H6" s="34"/>
      <c r="I6" s="34"/>
      <c r="J6" s="34"/>
      <c r="K6" s="34"/>
      <c r="L6" s="34"/>
      <c r="M6" s="34"/>
      <c r="N6" s="34"/>
      <c r="O6" s="34"/>
    </row>
    <row r="7" spans="1:15">
      <c r="A7" s="34"/>
      <c r="B7" s="34"/>
      <c r="C7" s="34"/>
      <c r="D7" s="34"/>
      <c r="E7" s="34"/>
      <c r="F7" s="34"/>
      <c r="G7" s="34"/>
      <c r="H7" s="34"/>
      <c r="I7" s="34"/>
      <c r="J7" s="34"/>
      <c r="K7" s="34"/>
      <c r="L7" s="34"/>
      <c r="M7" s="34"/>
      <c r="N7" s="34"/>
      <c r="O7" s="34"/>
    </row>
    <row r="8" spans="1:15">
      <c r="A8" s="34"/>
      <c r="B8" s="34"/>
      <c r="C8" s="34"/>
      <c r="D8" s="34"/>
      <c r="E8" s="34"/>
      <c r="F8" s="34"/>
      <c r="G8" s="34"/>
      <c r="H8" s="34"/>
      <c r="I8" s="34"/>
      <c r="J8" s="34"/>
      <c r="K8" s="34"/>
      <c r="L8" s="34"/>
      <c r="M8" s="34"/>
      <c r="N8" s="34"/>
      <c r="O8" s="34"/>
    </row>
    <row r="9" spans="1:15">
      <c r="A9" s="34"/>
      <c r="B9" s="34"/>
      <c r="C9" s="34"/>
      <c r="D9" s="34"/>
      <c r="E9" s="34"/>
      <c r="F9" s="34"/>
      <c r="G9" s="34"/>
      <c r="H9" s="34"/>
      <c r="I9" s="34"/>
      <c r="J9" s="34"/>
      <c r="K9" s="34"/>
      <c r="L9" s="34"/>
      <c r="M9" s="34"/>
      <c r="N9" s="34"/>
      <c r="O9" s="34"/>
    </row>
    <row r="10" spans="1:15">
      <c r="A10" s="34"/>
      <c r="B10" s="34"/>
      <c r="C10" s="34"/>
      <c r="D10" s="34"/>
      <c r="E10" s="34"/>
      <c r="F10" s="34"/>
      <c r="G10" s="34"/>
      <c r="H10" s="34"/>
      <c r="I10" s="34"/>
      <c r="J10" s="34"/>
      <c r="K10" s="34"/>
      <c r="L10" s="34"/>
      <c r="M10" s="34"/>
      <c r="N10" s="34"/>
      <c r="O10" s="34"/>
    </row>
    <row r="11" spans="1:15">
      <c r="A11" s="34"/>
      <c r="B11" s="34"/>
      <c r="C11" s="34"/>
      <c r="D11" s="34"/>
      <c r="E11" s="34"/>
      <c r="F11" s="34"/>
      <c r="G11" s="34"/>
      <c r="H11" s="34"/>
      <c r="I11" s="34"/>
      <c r="J11" s="34"/>
      <c r="K11" s="34"/>
      <c r="L11" s="34"/>
      <c r="M11" s="34"/>
      <c r="N11" s="34"/>
      <c r="O11" s="34"/>
    </row>
    <row r="12" spans="1:15">
      <c r="A12" s="34"/>
      <c r="B12" s="34"/>
      <c r="C12" s="34"/>
      <c r="D12" s="34"/>
      <c r="E12" s="34"/>
      <c r="F12" s="34"/>
      <c r="G12" s="34"/>
      <c r="H12" s="34"/>
      <c r="I12" s="34"/>
      <c r="J12" s="34"/>
      <c r="K12" s="34"/>
      <c r="L12" s="34"/>
      <c r="M12" s="34"/>
      <c r="N12" s="34"/>
      <c r="O12" s="34"/>
    </row>
    <row r="13" spans="1:15">
      <c r="A13" s="34"/>
      <c r="B13" s="34"/>
      <c r="C13" s="34"/>
      <c r="D13" s="34"/>
      <c r="E13" s="34"/>
      <c r="F13" s="34"/>
      <c r="G13" s="34"/>
      <c r="H13" s="34"/>
      <c r="I13" s="34"/>
      <c r="J13" s="34"/>
      <c r="K13" s="34"/>
      <c r="L13" s="34"/>
      <c r="M13" s="34"/>
      <c r="N13" s="34"/>
      <c r="O13" s="34"/>
    </row>
    <row r="14" spans="1:15">
      <c r="A14" s="34"/>
      <c r="B14" s="34"/>
      <c r="C14" s="34"/>
      <c r="D14" s="34"/>
      <c r="E14" s="34"/>
      <c r="F14" s="34"/>
      <c r="G14" s="34"/>
      <c r="H14" s="34"/>
      <c r="I14" s="34"/>
      <c r="J14" s="34"/>
      <c r="K14" s="34"/>
      <c r="L14" s="34"/>
      <c r="M14" s="34"/>
      <c r="N14" s="34"/>
      <c r="O14" s="34"/>
    </row>
    <row r="15" spans="1:15">
      <c r="A15" s="34"/>
      <c r="B15" s="34"/>
      <c r="C15" s="34"/>
      <c r="D15" s="34"/>
      <c r="E15" s="34"/>
      <c r="F15" s="34"/>
      <c r="G15" s="34"/>
      <c r="H15" s="34"/>
      <c r="I15" s="34"/>
      <c r="J15" s="34"/>
      <c r="K15" s="34"/>
      <c r="L15" s="34"/>
      <c r="M15" s="34"/>
      <c r="N15" s="34"/>
      <c r="O15" s="34"/>
    </row>
    <row r="16" spans="1:15">
      <c r="A16" s="34"/>
      <c r="B16" s="34"/>
      <c r="C16" s="34"/>
      <c r="D16" s="34"/>
      <c r="E16" s="34"/>
      <c r="F16" s="34"/>
      <c r="G16" s="34"/>
      <c r="H16" s="34"/>
      <c r="I16" s="34"/>
      <c r="J16" s="34"/>
      <c r="K16" s="34"/>
      <c r="L16" s="34"/>
      <c r="M16" s="34"/>
      <c r="N16" s="34"/>
      <c r="O16" s="34"/>
    </row>
    <row r="17" spans="1:15">
      <c r="A17" s="34"/>
      <c r="B17" s="34"/>
      <c r="C17" s="34"/>
      <c r="D17" s="34"/>
      <c r="E17" s="34"/>
      <c r="F17" s="34"/>
      <c r="G17" s="34"/>
      <c r="H17" s="34"/>
      <c r="I17" s="34"/>
      <c r="J17" s="34"/>
      <c r="K17" s="34"/>
      <c r="L17" s="34"/>
      <c r="M17" s="34"/>
      <c r="N17" s="34"/>
      <c r="O17" s="34"/>
    </row>
    <row r="18" spans="1:15">
      <c r="A18" s="34"/>
      <c r="B18" s="34"/>
      <c r="C18" s="34"/>
      <c r="D18" s="34"/>
      <c r="E18" s="34"/>
      <c r="F18" s="34"/>
      <c r="G18" s="34"/>
      <c r="H18" s="34"/>
      <c r="I18" s="34"/>
      <c r="J18" s="34"/>
      <c r="K18" s="34"/>
      <c r="L18" s="34"/>
      <c r="M18" s="34"/>
      <c r="N18" s="34"/>
      <c r="O18" s="34"/>
    </row>
    <row r="19" spans="1:15">
      <c r="A19" s="34"/>
      <c r="B19" s="34"/>
      <c r="C19" s="34"/>
      <c r="D19" s="34"/>
      <c r="E19" s="34"/>
      <c r="F19" s="34"/>
      <c r="G19" s="34"/>
      <c r="H19" s="34"/>
      <c r="I19" s="34"/>
      <c r="J19" s="34"/>
      <c r="K19" s="34"/>
      <c r="L19" s="34"/>
      <c r="M19" s="34"/>
      <c r="N19" s="34"/>
      <c r="O19" s="34"/>
    </row>
    <row r="20" spans="1:15">
      <c r="A20" s="34"/>
      <c r="B20" s="34"/>
      <c r="C20" s="34"/>
      <c r="D20" s="34"/>
      <c r="E20" s="34"/>
      <c r="F20" s="34"/>
      <c r="G20" s="34"/>
      <c r="H20" s="34"/>
      <c r="I20" s="34"/>
      <c r="J20" s="34"/>
      <c r="K20" s="34"/>
      <c r="L20" s="34"/>
      <c r="M20" s="34"/>
      <c r="N20" s="34"/>
      <c r="O20" s="34"/>
    </row>
    <row r="21" spans="1:15">
      <c r="A21" s="34"/>
      <c r="B21" s="34"/>
      <c r="C21" s="34"/>
      <c r="D21" s="34"/>
      <c r="E21" s="34"/>
      <c r="F21" s="34"/>
      <c r="G21" s="34"/>
      <c r="H21" s="34"/>
      <c r="I21" s="34"/>
      <c r="J21" s="34"/>
      <c r="K21" s="34"/>
      <c r="L21" s="34"/>
      <c r="M21" s="34"/>
      <c r="N21" s="34"/>
      <c r="O21" s="34"/>
    </row>
    <row r="22" spans="1:15">
      <c r="A22" s="34"/>
      <c r="B22" s="34"/>
      <c r="C22" s="34"/>
      <c r="D22" s="34"/>
      <c r="E22" s="34"/>
      <c r="F22" s="34"/>
      <c r="G22" s="34"/>
      <c r="H22" s="34"/>
      <c r="I22" s="34"/>
      <c r="J22" s="34"/>
      <c r="K22" s="34"/>
      <c r="L22" s="34"/>
      <c r="M22" s="34"/>
      <c r="N22" s="34"/>
      <c r="O22" s="34"/>
    </row>
    <row r="23" spans="1:15">
      <c r="A23" s="34"/>
      <c r="B23" s="34"/>
      <c r="C23" s="34"/>
      <c r="D23" s="34"/>
      <c r="E23" s="34"/>
      <c r="F23" s="34"/>
      <c r="G23" s="34"/>
      <c r="H23" s="34"/>
      <c r="I23" s="34"/>
      <c r="J23" s="34"/>
      <c r="K23" s="34"/>
      <c r="L23" s="34"/>
      <c r="M23" s="34"/>
      <c r="N23" s="34"/>
      <c r="O23" s="34"/>
    </row>
    <row r="24" spans="1:15">
      <c r="A24" s="34"/>
      <c r="B24" s="34"/>
      <c r="C24" s="34"/>
      <c r="D24" s="34"/>
      <c r="E24" s="34"/>
      <c r="F24" s="34"/>
      <c r="G24" s="34"/>
      <c r="H24" s="34"/>
      <c r="I24" s="34"/>
      <c r="J24" s="34"/>
      <c r="K24" s="34"/>
      <c r="L24" s="34"/>
      <c r="M24" s="34"/>
      <c r="N24" s="34"/>
      <c r="O24" s="34"/>
    </row>
    <row r="25" spans="1:15">
      <c r="A25" s="34" t="s">
        <v>208</v>
      </c>
      <c r="B25" s="34"/>
      <c r="C25" s="34"/>
      <c r="D25" s="34"/>
      <c r="E25" s="34"/>
      <c r="F25" s="34"/>
      <c r="G25" s="34"/>
      <c r="H25" s="34"/>
      <c r="I25" s="34"/>
      <c r="J25" s="34"/>
      <c r="K25" s="34"/>
      <c r="L25" s="34"/>
      <c r="M25" s="34"/>
      <c r="N25" s="247"/>
      <c r="O25" s="34"/>
    </row>
    <row r="26" spans="1:15" ht="27" customHeight="1">
      <c r="A26" s="475" t="s">
        <v>212</v>
      </c>
      <c r="B26" s="475"/>
      <c r="C26" s="475"/>
      <c r="D26" s="475"/>
      <c r="E26" s="475"/>
      <c r="F26" s="475"/>
      <c r="G26" s="475"/>
      <c r="H26" s="475"/>
      <c r="I26" s="475"/>
      <c r="J26" s="475"/>
      <c r="K26" s="475"/>
      <c r="L26" s="475"/>
      <c r="M26" s="475"/>
      <c r="N26" s="475"/>
      <c r="O26" s="34"/>
    </row>
    <row r="27" spans="1:15">
      <c r="A27" s="248" t="s">
        <v>165</v>
      </c>
      <c r="B27" s="252"/>
      <c r="C27" s="252"/>
      <c r="D27" s="252"/>
      <c r="E27" s="252"/>
      <c r="F27" s="252"/>
      <c r="G27" s="252"/>
      <c r="H27" s="252"/>
      <c r="I27" s="252"/>
      <c r="J27" s="248"/>
      <c r="K27" s="248"/>
      <c r="L27" s="248"/>
      <c r="M27" s="248"/>
      <c r="N27" s="248"/>
      <c r="O27" s="34"/>
    </row>
    <row r="30" spans="1:15" ht="13.5" thickBot="1"/>
    <row r="31" spans="1:15">
      <c r="A31" s="165"/>
      <c r="B31" s="166"/>
      <c r="C31" s="169">
        <v>2015</v>
      </c>
      <c r="D31" s="169">
        <v>2016</v>
      </c>
      <c r="E31" s="169">
        <v>2017</v>
      </c>
      <c r="F31" s="169">
        <v>2018</v>
      </c>
      <c r="G31" s="181">
        <v>2019</v>
      </c>
      <c r="H31" s="181">
        <v>2020</v>
      </c>
      <c r="I31" s="181">
        <v>2021</v>
      </c>
    </row>
    <row r="32" spans="1:15">
      <c r="A32" s="504" t="s">
        <v>24</v>
      </c>
      <c r="B32" s="167" t="s">
        <v>123</v>
      </c>
      <c r="C32" s="170">
        <v>13.6</v>
      </c>
      <c r="D32" s="170">
        <v>13.5</v>
      </c>
      <c r="E32" s="170">
        <v>13.1</v>
      </c>
      <c r="F32" s="170">
        <v>11.7</v>
      </c>
      <c r="G32" s="171">
        <v>11.4</v>
      </c>
      <c r="H32" s="171">
        <v>11</v>
      </c>
      <c r="I32" s="379">
        <v>11</v>
      </c>
    </row>
    <row r="33" spans="1:14">
      <c r="A33" s="505"/>
      <c r="B33" s="156" t="s">
        <v>122</v>
      </c>
      <c r="C33" s="164">
        <v>3.3</v>
      </c>
      <c r="D33" s="164">
        <v>3.5</v>
      </c>
      <c r="E33" s="164">
        <v>3.5</v>
      </c>
      <c r="F33" s="164">
        <v>3.2</v>
      </c>
      <c r="G33" s="172">
        <v>3.2</v>
      </c>
      <c r="H33" s="172">
        <v>3.1</v>
      </c>
      <c r="I33" s="172">
        <v>3.3</v>
      </c>
    </row>
    <row r="34" spans="1:14">
      <c r="A34" s="506"/>
      <c r="B34" s="167" t="s">
        <v>152</v>
      </c>
      <c r="C34" s="164">
        <v>13.5</v>
      </c>
      <c r="D34" s="164">
        <v>13.7</v>
      </c>
      <c r="E34" s="164">
        <v>13.5</v>
      </c>
      <c r="F34" s="164">
        <v>13.4</v>
      </c>
      <c r="G34" s="172">
        <v>13.5</v>
      </c>
      <c r="H34" s="172">
        <v>13.4</v>
      </c>
      <c r="I34" s="172">
        <v>13.9</v>
      </c>
    </row>
    <row r="35" spans="1:14">
      <c r="A35" s="507"/>
      <c r="B35" s="154" t="s">
        <v>153</v>
      </c>
      <c r="C35" s="173">
        <v>4.0999999999999996</v>
      </c>
      <c r="D35" s="173">
        <v>4.2</v>
      </c>
      <c r="E35" s="173">
        <v>4.4000000000000004</v>
      </c>
      <c r="F35" s="173">
        <v>4.5999999999999996</v>
      </c>
      <c r="G35" s="174">
        <v>4.8</v>
      </c>
      <c r="H35" s="174">
        <v>5</v>
      </c>
      <c r="I35" s="174">
        <v>5.6</v>
      </c>
    </row>
    <row r="36" spans="1:14" ht="13.5" thickBot="1">
      <c r="A36" s="168"/>
      <c r="B36" s="155"/>
      <c r="C36" s="175"/>
      <c r="D36" s="175"/>
      <c r="E36" s="175"/>
      <c r="F36" s="175"/>
      <c r="G36" s="175"/>
      <c r="H36" s="175"/>
    </row>
    <row r="37" spans="1:14">
      <c r="A37" s="165"/>
      <c r="B37" s="166"/>
      <c r="C37" s="169">
        <v>2015</v>
      </c>
      <c r="D37" s="169">
        <v>2016</v>
      </c>
      <c r="E37" s="169">
        <v>2017</v>
      </c>
      <c r="F37" s="169">
        <v>2018</v>
      </c>
      <c r="G37" s="182">
        <v>2019</v>
      </c>
      <c r="H37" s="182">
        <v>2020</v>
      </c>
      <c r="I37" s="181">
        <v>2021</v>
      </c>
    </row>
    <row r="38" spans="1:14">
      <c r="A38" s="504" t="s">
        <v>33</v>
      </c>
      <c r="B38" s="167" t="s">
        <v>123</v>
      </c>
      <c r="C38" s="170">
        <v>12</v>
      </c>
      <c r="D38" s="170">
        <v>11.7</v>
      </c>
      <c r="E38" s="170">
        <v>11.5</v>
      </c>
      <c r="F38" s="170">
        <v>11.2</v>
      </c>
      <c r="G38" s="171">
        <v>11.1</v>
      </c>
      <c r="H38" s="171">
        <v>10.6</v>
      </c>
      <c r="I38" s="171">
        <v>11.1</v>
      </c>
    </row>
    <row r="39" spans="1:14">
      <c r="A39" s="505"/>
      <c r="B39" s="156" t="s">
        <v>122</v>
      </c>
      <c r="C39" s="164">
        <v>3.6</v>
      </c>
      <c r="D39" s="164">
        <v>3.7</v>
      </c>
      <c r="E39" s="164">
        <v>3.7</v>
      </c>
      <c r="F39" s="164">
        <v>3.8</v>
      </c>
      <c r="G39" s="172">
        <v>3.8</v>
      </c>
      <c r="H39" s="172">
        <v>3.9</v>
      </c>
      <c r="I39" s="172">
        <v>4.2</v>
      </c>
    </row>
    <row r="40" spans="1:14">
      <c r="A40" s="506"/>
      <c r="B40" s="167" t="s">
        <v>152</v>
      </c>
      <c r="C40" s="164">
        <v>10.3</v>
      </c>
      <c r="D40" s="164">
        <v>10.8</v>
      </c>
      <c r="E40" s="164">
        <v>10.9</v>
      </c>
      <c r="F40" s="164">
        <v>10.8</v>
      </c>
      <c r="G40" s="172">
        <v>11</v>
      </c>
      <c r="H40" s="172">
        <v>11.1</v>
      </c>
      <c r="I40" s="172">
        <v>11.3</v>
      </c>
    </row>
    <row r="41" spans="1:14">
      <c r="A41" s="507"/>
      <c r="B41" s="154" t="s">
        <v>153</v>
      </c>
      <c r="C41" s="173">
        <v>3.4</v>
      </c>
      <c r="D41" s="173">
        <v>3.8</v>
      </c>
      <c r="E41" s="173">
        <v>3.9</v>
      </c>
      <c r="F41" s="173">
        <v>4.0999999999999996</v>
      </c>
      <c r="G41" s="174">
        <v>4.3</v>
      </c>
      <c r="H41" s="174">
        <v>4.4000000000000004</v>
      </c>
      <c r="I41" s="174">
        <v>4.8</v>
      </c>
    </row>
    <row r="42" spans="1:14">
      <c r="A42" s="168"/>
      <c r="B42" s="155"/>
      <c r="C42" s="175"/>
      <c r="D42" s="175"/>
      <c r="E42" s="175"/>
      <c r="F42" s="175"/>
      <c r="G42" s="175"/>
      <c r="H42" s="175"/>
      <c r="I42" s="175"/>
      <c r="J42" s="175"/>
      <c r="K42" s="175"/>
      <c r="L42" s="175"/>
      <c r="M42" s="175"/>
      <c r="N42" s="175"/>
    </row>
  </sheetData>
  <mergeCells count="5">
    <mergeCell ref="A26:N26"/>
    <mergeCell ref="A32:A33"/>
    <mergeCell ref="A34:A35"/>
    <mergeCell ref="A38:A39"/>
    <mergeCell ref="A40:A4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8" workbookViewId="0">
      <selection activeCell="A26" sqref="A26:K26"/>
    </sheetView>
  </sheetViews>
  <sheetFormatPr baseColWidth="10" defaultRowHeight="12.75"/>
  <cols>
    <col min="1" max="1" width="9.85546875" customWidth="1"/>
    <col min="2" max="2" width="9.7109375" customWidth="1"/>
    <col min="4" max="5" width="10.140625" customWidth="1"/>
    <col min="6" max="6" width="12.5703125" customWidth="1"/>
    <col min="7" max="7" width="12.140625" customWidth="1"/>
    <col min="8" max="11" width="10.140625" customWidth="1"/>
  </cols>
  <sheetData>
    <row r="1" spans="1:13">
      <c r="A1" s="246" t="s">
        <v>183</v>
      </c>
      <c r="B1" s="34"/>
      <c r="C1" s="34"/>
      <c r="D1" s="34"/>
      <c r="E1" s="34"/>
      <c r="F1" s="34"/>
      <c r="G1" s="34"/>
      <c r="H1" s="34"/>
      <c r="I1" s="34"/>
      <c r="J1" s="34"/>
      <c r="K1" s="34"/>
    </row>
    <row r="2" spans="1:13" ht="18" customHeight="1">
      <c r="A2" s="34"/>
      <c r="B2" s="34"/>
      <c r="C2" s="34"/>
      <c r="D2" s="519" t="s">
        <v>170</v>
      </c>
      <c r="E2" s="520"/>
      <c r="F2" s="520"/>
      <c r="G2" s="520"/>
      <c r="H2" s="520"/>
      <c r="I2" s="520"/>
      <c r="J2" s="520"/>
      <c r="K2" s="521"/>
    </row>
    <row r="3" spans="1:13" ht="60">
      <c r="A3" s="522"/>
      <c r="B3" s="497"/>
      <c r="C3" s="162"/>
      <c r="D3" s="161" t="s">
        <v>171</v>
      </c>
      <c r="E3" s="161" t="s">
        <v>172</v>
      </c>
      <c r="F3" s="161" t="s">
        <v>173</v>
      </c>
      <c r="G3" s="161" t="s">
        <v>174</v>
      </c>
      <c r="H3" s="161" t="s">
        <v>175</v>
      </c>
      <c r="I3" s="161" t="s">
        <v>176</v>
      </c>
      <c r="J3" s="161" t="s">
        <v>124</v>
      </c>
      <c r="K3" s="161" t="s">
        <v>4</v>
      </c>
    </row>
    <row r="4" spans="1:13" ht="12.75" customHeight="1">
      <c r="A4" s="508" t="s">
        <v>9</v>
      </c>
      <c r="B4" s="511" t="s">
        <v>127</v>
      </c>
      <c r="C4" s="157" t="s">
        <v>29</v>
      </c>
      <c r="D4" s="178">
        <v>36.222758810404379</v>
      </c>
      <c r="E4" s="178">
        <v>47.146743283308375</v>
      </c>
      <c r="F4" s="158">
        <v>5.550631170339579</v>
      </c>
      <c r="G4" s="158">
        <v>5.5108964758382495</v>
      </c>
      <c r="H4" s="158">
        <v>5.0401931717455755</v>
      </c>
      <c r="I4" s="158">
        <v>0.48904239386251797</v>
      </c>
      <c r="J4" s="158">
        <v>3.0565149616407373E-2</v>
      </c>
      <c r="K4" s="158">
        <v>99.990830455115088</v>
      </c>
      <c r="L4" s="23"/>
      <c r="M4" s="23"/>
    </row>
    <row r="5" spans="1:13">
      <c r="A5" s="509"/>
      <c r="B5" s="512"/>
      <c r="C5" s="157" t="s">
        <v>28</v>
      </c>
      <c r="D5" s="178">
        <v>32.637362637362635</v>
      </c>
      <c r="E5" s="178">
        <v>44.505494505494504</v>
      </c>
      <c r="F5" s="158">
        <v>4.8901098901098905</v>
      </c>
      <c r="G5" s="158">
        <v>10.714285714285714</v>
      </c>
      <c r="H5" s="158">
        <v>5.5494505494505493</v>
      </c>
      <c r="I5" s="158">
        <v>1.4835164835164834</v>
      </c>
      <c r="J5" s="158">
        <v>0.21978021978021978</v>
      </c>
      <c r="K5" s="158">
        <v>100</v>
      </c>
      <c r="M5" s="23"/>
    </row>
    <row r="6" spans="1:13">
      <c r="A6" s="509"/>
      <c r="B6" s="513"/>
      <c r="C6" s="157" t="s">
        <v>125</v>
      </c>
      <c r="D6" s="178">
        <v>36.033818803022847</v>
      </c>
      <c r="E6" s="178">
        <v>47.007557112661786</v>
      </c>
      <c r="F6" s="158">
        <v>5.5158236094623154</v>
      </c>
      <c r="G6" s="158">
        <v>5.7851000376407908</v>
      </c>
      <c r="H6" s="158">
        <v>5.06702956249819</v>
      </c>
      <c r="I6" s="158">
        <v>0.54144830182123516</v>
      </c>
      <c r="J6" s="158">
        <v>4.0536236499985528E-2</v>
      </c>
      <c r="K6" s="158">
        <v>99.991313663607144</v>
      </c>
      <c r="M6" s="23"/>
    </row>
    <row r="7" spans="1:13" ht="12.75" customHeight="1">
      <c r="A7" s="509"/>
      <c r="B7" s="514" t="s">
        <v>129</v>
      </c>
      <c r="C7" s="157" t="s">
        <v>29</v>
      </c>
      <c r="D7" s="178">
        <v>18.698391078573255</v>
      </c>
      <c r="E7" s="178">
        <v>66.365880650378813</v>
      </c>
      <c r="F7" s="158">
        <v>3.1625095769132541</v>
      </c>
      <c r="G7" s="158">
        <v>6.3760960245168974</v>
      </c>
      <c r="H7" s="158">
        <v>4.4819954030816378</v>
      </c>
      <c r="I7" s="158">
        <v>0.41287137141397801</v>
      </c>
      <c r="J7" s="158">
        <v>0.44692261854090404</v>
      </c>
      <c r="K7" s="158">
        <v>99.944666723418749</v>
      </c>
      <c r="L7" s="23"/>
      <c r="M7" s="23"/>
    </row>
    <row r="8" spans="1:13">
      <c r="A8" s="509"/>
      <c r="B8" s="512"/>
      <c r="C8" s="157" t="s">
        <v>28</v>
      </c>
      <c r="D8" s="178">
        <v>10.59053196681308</v>
      </c>
      <c r="E8" s="178">
        <v>71.205466081015132</v>
      </c>
      <c r="F8" s="158">
        <v>2.4402147388970228</v>
      </c>
      <c r="G8" s="158">
        <v>7.7598828696925333</v>
      </c>
      <c r="H8" s="158">
        <v>4.1646331543842532</v>
      </c>
      <c r="I8" s="158">
        <v>1.268911664226452</v>
      </c>
      <c r="J8" s="158">
        <v>2.5215552301935902</v>
      </c>
      <c r="K8" s="158">
        <v>99.951195705222048</v>
      </c>
      <c r="M8" s="23"/>
    </row>
    <row r="9" spans="1:13">
      <c r="A9" s="509"/>
      <c r="B9" s="513"/>
      <c r="C9" s="157" t="s">
        <v>125</v>
      </c>
      <c r="D9" s="178">
        <v>17.016969737863093</v>
      </c>
      <c r="E9" s="178">
        <v>67.369521945953238</v>
      </c>
      <c r="F9" s="158">
        <v>3.0127188691339701</v>
      </c>
      <c r="G9" s="158">
        <v>6.6630680476367194</v>
      </c>
      <c r="H9" s="158">
        <v>4.4161802908134007</v>
      </c>
      <c r="I9" s="158">
        <v>0.59039843460072194</v>
      </c>
      <c r="J9" s="158">
        <v>0.87716338854964415</v>
      </c>
      <c r="K9" s="158">
        <v>99.946020714550784</v>
      </c>
      <c r="M9" s="23"/>
    </row>
    <row r="10" spans="1:13" ht="12.75" customHeight="1">
      <c r="A10" s="509"/>
      <c r="B10" s="515" t="s">
        <v>141</v>
      </c>
      <c r="C10" s="159" t="s">
        <v>29</v>
      </c>
      <c r="D10" s="179">
        <v>28.898258348010174</v>
      </c>
      <c r="E10" s="179">
        <v>55.179591183220367</v>
      </c>
      <c r="F10" s="160">
        <v>4.5524897262101724</v>
      </c>
      <c r="G10" s="160">
        <v>5.8725160555763107</v>
      </c>
      <c r="H10" s="160">
        <v>4.8068883314653714</v>
      </c>
      <c r="I10" s="160">
        <v>0.45720588496913417</v>
      </c>
      <c r="J10" s="160">
        <v>0.20458629093949585</v>
      </c>
      <c r="K10" s="160">
        <v>99.971535820391026</v>
      </c>
      <c r="L10" s="23"/>
      <c r="M10" s="23"/>
    </row>
    <row r="11" spans="1:13">
      <c r="A11" s="509"/>
      <c r="B11" s="516"/>
      <c r="C11" s="159" t="s">
        <v>28</v>
      </c>
      <c r="D11" s="179">
        <v>15.626961215011924</v>
      </c>
      <c r="E11" s="179">
        <v>65.106062507844868</v>
      </c>
      <c r="F11" s="160">
        <v>2.9998744822392367</v>
      </c>
      <c r="G11" s="160">
        <v>8.4347935232835436</v>
      </c>
      <c r="H11" s="160">
        <v>4.480984059244383</v>
      </c>
      <c r="I11" s="160">
        <v>1.317936488013054</v>
      </c>
      <c r="J11" s="160">
        <v>1.995732396134053</v>
      </c>
      <c r="K11" s="160">
        <v>99.962344671771064</v>
      </c>
      <c r="M11" s="23"/>
    </row>
    <row r="12" spans="1:13">
      <c r="A12" s="510"/>
      <c r="B12" s="517"/>
      <c r="C12" s="159" t="s">
        <v>125</v>
      </c>
      <c r="D12" s="179">
        <v>27.250771292343174</v>
      </c>
      <c r="E12" s="179">
        <v>56.411854529589576</v>
      </c>
      <c r="F12" s="160">
        <v>4.3597494468509463</v>
      </c>
      <c r="G12" s="160">
        <v>6.1905949079123692</v>
      </c>
      <c r="H12" s="160">
        <v>4.7664308641590578</v>
      </c>
      <c r="I12" s="160">
        <v>0.56405621864190214</v>
      </c>
      <c r="J12" s="160">
        <v>0.42693757985602543</v>
      </c>
      <c r="K12" s="160">
        <v>99.970394839353062</v>
      </c>
      <c r="M12" s="23"/>
    </row>
    <row r="13" spans="1:13" ht="12.75" customHeight="1">
      <c r="A13" s="508" t="s">
        <v>15</v>
      </c>
      <c r="B13" s="514" t="s">
        <v>128</v>
      </c>
      <c r="C13" s="157" t="s">
        <v>29</v>
      </c>
      <c r="D13" s="178">
        <v>23.473244479809029</v>
      </c>
      <c r="E13" s="178">
        <v>65.28744778197732</v>
      </c>
      <c r="F13" s="158">
        <v>2.5263576685896161</v>
      </c>
      <c r="G13" s="158">
        <v>4.5554008354883626</v>
      </c>
      <c r="H13" s="158">
        <v>3.9984085935945894</v>
      </c>
      <c r="I13" s="158">
        <v>9.9462900338173857E-2</v>
      </c>
      <c r="J13" s="158">
        <v>5.9677740202904311E-2</v>
      </c>
      <c r="K13" s="158">
        <v>99.999999999999972</v>
      </c>
      <c r="L13" s="23"/>
      <c r="M13" s="23"/>
    </row>
    <row r="14" spans="1:13">
      <c r="A14" s="509"/>
      <c r="B14" s="512"/>
      <c r="C14" s="157" t="s">
        <v>28</v>
      </c>
      <c r="D14" s="178">
        <v>13.440860215053762</v>
      </c>
      <c r="E14" s="178">
        <v>79.032258064516128</v>
      </c>
      <c r="F14" s="158">
        <v>1.6129032258064515</v>
      </c>
      <c r="G14" s="158">
        <v>1.0752688172043012</v>
      </c>
      <c r="H14" s="158">
        <v>3.225806451612903</v>
      </c>
      <c r="I14" s="158">
        <v>0.53763440860215062</v>
      </c>
      <c r="J14" s="158">
        <v>1.0752688172043012</v>
      </c>
      <c r="K14" s="158">
        <v>99.999999999999986</v>
      </c>
      <c r="M14" s="23"/>
    </row>
    <row r="15" spans="1:13">
      <c r="A15" s="509"/>
      <c r="B15" s="513"/>
      <c r="C15" s="157" t="s">
        <v>125</v>
      </c>
      <c r="D15" s="178">
        <v>23.115288701323614</v>
      </c>
      <c r="E15" s="178">
        <v>65.77786303472088</v>
      </c>
      <c r="F15" s="158">
        <v>2.4937655860349128</v>
      </c>
      <c r="G15" s="158">
        <v>4.4312296182620372</v>
      </c>
      <c r="H15" s="158">
        <v>3.9708421254555919</v>
      </c>
      <c r="I15" s="158">
        <v>0.11509687320161135</v>
      </c>
      <c r="J15" s="158">
        <v>9.5914061001342796E-2</v>
      </c>
      <c r="K15" s="158">
        <v>99.999999999999986</v>
      </c>
      <c r="M15" s="23"/>
    </row>
    <row r="16" spans="1:13">
      <c r="A16" s="509"/>
      <c r="B16" s="514" t="s">
        <v>33</v>
      </c>
      <c r="C16" s="157" t="s">
        <v>29</v>
      </c>
      <c r="D16" s="178">
        <v>12.525844245348036</v>
      </c>
      <c r="E16" s="178">
        <v>74.241902136457611</v>
      </c>
      <c r="F16" s="158">
        <v>2.5499655410062028</v>
      </c>
      <c r="G16" s="158">
        <v>4.6347346657477608</v>
      </c>
      <c r="H16" s="158">
        <v>5.6340454858718125</v>
      </c>
      <c r="I16" s="158">
        <v>0.18952446588559616</v>
      </c>
      <c r="J16" s="158">
        <v>0.18952446588559616</v>
      </c>
      <c r="K16" s="158">
        <v>99.965541006202614</v>
      </c>
      <c r="L16" s="23"/>
      <c r="M16" s="23"/>
    </row>
    <row r="17" spans="1:13">
      <c r="A17" s="509"/>
      <c r="B17" s="512"/>
      <c r="C17" s="157" t="s">
        <v>28</v>
      </c>
      <c r="D17" s="178">
        <v>3.3003300330032999</v>
      </c>
      <c r="E17" s="178">
        <v>82.920792079207914</v>
      </c>
      <c r="F17" s="158">
        <v>1.6501650165016499</v>
      </c>
      <c r="G17" s="158">
        <v>5.2805280528052805</v>
      </c>
      <c r="H17" s="158">
        <v>5.0330033003300327</v>
      </c>
      <c r="I17" s="158">
        <v>0.49504950495049505</v>
      </c>
      <c r="J17" s="158">
        <v>1.3201320132013201</v>
      </c>
      <c r="K17" s="158">
        <v>100</v>
      </c>
      <c r="M17" s="23"/>
    </row>
    <row r="18" spans="1:13">
      <c r="A18" s="509"/>
      <c r="B18" s="513"/>
      <c r="C18" s="157" t="s">
        <v>125</v>
      </c>
      <c r="D18" s="178">
        <v>10.932155074116306</v>
      </c>
      <c r="E18" s="178">
        <v>75.741163055872292</v>
      </c>
      <c r="F18" s="158">
        <v>2.3945267958950969</v>
      </c>
      <c r="G18" s="158">
        <v>4.7462941847206386</v>
      </c>
      <c r="H18" s="158">
        <v>5.5302166476624857</v>
      </c>
      <c r="I18" s="158">
        <v>0.24230330672748004</v>
      </c>
      <c r="J18" s="158">
        <v>0.38483466362599772</v>
      </c>
      <c r="K18" s="158">
        <v>99.971493728620302</v>
      </c>
      <c r="M18" s="23"/>
    </row>
    <row r="19" spans="1:13" ht="12.75" customHeight="1">
      <c r="A19" s="509"/>
      <c r="B19" s="515" t="s">
        <v>126</v>
      </c>
      <c r="C19" s="159" t="s">
        <v>29</v>
      </c>
      <c r="D19" s="179">
        <v>17.606869171821625</v>
      </c>
      <c r="E19" s="179">
        <v>70.085864647770293</v>
      </c>
      <c r="F19" s="160">
        <v>2.5390084018096206</v>
      </c>
      <c r="G19" s="160">
        <v>4.5979133967316042</v>
      </c>
      <c r="H19" s="160">
        <v>4.8748961314744719</v>
      </c>
      <c r="I19" s="160">
        <v>0.1477241251961961</v>
      </c>
      <c r="J19" s="160">
        <v>0.12925860954667159</v>
      </c>
      <c r="K19" s="160">
        <v>99.981534484350476</v>
      </c>
      <c r="L19" s="23"/>
      <c r="M19" s="23"/>
    </row>
    <row r="20" spans="1:13">
      <c r="A20" s="509"/>
      <c r="B20" s="516"/>
      <c r="C20" s="159" t="s">
        <v>28</v>
      </c>
      <c r="D20" s="179">
        <v>4.6494992846924177</v>
      </c>
      <c r="E20" s="179">
        <v>82.403433476394852</v>
      </c>
      <c r="F20" s="160">
        <v>1.6452074391988556</v>
      </c>
      <c r="G20" s="160">
        <v>4.7210300429184553</v>
      </c>
      <c r="H20" s="160">
        <v>4.792560801144492</v>
      </c>
      <c r="I20" s="160">
        <v>0.50071530758226035</v>
      </c>
      <c r="J20" s="160">
        <v>1.2875536480686696</v>
      </c>
      <c r="K20" s="160">
        <v>100</v>
      </c>
      <c r="M20" s="23"/>
    </row>
    <row r="21" spans="1:13">
      <c r="A21" s="510"/>
      <c r="B21" s="518"/>
      <c r="C21" s="159" t="s">
        <v>125</v>
      </c>
      <c r="D21" s="179">
        <v>16.125603074658599</v>
      </c>
      <c r="E21" s="179">
        <v>71.493989696622791</v>
      </c>
      <c r="F21" s="160">
        <v>2.4368304849129117</v>
      </c>
      <c r="G21" s="160">
        <v>4.6119878976204109</v>
      </c>
      <c r="H21" s="160">
        <v>4.8654836863194042</v>
      </c>
      <c r="I21" s="160">
        <v>0.18807752064764086</v>
      </c>
      <c r="J21" s="160">
        <v>0.26167307220541336</v>
      </c>
      <c r="K21" s="160">
        <v>99.983645432987174</v>
      </c>
      <c r="M21" s="23"/>
    </row>
    <row r="22" spans="1:13">
      <c r="A22" s="523" t="s">
        <v>29</v>
      </c>
      <c r="B22" s="524"/>
      <c r="C22" s="525"/>
      <c r="D22" s="180">
        <v>27.074072969183501</v>
      </c>
      <c r="E22" s="179">
        <v>57.587780794129053</v>
      </c>
      <c r="F22" s="160">
        <v>4.2272008591629131</v>
      </c>
      <c r="G22" s="160">
        <v>5.6665970585603054</v>
      </c>
      <c r="H22" s="160">
        <v>4.8178753617135524</v>
      </c>
      <c r="I22" s="160">
        <v>0.40720742221294115</v>
      </c>
      <c r="J22" s="160">
        <v>0.19241669401270844</v>
      </c>
      <c r="K22" s="160">
        <v>99.973151158974957</v>
      </c>
      <c r="M22" s="23"/>
    </row>
    <row r="23" spans="1:13">
      <c r="A23" s="526" t="s">
        <v>28</v>
      </c>
      <c r="B23" s="527"/>
      <c r="C23" s="528"/>
      <c r="D23" s="163">
        <v>13.98825413774693</v>
      </c>
      <c r="E23" s="160">
        <v>67.688200747463966</v>
      </c>
      <c r="F23" s="160">
        <v>2.7976508275493863</v>
      </c>
      <c r="G23" s="160">
        <v>7.8804057661505613</v>
      </c>
      <c r="H23" s="160">
        <v>4.5274959957287777</v>
      </c>
      <c r="I23" s="160">
        <v>1.1959423384943939</v>
      </c>
      <c r="J23" s="160">
        <v>1.8900160170848908</v>
      </c>
      <c r="K23" s="160">
        <v>99.967965830218915</v>
      </c>
      <c r="M23" s="23"/>
    </row>
    <row r="24" spans="1:13">
      <c r="A24" s="529" t="s">
        <v>4</v>
      </c>
      <c r="B24" s="529"/>
      <c r="C24" s="529"/>
      <c r="D24" s="163">
        <v>25.47017943382151</v>
      </c>
      <c r="E24" s="160">
        <v>58.825762037509698</v>
      </c>
      <c r="F24" s="160">
        <v>4.0519847657937103</v>
      </c>
      <c r="G24" s="160">
        <v>5.93793762351617</v>
      </c>
      <c r="H24" s="160">
        <v>4.7822843456751345</v>
      </c>
      <c r="I24" s="160">
        <v>0.50388053450600079</v>
      </c>
      <c r="J24" s="160">
        <v>0.40048686638658765</v>
      </c>
      <c r="K24" s="160">
        <v>99.972515607208749</v>
      </c>
      <c r="M24" s="23"/>
    </row>
    <row r="25" spans="1:13">
      <c r="A25" s="34" t="s">
        <v>208</v>
      </c>
      <c r="B25" s="34"/>
      <c r="C25" s="34"/>
      <c r="D25" s="34"/>
      <c r="E25" s="34"/>
      <c r="F25" s="34"/>
      <c r="G25" s="34"/>
      <c r="H25" s="34"/>
      <c r="I25" s="34"/>
      <c r="J25" s="34"/>
      <c r="K25" s="247"/>
    </row>
    <row r="26" spans="1:13" ht="28.5" customHeight="1">
      <c r="A26" s="475" t="s">
        <v>121</v>
      </c>
      <c r="B26" s="475"/>
      <c r="C26" s="475"/>
      <c r="D26" s="475"/>
      <c r="E26" s="475"/>
      <c r="F26" s="475"/>
      <c r="G26" s="475"/>
      <c r="H26" s="475"/>
      <c r="I26" s="475"/>
      <c r="J26" s="475"/>
      <c r="K26" s="475"/>
      <c r="L26" s="107"/>
      <c r="M26" s="107"/>
    </row>
    <row r="27" spans="1:13">
      <c r="A27" s="248" t="s">
        <v>165</v>
      </c>
      <c r="B27" s="252"/>
      <c r="C27" s="252"/>
      <c r="D27" s="252"/>
      <c r="E27" s="252"/>
      <c r="F27" s="252"/>
      <c r="G27" s="252"/>
      <c r="H27" s="252"/>
      <c r="I27" s="252"/>
      <c r="J27" s="248"/>
      <c r="K27" s="248"/>
    </row>
  </sheetData>
  <mergeCells count="14">
    <mergeCell ref="D2:K2"/>
    <mergeCell ref="A3:B3"/>
    <mergeCell ref="A22:C22"/>
    <mergeCell ref="A23:C23"/>
    <mergeCell ref="A24:C24"/>
    <mergeCell ref="A26:K26"/>
    <mergeCell ref="A4:A12"/>
    <mergeCell ref="B4:B6"/>
    <mergeCell ref="B7:B9"/>
    <mergeCell ref="B10:B12"/>
    <mergeCell ref="A13:A21"/>
    <mergeCell ref="B13:B15"/>
    <mergeCell ref="B16:B18"/>
    <mergeCell ref="B19:B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6" zoomScaleNormal="100" workbookViewId="0">
      <selection activeCell="A3" sqref="A3:N32"/>
    </sheetView>
  </sheetViews>
  <sheetFormatPr baseColWidth="10" defaultRowHeight="12.75"/>
  <cols>
    <col min="3" max="3" width="13" customWidth="1"/>
    <col min="4" max="4" width="7.7109375" customWidth="1"/>
    <col min="5" max="5" width="8" customWidth="1"/>
    <col min="6" max="6" width="7.85546875" customWidth="1"/>
    <col min="7" max="7" width="7.5703125" customWidth="1"/>
    <col min="8" max="8" width="8.42578125" customWidth="1"/>
    <col min="9" max="9" width="7.5703125" customWidth="1"/>
    <col min="10" max="13" width="9" customWidth="1"/>
    <col min="14" max="14" width="9.140625" customWidth="1"/>
  </cols>
  <sheetData>
    <row r="1" spans="1:19" ht="12.75" customHeight="1">
      <c r="A1" s="246" t="s">
        <v>177</v>
      </c>
      <c r="B1" s="34"/>
      <c r="C1" s="34"/>
      <c r="D1" s="34"/>
      <c r="E1" s="34"/>
      <c r="F1" s="34"/>
      <c r="G1" s="34"/>
      <c r="H1" s="34"/>
      <c r="I1" s="34"/>
      <c r="J1" s="34"/>
      <c r="K1" s="34"/>
      <c r="L1" s="34"/>
      <c r="M1" s="34"/>
      <c r="N1" s="34"/>
    </row>
    <row r="2" spans="1:19">
      <c r="A2" s="34"/>
      <c r="B2" s="34"/>
      <c r="C2" s="34"/>
      <c r="D2" s="34"/>
      <c r="E2" s="34"/>
      <c r="F2" s="34"/>
      <c r="G2" s="34"/>
      <c r="H2" s="34"/>
      <c r="I2" s="34"/>
      <c r="J2" s="34"/>
      <c r="K2" s="34"/>
      <c r="L2" s="34"/>
      <c r="M2" s="34"/>
      <c r="N2" s="34"/>
      <c r="P2" s="120"/>
    </row>
    <row r="3" spans="1:19" ht="12.75" customHeight="1">
      <c r="A3" s="545"/>
      <c r="B3" s="546"/>
      <c r="C3" s="530" t="s">
        <v>103</v>
      </c>
      <c r="D3" s="549" t="s">
        <v>5</v>
      </c>
      <c r="E3" s="530" t="s">
        <v>6</v>
      </c>
      <c r="F3" s="530" t="s">
        <v>66</v>
      </c>
      <c r="G3" s="530" t="s">
        <v>67</v>
      </c>
      <c r="H3" s="530" t="s">
        <v>209</v>
      </c>
      <c r="I3" s="530" t="s">
        <v>7</v>
      </c>
      <c r="J3" s="530" t="s">
        <v>51</v>
      </c>
      <c r="K3" s="530" t="s">
        <v>86</v>
      </c>
      <c r="L3" s="530" t="s">
        <v>87</v>
      </c>
      <c r="M3" s="530" t="s">
        <v>77</v>
      </c>
      <c r="N3" s="530" t="s">
        <v>8</v>
      </c>
    </row>
    <row r="4" spans="1:19" ht="35.25" customHeight="1">
      <c r="A4" s="547"/>
      <c r="B4" s="548"/>
      <c r="C4" s="531"/>
      <c r="D4" s="549"/>
      <c r="E4" s="531"/>
      <c r="F4" s="531"/>
      <c r="G4" s="531"/>
      <c r="H4" s="531"/>
      <c r="I4" s="531"/>
      <c r="J4" s="531"/>
      <c r="K4" s="531"/>
      <c r="L4" s="531"/>
      <c r="M4" s="531"/>
      <c r="N4" s="531"/>
    </row>
    <row r="5" spans="1:19">
      <c r="A5" s="550" t="s">
        <v>9</v>
      </c>
      <c r="B5" s="532" t="s">
        <v>29</v>
      </c>
      <c r="C5" s="85" t="s">
        <v>48</v>
      </c>
      <c r="D5" s="12">
        <v>16941</v>
      </c>
      <c r="E5" s="3">
        <f>D5/D$32*100</f>
        <v>25.315680150629866</v>
      </c>
      <c r="F5" s="63"/>
      <c r="G5" s="63">
        <v>45.8</v>
      </c>
      <c r="H5" s="63">
        <v>13.5</v>
      </c>
      <c r="I5" s="63">
        <v>37.200000000000003</v>
      </c>
      <c r="J5" s="63">
        <v>0.6</v>
      </c>
      <c r="K5" s="63">
        <v>24.67</v>
      </c>
      <c r="L5" s="63">
        <v>74.73</v>
      </c>
      <c r="M5" s="63">
        <v>90.5</v>
      </c>
      <c r="N5" s="7">
        <v>15331</v>
      </c>
    </row>
    <row r="6" spans="1:19">
      <c r="A6" s="551"/>
      <c r="B6" s="533"/>
      <c r="C6" s="85" t="s">
        <v>49</v>
      </c>
      <c r="D6" s="11">
        <v>5594</v>
      </c>
      <c r="E6" s="4">
        <f t="shared" ref="E6:E32" si="0">D6/D$32*100</f>
        <v>8.3593598230696813</v>
      </c>
      <c r="F6" s="62"/>
      <c r="G6" s="62">
        <v>9.4</v>
      </c>
      <c r="H6" s="62">
        <v>44</v>
      </c>
      <c r="I6" s="62">
        <v>47.5</v>
      </c>
      <c r="J6" s="62">
        <v>3.3</v>
      </c>
      <c r="K6" s="62">
        <v>7.37</v>
      </c>
      <c r="L6" s="62">
        <v>89.38</v>
      </c>
      <c r="M6" s="62">
        <v>96.3</v>
      </c>
      <c r="N6" s="8">
        <v>5389</v>
      </c>
    </row>
    <row r="7" spans="1:19">
      <c r="A7" s="551"/>
      <c r="B7" s="533"/>
      <c r="C7" s="85" t="s">
        <v>76</v>
      </c>
      <c r="D7" s="11">
        <v>3</v>
      </c>
      <c r="E7" s="4">
        <f t="shared" si="0"/>
        <v>4.4830317249211736E-3</v>
      </c>
      <c r="F7" s="62"/>
      <c r="G7" s="62">
        <v>33.299999999999997</v>
      </c>
      <c r="H7" s="62">
        <v>33.299999999999997</v>
      </c>
      <c r="I7" s="62">
        <v>43.7</v>
      </c>
      <c r="J7" s="62">
        <v>0</v>
      </c>
      <c r="K7" s="62">
        <v>0</v>
      </c>
      <c r="L7" s="62">
        <v>100</v>
      </c>
      <c r="M7" s="62">
        <v>0</v>
      </c>
      <c r="N7" s="8">
        <v>0</v>
      </c>
    </row>
    <row r="8" spans="1:19">
      <c r="A8" s="551"/>
      <c r="B8" s="534"/>
      <c r="C8" s="85" t="s">
        <v>4</v>
      </c>
      <c r="D8" s="11">
        <v>22538</v>
      </c>
      <c r="E8" s="4">
        <f t="shared" si="0"/>
        <v>33.679523005424464</v>
      </c>
      <c r="F8" s="62"/>
      <c r="G8" s="62">
        <v>36.700000000000003</v>
      </c>
      <c r="H8" s="62">
        <v>21.1</v>
      </c>
      <c r="I8" s="62">
        <v>39.799999999999997</v>
      </c>
      <c r="J8" s="62">
        <v>1.3</v>
      </c>
      <c r="K8" s="62">
        <v>20.37</v>
      </c>
      <c r="L8" s="62">
        <v>78.37</v>
      </c>
      <c r="M8" s="62">
        <v>91.9</v>
      </c>
      <c r="N8" s="8">
        <v>20720</v>
      </c>
    </row>
    <row r="9" spans="1:19">
      <c r="A9" s="551"/>
      <c r="B9" s="532" t="s">
        <v>28</v>
      </c>
      <c r="C9" s="85" t="s">
        <v>48</v>
      </c>
      <c r="D9" s="11">
        <v>12806</v>
      </c>
      <c r="E9" s="4">
        <f t="shared" si="0"/>
        <v>19.13656808978018</v>
      </c>
      <c r="F9" s="62"/>
      <c r="G9" s="62">
        <v>43.7</v>
      </c>
      <c r="H9" s="62">
        <v>17.3</v>
      </c>
      <c r="I9" s="62">
        <v>38.4</v>
      </c>
      <c r="J9" s="62">
        <v>0.1</v>
      </c>
      <c r="K9" s="62">
        <v>22.32</v>
      </c>
      <c r="L9" s="62">
        <v>77.599999999999994</v>
      </c>
      <c r="M9" s="62">
        <v>92.1</v>
      </c>
      <c r="N9" s="8">
        <v>11788</v>
      </c>
    </row>
    <row r="10" spans="1:19">
      <c r="A10" s="551"/>
      <c r="B10" s="533"/>
      <c r="C10" s="85" t="s">
        <v>49</v>
      </c>
      <c r="D10" s="11">
        <v>5169</v>
      </c>
      <c r="E10" s="4">
        <f t="shared" si="0"/>
        <v>7.7242636620391814</v>
      </c>
      <c r="F10" s="62"/>
      <c r="G10" s="62">
        <v>8.6</v>
      </c>
      <c r="H10" s="62">
        <v>43.8</v>
      </c>
      <c r="I10" s="62">
        <v>47.7</v>
      </c>
      <c r="J10" s="62">
        <v>0.8</v>
      </c>
      <c r="K10" s="62">
        <v>4.57</v>
      </c>
      <c r="L10" s="62">
        <v>94.6</v>
      </c>
      <c r="M10" s="62">
        <v>97.9</v>
      </c>
      <c r="N10" s="8">
        <v>5063</v>
      </c>
    </row>
    <row r="11" spans="1:19">
      <c r="A11" s="551"/>
      <c r="B11" s="533"/>
      <c r="C11" s="85" t="s">
        <v>76</v>
      </c>
      <c r="D11" s="68">
        <v>8</v>
      </c>
      <c r="E11" s="98">
        <f t="shared" si="0"/>
        <v>1.1954751266456462E-2</v>
      </c>
      <c r="F11" s="69"/>
      <c r="G11" s="69">
        <v>12.5</v>
      </c>
      <c r="H11" s="69">
        <v>50</v>
      </c>
      <c r="I11" s="69">
        <v>48.3</v>
      </c>
      <c r="J11" s="69">
        <v>0</v>
      </c>
      <c r="K11" s="69">
        <v>0</v>
      </c>
      <c r="L11" s="69">
        <v>100</v>
      </c>
      <c r="M11" s="69">
        <v>0</v>
      </c>
      <c r="N11" s="99">
        <v>0</v>
      </c>
    </row>
    <row r="12" spans="1:19">
      <c r="A12" s="551"/>
      <c r="B12" s="534"/>
      <c r="C12" s="85" t="s">
        <v>4</v>
      </c>
      <c r="D12" s="10">
        <v>17983</v>
      </c>
      <c r="E12" s="5">
        <f t="shared" si="0"/>
        <v>26.87278650308582</v>
      </c>
      <c r="F12" s="67"/>
      <c r="G12" s="67">
        <v>33.6</v>
      </c>
      <c r="H12" s="67">
        <v>24.9</v>
      </c>
      <c r="I12" s="67">
        <v>41</v>
      </c>
      <c r="J12" s="67">
        <v>0.3</v>
      </c>
      <c r="K12" s="67">
        <v>17.21</v>
      </c>
      <c r="L12" s="67">
        <v>82.5</v>
      </c>
      <c r="M12" s="67">
        <v>93.7</v>
      </c>
      <c r="N12" s="9">
        <v>16850</v>
      </c>
    </row>
    <row r="13" spans="1:19">
      <c r="A13" s="551"/>
      <c r="B13" s="532" t="s">
        <v>1</v>
      </c>
      <c r="C13" s="86" t="s">
        <v>48</v>
      </c>
      <c r="D13" s="71">
        <v>29747</v>
      </c>
      <c r="E13" s="72">
        <f t="shared" si="0"/>
        <v>44.45224824041005</v>
      </c>
      <c r="F13" s="73">
        <v>57</v>
      </c>
      <c r="G13" s="73">
        <v>44.9</v>
      </c>
      <c r="H13" s="73">
        <v>15.1</v>
      </c>
      <c r="I13" s="73">
        <v>37.700000000000003</v>
      </c>
      <c r="J13" s="73">
        <v>0.4</v>
      </c>
      <c r="K13" s="73">
        <v>23.66</v>
      </c>
      <c r="L13" s="73">
        <v>75.97</v>
      </c>
      <c r="M13" s="73">
        <v>91.2</v>
      </c>
      <c r="N13" s="74">
        <v>27119</v>
      </c>
      <c r="Q13" s="233"/>
      <c r="R13" s="124"/>
      <c r="S13" s="19"/>
    </row>
    <row r="14" spans="1:19">
      <c r="A14" s="551"/>
      <c r="B14" s="533"/>
      <c r="C14" s="86" t="s">
        <v>49</v>
      </c>
      <c r="D14" s="71">
        <v>10763</v>
      </c>
      <c r="E14" s="72">
        <f t="shared" si="0"/>
        <v>16.083623485108863</v>
      </c>
      <c r="F14" s="73">
        <v>52</v>
      </c>
      <c r="G14" s="73">
        <v>9</v>
      </c>
      <c r="H14" s="73">
        <v>43.9</v>
      </c>
      <c r="I14" s="73">
        <v>47.6</v>
      </c>
      <c r="J14" s="73">
        <v>2.1</v>
      </c>
      <c r="K14" s="73">
        <v>6.02</v>
      </c>
      <c r="L14" s="73">
        <v>91.89</v>
      </c>
      <c r="M14" s="73">
        <v>97.1</v>
      </c>
      <c r="N14" s="74">
        <v>10452</v>
      </c>
      <c r="Q14" s="233"/>
      <c r="R14" s="124"/>
      <c r="S14" s="19"/>
    </row>
    <row r="15" spans="1:19">
      <c r="A15" s="551"/>
      <c r="B15" s="533"/>
      <c r="C15" s="86" t="s">
        <v>76</v>
      </c>
      <c r="D15" s="71">
        <v>11</v>
      </c>
      <c r="E15" s="72">
        <f t="shared" si="0"/>
        <v>1.6437782991377634E-2</v>
      </c>
      <c r="F15" s="73">
        <v>27.3</v>
      </c>
      <c r="G15" s="73">
        <v>18.2</v>
      </c>
      <c r="H15" s="73">
        <v>45.5</v>
      </c>
      <c r="I15" s="73">
        <v>47</v>
      </c>
      <c r="J15" s="73">
        <v>0</v>
      </c>
      <c r="K15" s="73">
        <v>0</v>
      </c>
      <c r="L15" s="73">
        <v>100</v>
      </c>
      <c r="M15" s="73">
        <v>0</v>
      </c>
      <c r="N15" s="74">
        <v>0</v>
      </c>
      <c r="Q15" s="233"/>
      <c r="R15" s="124"/>
      <c r="S15" s="19"/>
    </row>
    <row r="16" spans="1:19">
      <c r="A16" s="552"/>
      <c r="B16" s="544"/>
      <c r="C16" s="86" t="s">
        <v>4</v>
      </c>
      <c r="D16" s="75">
        <v>40521</v>
      </c>
      <c r="E16" s="76">
        <f t="shared" si="0"/>
        <v>60.552309508510291</v>
      </c>
      <c r="F16" s="77">
        <v>55.6</v>
      </c>
      <c r="G16" s="77">
        <v>35.299999999999997</v>
      </c>
      <c r="H16" s="77">
        <v>22.8</v>
      </c>
      <c r="I16" s="77">
        <v>40.299999999999997</v>
      </c>
      <c r="J16" s="77">
        <v>0.8</v>
      </c>
      <c r="K16" s="77">
        <v>18.97</v>
      </c>
      <c r="L16" s="77">
        <v>80.2</v>
      </c>
      <c r="M16" s="77">
        <v>92.7</v>
      </c>
      <c r="N16" s="78">
        <v>37571</v>
      </c>
      <c r="Q16" s="233"/>
      <c r="R16" s="124"/>
      <c r="S16" s="19"/>
    </row>
    <row r="17" spans="1:19">
      <c r="A17" s="550" t="s">
        <v>15</v>
      </c>
      <c r="B17" s="532" t="s">
        <v>29</v>
      </c>
      <c r="C17" s="85" t="s">
        <v>48</v>
      </c>
      <c r="D17" s="12">
        <v>15051</v>
      </c>
      <c r="E17" s="3">
        <f t="shared" si="0"/>
        <v>22.491370163929528</v>
      </c>
      <c r="F17" s="63"/>
      <c r="G17" s="63">
        <v>42</v>
      </c>
      <c r="H17" s="63">
        <v>15.1</v>
      </c>
      <c r="I17" s="63">
        <v>38.1</v>
      </c>
      <c r="J17" s="63">
        <v>0.1</v>
      </c>
      <c r="K17" s="63">
        <v>42.44</v>
      </c>
      <c r="L17" s="63">
        <v>57.49</v>
      </c>
      <c r="M17" s="63">
        <v>82.3</v>
      </c>
      <c r="N17" s="7">
        <v>12379</v>
      </c>
      <c r="Q17" s="19"/>
      <c r="R17" s="19"/>
      <c r="S17" s="19"/>
    </row>
    <row r="18" spans="1:19">
      <c r="A18" s="551"/>
      <c r="B18" s="533"/>
      <c r="C18" s="85" t="s">
        <v>49</v>
      </c>
      <c r="D18" s="11">
        <v>3001</v>
      </c>
      <c r="E18" s="4">
        <f t="shared" si="0"/>
        <v>4.4845260688294797</v>
      </c>
      <c r="F18" s="62"/>
      <c r="G18" s="62">
        <v>9.1</v>
      </c>
      <c r="H18" s="62">
        <v>37.6</v>
      </c>
      <c r="I18" s="62">
        <v>46.4</v>
      </c>
      <c r="J18" s="62">
        <v>0.9</v>
      </c>
      <c r="K18" s="62">
        <v>37.75</v>
      </c>
      <c r="L18" s="62">
        <v>61.35</v>
      </c>
      <c r="M18" s="62">
        <v>85.5</v>
      </c>
      <c r="N18" s="8">
        <v>2564</v>
      </c>
      <c r="Q18" s="19"/>
      <c r="R18" s="19"/>
      <c r="S18" s="19"/>
    </row>
    <row r="19" spans="1:19">
      <c r="A19" s="551"/>
      <c r="B19" s="533"/>
      <c r="C19" s="85" t="s">
        <v>76</v>
      </c>
      <c r="D19" s="11">
        <v>11</v>
      </c>
      <c r="E19" s="4">
        <f t="shared" si="0"/>
        <v>1.6437782991377634E-2</v>
      </c>
      <c r="F19" s="62"/>
      <c r="G19" s="62">
        <v>9.1</v>
      </c>
      <c r="H19" s="62">
        <v>36.4</v>
      </c>
      <c r="I19" s="62">
        <v>48.3</v>
      </c>
      <c r="J19" s="62">
        <v>0</v>
      </c>
      <c r="K19" s="62">
        <v>0</v>
      </c>
      <c r="L19" s="62">
        <v>100</v>
      </c>
      <c r="M19" s="62">
        <v>0</v>
      </c>
      <c r="N19" s="8">
        <v>0</v>
      </c>
      <c r="Q19" s="19"/>
      <c r="R19" s="19"/>
      <c r="S19" s="19"/>
    </row>
    <row r="20" spans="1:19">
      <c r="A20" s="551"/>
      <c r="B20" s="534"/>
      <c r="C20" s="85" t="s">
        <v>4</v>
      </c>
      <c r="D20" s="11">
        <v>18063</v>
      </c>
      <c r="E20" s="4">
        <f t="shared" si="0"/>
        <v>26.992334015750387</v>
      </c>
      <c r="F20" s="62"/>
      <c r="G20" s="62">
        <v>36.5</v>
      </c>
      <c r="H20" s="62">
        <v>18.899999999999999</v>
      </c>
      <c r="I20" s="62">
        <v>39.5</v>
      </c>
      <c r="J20" s="62">
        <v>0.2</v>
      </c>
      <c r="K20" s="62">
        <v>41.64</v>
      </c>
      <c r="L20" s="62">
        <v>58.16</v>
      </c>
      <c r="M20" s="62">
        <v>82.8</v>
      </c>
      <c r="N20" s="8">
        <v>14944</v>
      </c>
      <c r="Q20" s="19"/>
      <c r="R20" s="19"/>
      <c r="S20" s="19"/>
    </row>
    <row r="21" spans="1:19">
      <c r="A21" s="551"/>
      <c r="B21" s="532" t="s">
        <v>28</v>
      </c>
      <c r="C21" s="85" t="s">
        <v>48</v>
      </c>
      <c r="D21" s="11">
        <v>6728</v>
      </c>
      <c r="E21" s="4">
        <f t="shared" si="0"/>
        <v>10.053945815089884</v>
      </c>
      <c r="F21" s="62"/>
      <c r="G21" s="62">
        <v>45.2</v>
      </c>
      <c r="H21" s="62">
        <v>17.7</v>
      </c>
      <c r="I21" s="62">
        <v>38.1</v>
      </c>
      <c r="J21" s="62">
        <v>0</v>
      </c>
      <c r="K21" s="62">
        <v>38.380000000000003</v>
      </c>
      <c r="L21" s="62">
        <v>61.58</v>
      </c>
      <c r="M21" s="62">
        <v>84.8</v>
      </c>
      <c r="N21" s="8">
        <v>5706</v>
      </c>
      <c r="Q21" s="19"/>
      <c r="R21" s="19"/>
      <c r="S21" s="19"/>
    </row>
    <row r="22" spans="1:19">
      <c r="A22" s="551"/>
      <c r="B22" s="533"/>
      <c r="C22" s="85" t="s">
        <v>49</v>
      </c>
      <c r="D22" s="11">
        <v>1588</v>
      </c>
      <c r="E22" s="4">
        <f t="shared" si="0"/>
        <v>2.3730181263916075</v>
      </c>
      <c r="F22" s="62"/>
      <c r="G22" s="62">
        <v>8.6</v>
      </c>
      <c r="H22" s="62">
        <v>32.5</v>
      </c>
      <c r="I22" s="62">
        <v>45.6</v>
      </c>
      <c r="J22" s="62">
        <v>0.4</v>
      </c>
      <c r="K22" s="62">
        <v>31.55</v>
      </c>
      <c r="L22" s="62">
        <v>68.069999999999993</v>
      </c>
      <c r="M22" s="62">
        <v>85.7</v>
      </c>
      <c r="N22" s="8">
        <v>1361</v>
      </c>
      <c r="Q22" s="19"/>
      <c r="R22" s="19"/>
      <c r="S22" s="19"/>
    </row>
    <row r="23" spans="1:19">
      <c r="A23" s="551"/>
      <c r="B23" s="533"/>
      <c r="C23" s="85" t="s">
        <v>76</v>
      </c>
      <c r="D23" s="68">
        <v>19</v>
      </c>
      <c r="E23" s="98">
        <f t="shared" si="0"/>
        <v>2.8392534257834098E-2</v>
      </c>
      <c r="F23" s="69"/>
      <c r="G23" s="69">
        <v>10.5</v>
      </c>
      <c r="H23" s="69">
        <v>47.4</v>
      </c>
      <c r="I23" s="69">
        <v>50.2</v>
      </c>
      <c r="J23" s="69">
        <v>0</v>
      </c>
      <c r="K23" s="69">
        <v>0</v>
      </c>
      <c r="L23" s="69">
        <v>100</v>
      </c>
      <c r="M23" s="69">
        <v>0</v>
      </c>
      <c r="N23" s="99">
        <v>0</v>
      </c>
      <c r="Q23" s="19"/>
      <c r="R23" s="19"/>
      <c r="S23" s="19"/>
    </row>
    <row r="24" spans="1:19">
      <c r="A24" s="551"/>
      <c r="B24" s="534"/>
      <c r="C24" s="85" t="s">
        <v>4</v>
      </c>
      <c r="D24" s="10">
        <v>8335</v>
      </c>
      <c r="E24" s="5">
        <f t="shared" si="0"/>
        <v>12.455356475739327</v>
      </c>
      <c r="F24" s="67"/>
      <c r="G24" s="67">
        <v>38.200000000000003</v>
      </c>
      <c r="H24" s="67">
        <v>20.6</v>
      </c>
      <c r="I24" s="67">
        <v>39.6</v>
      </c>
      <c r="J24" s="67">
        <v>0.1</v>
      </c>
      <c r="K24" s="67">
        <v>36.99</v>
      </c>
      <c r="L24" s="67">
        <v>62.9</v>
      </c>
      <c r="M24" s="67">
        <v>84.8</v>
      </c>
      <c r="N24" s="9">
        <v>7067</v>
      </c>
      <c r="Q24" s="19"/>
      <c r="R24" s="19"/>
      <c r="S24" s="19"/>
    </row>
    <row r="25" spans="1:19" ht="12.75" customHeight="1">
      <c r="A25" s="551"/>
      <c r="B25" s="541" t="s">
        <v>46</v>
      </c>
      <c r="C25" s="86" t="s">
        <v>48</v>
      </c>
      <c r="D25" s="71">
        <v>21779</v>
      </c>
      <c r="E25" s="72">
        <f t="shared" si="0"/>
        <v>32.545315979019414</v>
      </c>
      <c r="F25" s="73">
        <v>69.099999999999994</v>
      </c>
      <c r="G25" s="73">
        <v>43</v>
      </c>
      <c r="H25" s="73">
        <v>15.9</v>
      </c>
      <c r="I25" s="73">
        <v>38.1</v>
      </c>
      <c r="J25" s="73">
        <v>0.1</v>
      </c>
      <c r="K25" s="73">
        <v>41.19</v>
      </c>
      <c r="L25" s="73">
        <v>58.75</v>
      </c>
      <c r="M25" s="73">
        <v>83.1</v>
      </c>
      <c r="N25" s="74">
        <v>18085</v>
      </c>
      <c r="Q25" s="233"/>
      <c r="R25" s="124"/>
      <c r="S25" s="19"/>
    </row>
    <row r="26" spans="1:19">
      <c r="A26" s="551"/>
      <c r="B26" s="542"/>
      <c r="C26" s="86" t="s">
        <v>49</v>
      </c>
      <c r="D26" s="71">
        <v>4589</v>
      </c>
      <c r="E26" s="72">
        <f t="shared" si="0"/>
        <v>6.857544195221088</v>
      </c>
      <c r="F26" s="73">
        <v>65.400000000000006</v>
      </c>
      <c r="G26" s="73">
        <v>9</v>
      </c>
      <c r="H26" s="73">
        <v>35.799999999999997</v>
      </c>
      <c r="I26" s="73">
        <v>46.2</v>
      </c>
      <c r="J26" s="73">
        <v>0.7</v>
      </c>
      <c r="K26" s="73">
        <v>35.61</v>
      </c>
      <c r="L26" s="73">
        <v>63.67</v>
      </c>
      <c r="M26" s="73">
        <v>85.5</v>
      </c>
      <c r="N26" s="74">
        <v>3926</v>
      </c>
      <c r="Q26" s="233"/>
      <c r="R26" s="124"/>
      <c r="S26" s="19"/>
    </row>
    <row r="27" spans="1:19">
      <c r="A27" s="551"/>
      <c r="B27" s="542"/>
      <c r="C27" s="86" t="s">
        <v>76</v>
      </c>
      <c r="D27" s="71">
        <v>30</v>
      </c>
      <c r="E27" s="72">
        <f t="shared" si="0"/>
        <v>4.4830317249211729E-2</v>
      </c>
      <c r="F27" s="73">
        <v>36.700000000000003</v>
      </c>
      <c r="G27" s="73">
        <v>10</v>
      </c>
      <c r="H27" s="73">
        <v>43.3</v>
      </c>
      <c r="I27" s="73">
        <v>49.5</v>
      </c>
      <c r="J27" s="73">
        <v>0</v>
      </c>
      <c r="K27" s="73">
        <v>0</v>
      </c>
      <c r="L27" s="73">
        <v>100</v>
      </c>
      <c r="M27" s="73">
        <v>0</v>
      </c>
      <c r="N27" s="74">
        <v>0</v>
      </c>
      <c r="Q27" s="233"/>
      <c r="R27" s="124"/>
      <c r="S27" s="19"/>
    </row>
    <row r="28" spans="1:19">
      <c r="A28" s="552"/>
      <c r="B28" s="543"/>
      <c r="C28" s="86" t="s">
        <v>4</v>
      </c>
      <c r="D28" s="75">
        <v>26398</v>
      </c>
      <c r="E28" s="76">
        <f t="shared" si="0"/>
        <v>39.447690491489709</v>
      </c>
      <c r="F28" s="77">
        <v>68.400000000000006</v>
      </c>
      <c r="G28" s="77">
        <v>37</v>
      </c>
      <c r="H28" s="77">
        <v>19.399999999999999</v>
      </c>
      <c r="I28" s="77">
        <v>39.5</v>
      </c>
      <c r="J28" s="77">
        <v>0.2</v>
      </c>
      <c r="K28" s="77">
        <v>40.17</v>
      </c>
      <c r="L28" s="77">
        <v>59.66</v>
      </c>
      <c r="M28" s="77">
        <v>83.4</v>
      </c>
      <c r="N28" s="78">
        <v>22011</v>
      </c>
      <c r="Q28" s="233"/>
      <c r="R28" s="124"/>
      <c r="S28" s="19"/>
    </row>
    <row r="29" spans="1:19">
      <c r="A29" s="535" t="s">
        <v>50</v>
      </c>
      <c r="B29" s="536"/>
      <c r="C29" s="86" t="s">
        <v>48</v>
      </c>
      <c r="D29" s="79">
        <v>51526</v>
      </c>
      <c r="E29" s="80">
        <f t="shared" si="0"/>
        <v>76.997564219429464</v>
      </c>
      <c r="F29" s="230">
        <v>62.1</v>
      </c>
      <c r="G29" s="230">
        <v>44.1</v>
      </c>
      <c r="H29" s="230">
        <v>15.5</v>
      </c>
      <c r="I29" s="230">
        <v>37.9</v>
      </c>
      <c r="J29" s="230">
        <v>0.2</v>
      </c>
      <c r="K29" s="230">
        <v>31.07</v>
      </c>
      <c r="L29" s="230">
        <v>68.69</v>
      </c>
      <c r="M29" s="230">
        <v>87.7</v>
      </c>
      <c r="N29" s="74">
        <v>45204</v>
      </c>
      <c r="Q29" s="19"/>
      <c r="R29" s="19"/>
      <c r="S29" s="19"/>
    </row>
    <row r="30" spans="1:19">
      <c r="A30" s="537"/>
      <c r="B30" s="538"/>
      <c r="C30" s="86" t="s">
        <v>49</v>
      </c>
      <c r="D30" s="150">
        <v>15352</v>
      </c>
      <c r="E30" s="151">
        <f t="shared" si="0"/>
        <v>22.941167680329951</v>
      </c>
      <c r="F30" s="231">
        <v>56</v>
      </c>
      <c r="G30" s="231">
        <v>9</v>
      </c>
      <c r="H30" s="231">
        <v>41.5</v>
      </c>
      <c r="I30" s="231">
        <v>47.1</v>
      </c>
      <c r="J30" s="231">
        <v>1.7</v>
      </c>
      <c r="K30" s="231">
        <v>14.86</v>
      </c>
      <c r="L30" s="231">
        <v>83.45</v>
      </c>
      <c r="M30" s="231">
        <v>93.7</v>
      </c>
      <c r="N30" s="152">
        <v>14377</v>
      </c>
    </row>
    <row r="31" spans="1:19">
      <c r="A31" s="537"/>
      <c r="B31" s="538"/>
      <c r="C31" s="89" t="s">
        <v>76</v>
      </c>
      <c r="D31" s="100">
        <v>41</v>
      </c>
      <c r="E31" s="101">
        <f t="shared" si="0"/>
        <v>6.1268100240589374E-2</v>
      </c>
      <c r="F31" s="101">
        <v>34.1</v>
      </c>
      <c r="G31" s="101">
        <v>12.2</v>
      </c>
      <c r="H31" s="101">
        <v>43.9</v>
      </c>
      <c r="I31" s="101">
        <v>48.8</v>
      </c>
      <c r="J31" s="101">
        <v>0</v>
      </c>
      <c r="K31" s="232">
        <v>0</v>
      </c>
      <c r="L31" s="101">
        <v>100</v>
      </c>
      <c r="M31" s="101">
        <v>0</v>
      </c>
      <c r="N31" s="102">
        <v>0</v>
      </c>
    </row>
    <row r="32" spans="1:19" ht="15">
      <c r="A32" s="539"/>
      <c r="B32" s="540"/>
      <c r="C32" s="115" t="s">
        <v>4</v>
      </c>
      <c r="D32" s="116">
        <v>66919</v>
      </c>
      <c r="E32" s="117">
        <f t="shared" si="0"/>
        <v>100</v>
      </c>
      <c r="F32" s="117">
        <v>60.7</v>
      </c>
      <c r="G32" s="117">
        <v>36</v>
      </c>
      <c r="H32" s="117">
        <v>21.5</v>
      </c>
      <c r="I32" s="117">
        <v>40</v>
      </c>
      <c r="J32" s="117">
        <v>0.6</v>
      </c>
      <c r="K32" s="117">
        <v>27.33</v>
      </c>
      <c r="L32" s="117">
        <v>72.099999999999994</v>
      </c>
      <c r="M32" s="117">
        <v>89</v>
      </c>
      <c r="N32" s="116">
        <v>59581</v>
      </c>
      <c r="O32" s="82"/>
    </row>
    <row r="33" spans="1:14">
      <c r="A33" s="34" t="s">
        <v>208</v>
      </c>
      <c r="B33" s="34"/>
      <c r="C33" s="34"/>
      <c r="D33" s="34"/>
      <c r="E33" s="34"/>
      <c r="F33" s="34"/>
      <c r="G33" s="34"/>
      <c r="H33" s="34"/>
      <c r="I33" s="34"/>
      <c r="J33" s="34"/>
      <c r="K33" s="34"/>
      <c r="L33" s="34"/>
      <c r="M33" s="34"/>
      <c r="N33" s="247"/>
    </row>
    <row r="34" spans="1:14" ht="26.25" customHeight="1">
      <c r="A34" s="475" t="s">
        <v>142</v>
      </c>
      <c r="B34" s="475"/>
      <c r="C34" s="475"/>
      <c r="D34" s="475"/>
      <c r="E34" s="475"/>
      <c r="F34" s="475"/>
      <c r="G34" s="475"/>
      <c r="H34" s="475"/>
      <c r="I34" s="475"/>
      <c r="J34" s="475"/>
      <c r="K34" s="475"/>
      <c r="L34" s="475"/>
      <c r="M34" s="475"/>
      <c r="N34" s="475"/>
    </row>
    <row r="35" spans="1:14">
      <c r="A35" s="248" t="s">
        <v>165</v>
      </c>
      <c r="B35" s="248"/>
      <c r="C35" s="248"/>
      <c r="D35" s="248"/>
      <c r="E35" s="248"/>
      <c r="F35" s="248"/>
      <c r="G35" s="248"/>
      <c r="H35" s="248"/>
      <c r="I35" s="248"/>
      <c r="J35" s="248"/>
      <c r="K35" s="248"/>
      <c r="L35" s="248"/>
      <c r="M35" s="248"/>
      <c r="N35" s="248"/>
    </row>
  </sheetData>
  <mergeCells count="23">
    <mergeCell ref="A34:N34"/>
    <mergeCell ref="J3:J4"/>
    <mergeCell ref="B13:B16"/>
    <mergeCell ref="A3:B4"/>
    <mergeCell ref="K3:K4"/>
    <mergeCell ref="I3:I4"/>
    <mergeCell ref="H3:H4"/>
    <mergeCell ref="C3:C4"/>
    <mergeCell ref="D3:D4"/>
    <mergeCell ref="E3:E4"/>
    <mergeCell ref="F3:F4"/>
    <mergeCell ref="A5:A16"/>
    <mergeCell ref="N3:N4"/>
    <mergeCell ref="M3:M4"/>
    <mergeCell ref="G3:G4"/>
    <mergeCell ref="A17:A28"/>
    <mergeCell ref="L3:L4"/>
    <mergeCell ref="B9:B12"/>
    <mergeCell ref="A29:B32"/>
    <mergeCell ref="B5:B8"/>
    <mergeCell ref="B25:B28"/>
    <mergeCell ref="B17:B20"/>
    <mergeCell ref="B21:B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Tab2.1</vt:lpstr>
      <vt:lpstr>Fig2.1</vt:lpstr>
      <vt:lpstr>Fig2.2</vt:lpstr>
      <vt:lpstr>Fig2.3</vt:lpstr>
      <vt:lpstr>Tab2.2</vt:lpstr>
      <vt:lpstr>Fig2.4</vt:lpstr>
      <vt:lpstr>Fig2.5</vt:lpstr>
      <vt:lpstr>Tab2.3</vt:lpstr>
      <vt:lpstr>Tab.2.4</vt:lpstr>
      <vt:lpstr>Fig2.6</vt:lpstr>
      <vt:lpstr>Tab2.5.1</vt:lpstr>
      <vt:lpstr>Tab2.5.2</vt:lpstr>
      <vt:lpstr>Tab2.5.3</vt:lpstr>
      <vt:lpstr>Tab2.6</vt:lpstr>
      <vt:lpstr>Figure 2.7</vt:lpstr>
      <vt:lpstr>Tab2.7.1</vt:lpstr>
      <vt:lpstr>Tab2.7.2</vt:lpstr>
      <vt:lpstr>Tab2.8.1</vt:lpstr>
      <vt:lpstr>Tab2.8.2</vt:lpstr>
      <vt:lpstr>Tab_2.9</vt:lpstr>
      <vt:lpstr>Tab2.6!Zone_d_impression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2</dc:title>
  <dc:creator>DEPP-MENJ - Ministère de l'Éducation nationale et de la Jeunesse - Direction de l'évaluation; de la prospective et de la performance</dc:creator>
  <cp:keywords/>
  <cp:lastModifiedBy>Administration centrale</cp:lastModifiedBy>
  <cp:lastPrinted>2020-03-10T15:41:19Z</cp:lastPrinted>
  <dcterms:created xsi:type="dcterms:W3CDTF">2014-10-01T13:24:55Z</dcterms:created>
  <dcterms:modified xsi:type="dcterms:W3CDTF">2022-09-29T16:32:10Z</dcterms:modified>
  <cp:contentStatus>publié</cp:contentStatus>
</cp:coreProperties>
</file>