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6.xml" ContentType="application/vnd.openxmlformats-officedocument.drawingml.chart+xml"/>
  <Override PartName="/xl/charts/style1.xml" ContentType="application/vnd.ms-office.chartstyle+xml"/>
  <Override PartName="/xl/charts/colors1.xml" ContentType="application/vnd.ms-office.chartcolorstyle+xml"/>
  <Override PartName="/xl/charts/chart7.xml" ContentType="application/vnd.openxmlformats-officedocument.drawingml.chart+xml"/>
  <Override PartName="/xl/charts/style2.xml" ContentType="application/vnd.ms-office.chartstyle+xml"/>
  <Override PartName="/xl/charts/colors2.xml" ContentType="application/vnd.ms-office.chartcolorstyle+xml"/>
  <Override PartName="/xl/charts/chart8.xml" ContentType="application/vnd.openxmlformats-officedocument.drawingml.chart+xml"/>
  <Override PartName="/xl/charts/style3.xml" ContentType="application/vnd.ms-office.chartstyle+xml"/>
  <Override PartName="/xl/charts/colors3.xml" ContentType="application/vnd.ms-office.chartcolorstyle+xml"/>
  <Override PartName="/xl/charts/chart9.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harts/chart10.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str-depp-dve\02_PUBLICATIONS\Panorama 2022\03- Web\"/>
    </mc:Choice>
  </mc:AlternateContent>
  <bookViews>
    <workbookView xWindow="30105" yWindow="1200" windowWidth="24765" windowHeight="14490" tabRatio="887"/>
  </bookViews>
  <sheets>
    <sheet name="Tab_7.1" sheetId="61" r:id="rId1"/>
    <sheet name="Tab_7.2" sheetId="14" r:id="rId2"/>
    <sheet name="Tab_7.3" sheetId="67" r:id="rId3"/>
    <sheet name="Tab_7.4" sheetId="53" r:id="rId4"/>
    <sheet name="Fig_7.1" sheetId="37" r:id="rId5"/>
    <sheet name="Fig_7.2" sheetId="87" r:id="rId6"/>
    <sheet name="Fig_7.3" sheetId="86" r:id="rId7"/>
    <sheet name="Fig_7.4" sheetId="69" r:id="rId8"/>
    <sheet name="Tab_7.5" sheetId="4" r:id="rId9"/>
    <sheet name="Tab_7.6" sheetId="42" r:id="rId10"/>
    <sheet name="Tab_7.7" sheetId="56" r:id="rId11"/>
    <sheet name="Tab_7.8" sheetId="100" r:id="rId12"/>
    <sheet name="Fig_7.5" sheetId="70" r:id="rId13"/>
    <sheet name="Fig_7.6" sheetId="102" r:id="rId14"/>
    <sheet name="Fig_7.7" sheetId="90" r:id="rId15"/>
    <sheet name="Tab_7.9" sheetId="98" r:id="rId16"/>
    <sheet name="Tab_7.10" sheetId="60" r:id="rId17"/>
    <sheet name="Tab_7.11" sheetId="5" r:id="rId18"/>
    <sheet name="Tab_7.12" sheetId="81" r:id="rId19"/>
    <sheet name="Tab_7.13" sheetId="101" r:id="rId20"/>
    <sheet name="Tab_7.14" sheetId="64" r:id="rId21"/>
    <sheet name="Fig_7.8" sheetId="71" r:id="rId22"/>
    <sheet name="Fig_7.9" sheetId="95" r:id="rId23"/>
    <sheet name="Tab_7.15" sheetId="77" r:id="rId24"/>
    <sheet name="Tab_7.16" sheetId="103" r:id="rId25"/>
    <sheet name="Tab_7.17" sheetId="79" r:id="rId26"/>
  </sheets>
  <calcPr calcId="162913"/>
</workbook>
</file>

<file path=xl/calcChain.xml><?xml version="1.0" encoding="utf-8"?>
<calcChain xmlns="http://schemas.openxmlformats.org/spreadsheetml/2006/main">
  <c r="M25" i="90" l="1"/>
  <c r="N25" i="90"/>
  <c r="O25" i="90"/>
  <c r="P25" i="90"/>
  <c r="Q25" i="90"/>
  <c r="R25" i="90"/>
  <c r="S25" i="90"/>
  <c r="T25" i="90"/>
  <c r="U25" i="90"/>
  <c r="V25" i="90"/>
  <c r="W25" i="90"/>
  <c r="X25" i="90"/>
  <c r="Y25" i="90"/>
  <c r="Z25" i="90"/>
  <c r="AA25" i="90"/>
  <c r="AB25" i="90"/>
  <c r="AC25" i="90"/>
  <c r="AD25" i="90"/>
  <c r="AE25" i="90"/>
  <c r="AF25" i="90"/>
  <c r="AG25" i="90"/>
  <c r="AH25" i="90"/>
  <c r="AI25" i="90"/>
  <c r="AJ25" i="90"/>
  <c r="AK25" i="90"/>
  <c r="AL25" i="90"/>
  <c r="AM25" i="90"/>
  <c r="AN25" i="90"/>
  <c r="AO25" i="90"/>
  <c r="AP25" i="90"/>
  <c r="AQ25" i="90"/>
  <c r="N26" i="90"/>
  <c r="O26" i="90"/>
  <c r="P26" i="90"/>
  <c r="Q26" i="90"/>
  <c r="R26" i="90"/>
  <c r="S26" i="90"/>
  <c r="T26" i="90"/>
  <c r="U26" i="90"/>
  <c r="V26" i="90"/>
  <c r="W26" i="90"/>
  <c r="X26" i="90"/>
  <c r="Y26" i="90"/>
  <c r="Z26" i="90"/>
  <c r="AA26" i="90"/>
  <c r="AB26" i="90"/>
  <c r="AC26" i="90"/>
  <c r="AD26" i="90"/>
  <c r="AE26" i="90"/>
  <c r="AF26" i="90"/>
  <c r="AG26" i="90"/>
  <c r="AH26" i="90"/>
  <c r="AI26" i="90"/>
  <c r="AJ26" i="90"/>
  <c r="AK26" i="90"/>
  <c r="AL26" i="90"/>
  <c r="AM26" i="90"/>
  <c r="AN26" i="90"/>
  <c r="AO26" i="90"/>
  <c r="AP26" i="90"/>
  <c r="AQ26" i="90"/>
  <c r="N27" i="90"/>
  <c r="O27" i="90"/>
  <c r="P27" i="90"/>
  <c r="Q27" i="90"/>
  <c r="R27" i="90"/>
  <c r="S27" i="90"/>
  <c r="T27" i="90"/>
  <c r="U27" i="90"/>
  <c r="V27" i="90"/>
  <c r="W27" i="90"/>
  <c r="X27" i="90"/>
  <c r="Y27" i="90"/>
  <c r="Z27" i="90"/>
  <c r="AA27" i="90"/>
  <c r="AB27" i="90"/>
  <c r="AC27" i="90"/>
  <c r="AD27" i="90"/>
  <c r="AE27" i="90"/>
  <c r="AF27" i="90"/>
  <c r="AG27" i="90"/>
  <c r="AH27" i="90"/>
  <c r="AI27" i="90"/>
  <c r="AJ27" i="90"/>
  <c r="AK27" i="90"/>
  <c r="AL27" i="90"/>
  <c r="AM27" i="90"/>
  <c r="AN27" i="90"/>
  <c r="AO27" i="90"/>
  <c r="AP27" i="90"/>
  <c r="AQ27" i="90"/>
  <c r="N28" i="90"/>
  <c r="O28" i="90"/>
  <c r="P28" i="90"/>
  <c r="Q28" i="90"/>
  <c r="R28" i="90"/>
  <c r="S28" i="90"/>
  <c r="T28" i="90"/>
  <c r="U28" i="90"/>
  <c r="V28" i="90"/>
  <c r="W28" i="90"/>
  <c r="X28" i="90"/>
  <c r="Y28" i="90"/>
  <c r="Z28" i="90"/>
  <c r="AA28" i="90"/>
  <c r="AB28" i="90"/>
  <c r="AC28" i="90"/>
  <c r="AD28" i="90"/>
  <c r="AE28" i="90"/>
  <c r="AF28" i="90"/>
  <c r="AG28" i="90"/>
  <c r="AH28" i="90"/>
  <c r="AI28" i="90"/>
  <c r="AJ28" i="90"/>
  <c r="AK28" i="90"/>
  <c r="AL28" i="90"/>
  <c r="AM28" i="90"/>
  <c r="AN28" i="90"/>
  <c r="AO28" i="90"/>
  <c r="AP28" i="90"/>
  <c r="AQ28" i="90"/>
  <c r="N29" i="90"/>
  <c r="O29" i="90"/>
  <c r="P29" i="90"/>
  <c r="Q29" i="90"/>
  <c r="R29" i="90"/>
  <c r="S29" i="90"/>
  <c r="T29" i="90"/>
  <c r="U29" i="90"/>
  <c r="V29" i="90"/>
  <c r="W29" i="90"/>
  <c r="X29" i="90"/>
  <c r="Y29" i="90"/>
  <c r="Z29" i="90"/>
  <c r="AA29" i="90"/>
  <c r="AB29" i="90"/>
  <c r="AC29" i="90"/>
  <c r="AD29" i="90"/>
  <c r="AE29" i="90"/>
  <c r="AF29" i="90"/>
  <c r="AG29" i="90"/>
  <c r="AH29" i="90"/>
  <c r="AI29" i="90"/>
  <c r="AJ29" i="90"/>
  <c r="AK29" i="90"/>
  <c r="AL29" i="90"/>
  <c r="AM29" i="90"/>
  <c r="AN29" i="90"/>
  <c r="AO29" i="90"/>
  <c r="AP29" i="90"/>
  <c r="AQ29" i="90"/>
  <c r="N30" i="90"/>
  <c r="O30" i="90"/>
  <c r="P30" i="90"/>
  <c r="Q30" i="90"/>
  <c r="R30" i="90"/>
  <c r="S30" i="90"/>
  <c r="T30" i="90"/>
  <c r="U30" i="90"/>
  <c r="V30" i="90"/>
  <c r="W30" i="90"/>
  <c r="X30" i="90"/>
  <c r="Y30" i="90"/>
  <c r="Z30" i="90"/>
  <c r="AA30" i="90"/>
  <c r="AB30" i="90"/>
  <c r="AC30" i="90"/>
  <c r="AD30" i="90"/>
  <c r="AE30" i="90"/>
  <c r="AF30" i="90"/>
  <c r="AG30" i="90"/>
  <c r="AH30" i="90"/>
  <c r="AI30" i="90"/>
  <c r="AJ30" i="90"/>
  <c r="AK30" i="90"/>
  <c r="AL30" i="90"/>
  <c r="AM30" i="90"/>
  <c r="AN30" i="90"/>
  <c r="AO30" i="90"/>
  <c r="AP30" i="90"/>
  <c r="AQ30" i="90"/>
  <c r="N31" i="90"/>
  <c r="O31" i="90"/>
  <c r="P31" i="90"/>
  <c r="Q31" i="90"/>
  <c r="R31" i="90"/>
  <c r="S31" i="90"/>
  <c r="T31" i="90"/>
  <c r="U31" i="90"/>
  <c r="V31" i="90"/>
  <c r="W31" i="90"/>
  <c r="X31" i="90"/>
  <c r="Y31" i="90"/>
  <c r="Z31" i="90"/>
  <c r="AA31" i="90"/>
  <c r="AB31" i="90"/>
  <c r="AC31" i="90"/>
  <c r="AD31" i="90"/>
  <c r="AE31" i="90"/>
  <c r="AF31" i="90"/>
  <c r="AG31" i="90"/>
  <c r="AH31" i="90"/>
  <c r="AI31" i="90"/>
  <c r="AJ31" i="90"/>
  <c r="AK31" i="90"/>
  <c r="AL31" i="90"/>
  <c r="AM31" i="90"/>
  <c r="AN31" i="90"/>
  <c r="AO31" i="90"/>
  <c r="AP31" i="90"/>
  <c r="AQ31" i="90"/>
  <c r="N32" i="90"/>
  <c r="O32" i="90"/>
  <c r="P32" i="90"/>
  <c r="Q32" i="90"/>
  <c r="R32" i="90"/>
  <c r="S32" i="90"/>
  <c r="T32" i="90"/>
  <c r="U32" i="90"/>
  <c r="V32" i="90"/>
  <c r="W32" i="90"/>
  <c r="X32" i="90"/>
  <c r="Y32" i="90"/>
  <c r="Z32" i="90"/>
  <c r="AA32" i="90"/>
  <c r="AB32" i="90"/>
  <c r="AC32" i="90"/>
  <c r="AD32" i="90"/>
  <c r="AE32" i="90"/>
  <c r="AF32" i="90"/>
  <c r="AG32" i="90"/>
  <c r="AH32" i="90"/>
  <c r="AI32" i="90"/>
  <c r="AJ32" i="90"/>
  <c r="AK32" i="90"/>
  <c r="AL32" i="90"/>
  <c r="AM32" i="90"/>
  <c r="AN32" i="90"/>
  <c r="AO32" i="90"/>
  <c r="AP32" i="90"/>
  <c r="AQ32" i="90"/>
  <c r="N33" i="90"/>
  <c r="O33" i="90"/>
  <c r="P33" i="90"/>
  <c r="Q33" i="90"/>
  <c r="R33" i="90"/>
  <c r="S33" i="90"/>
  <c r="T33" i="90"/>
  <c r="U33" i="90"/>
  <c r="V33" i="90"/>
  <c r="W33" i="90"/>
  <c r="X33" i="90"/>
  <c r="Y33" i="90"/>
  <c r="Z33" i="90"/>
  <c r="AA33" i="90"/>
  <c r="AB33" i="90"/>
  <c r="AC33" i="90"/>
  <c r="AD33" i="90"/>
  <c r="AE33" i="90"/>
  <c r="AF33" i="90"/>
  <c r="AG33" i="90"/>
  <c r="AH33" i="90"/>
  <c r="AI33" i="90"/>
  <c r="AJ33" i="90"/>
  <c r="AK33" i="90"/>
  <c r="AL33" i="90"/>
  <c r="AM33" i="90"/>
  <c r="AN33" i="90"/>
  <c r="AO33" i="90"/>
  <c r="AP33" i="90"/>
  <c r="AQ33" i="90"/>
  <c r="N34" i="90"/>
  <c r="O34" i="90"/>
  <c r="P34" i="90"/>
  <c r="Q34" i="90"/>
  <c r="R34" i="90"/>
  <c r="S34" i="90"/>
  <c r="T34" i="90"/>
  <c r="U34" i="90"/>
  <c r="V34" i="90"/>
  <c r="W34" i="90"/>
  <c r="X34" i="90"/>
  <c r="Y34" i="90"/>
  <c r="Z34" i="90"/>
  <c r="AA34" i="90"/>
  <c r="AB34" i="90"/>
  <c r="AC34" i="90"/>
  <c r="AD34" i="90"/>
  <c r="AE34" i="90"/>
  <c r="AF34" i="90"/>
  <c r="AG34" i="90"/>
  <c r="AH34" i="90"/>
  <c r="AI34" i="90"/>
  <c r="AJ34" i="90"/>
  <c r="AK34" i="90"/>
  <c r="AL34" i="90"/>
  <c r="AM34" i="90"/>
  <c r="AN34" i="90"/>
  <c r="AO34" i="90"/>
  <c r="AP34" i="90"/>
  <c r="AQ34" i="90"/>
  <c r="N35" i="90"/>
  <c r="O35" i="90"/>
  <c r="P35" i="90"/>
  <c r="Q35" i="90"/>
  <c r="R35" i="90"/>
  <c r="S35" i="90"/>
  <c r="T35" i="90"/>
  <c r="U35" i="90"/>
  <c r="V35" i="90"/>
  <c r="W35" i="90"/>
  <c r="X35" i="90"/>
  <c r="Y35" i="90"/>
  <c r="Z35" i="90"/>
  <c r="AA35" i="90"/>
  <c r="AB35" i="90"/>
  <c r="AC35" i="90"/>
  <c r="AD35" i="90"/>
  <c r="AE35" i="90"/>
  <c r="AF35" i="90"/>
  <c r="AG35" i="90"/>
  <c r="AH35" i="90"/>
  <c r="AI35" i="90"/>
  <c r="AJ35" i="90"/>
  <c r="AK35" i="90"/>
  <c r="AL35" i="90"/>
  <c r="AM35" i="90"/>
  <c r="AN35" i="90"/>
  <c r="AO35" i="90"/>
  <c r="AP35" i="90"/>
  <c r="AQ35" i="90"/>
  <c r="N36" i="90"/>
  <c r="O36" i="90"/>
  <c r="P36" i="90"/>
  <c r="Q36" i="90"/>
  <c r="R36" i="90"/>
  <c r="S36" i="90"/>
  <c r="T36" i="90"/>
  <c r="U36" i="90"/>
  <c r="V36" i="90"/>
  <c r="W36" i="90"/>
  <c r="X36" i="90"/>
  <c r="Y36" i="90"/>
  <c r="Z36" i="90"/>
  <c r="AA36" i="90"/>
  <c r="AB36" i="90"/>
  <c r="AC36" i="90"/>
  <c r="AD36" i="90"/>
  <c r="AE36" i="90"/>
  <c r="AF36" i="90"/>
  <c r="AG36" i="90"/>
  <c r="AH36" i="90"/>
  <c r="AI36" i="90"/>
  <c r="AJ36" i="90"/>
  <c r="AK36" i="90"/>
  <c r="AL36" i="90"/>
  <c r="AM36" i="90"/>
  <c r="AN36" i="90"/>
  <c r="AO36" i="90"/>
  <c r="AP36" i="90"/>
  <c r="AQ36" i="90"/>
  <c r="M26" i="90"/>
  <c r="M27" i="90"/>
  <c r="M28" i="90"/>
  <c r="M29" i="90"/>
  <c r="M30" i="90"/>
  <c r="M31" i="90"/>
  <c r="M32" i="90"/>
  <c r="M33" i="90"/>
  <c r="M34" i="90"/>
  <c r="M35" i="90"/>
  <c r="M36" i="90"/>
</calcChain>
</file>

<file path=xl/sharedStrings.xml><?xml version="1.0" encoding="utf-8"?>
<sst xmlns="http://schemas.openxmlformats.org/spreadsheetml/2006/main" count="1257" uniqueCount="374">
  <si>
    <t>Moyenne</t>
  </si>
  <si>
    <t>Catégorie A</t>
  </si>
  <si>
    <t>Catégorie B</t>
  </si>
  <si>
    <t>Catégorie C</t>
  </si>
  <si>
    <t>Ensemble</t>
  </si>
  <si>
    <t>Médiane</t>
  </si>
  <si>
    <t>Instituteurs</t>
  </si>
  <si>
    <t>1er décile</t>
  </si>
  <si>
    <t>9e décile</t>
  </si>
  <si>
    <t>Femmes</t>
  </si>
  <si>
    <t>Hommes</t>
  </si>
  <si>
    <t>D9/D1</t>
  </si>
  <si>
    <t>1er degré</t>
  </si>
  <si>
    <t>2nd degré</t>
  </si>
  <si>
    <t>Les composantes du salaire brut</t>
  </si>
  <si>
    <t>Salaire
brut</t>
  </si>
  <si>
    <t>Enseignants du secteur public</t>
  </si>
  <si>
    <t>Enseignants du secteur privé</t>
  </si>
  <si>
    <t>Moins de 30 ans</t>
  </si>
  <si>
    <t>Titulaires</t>
  </si>
  <si>
    <t>Salaire brut</t>
  </si>
  <si>
    <t>Distribution du salaire net</t>
  </si>
  <si>
    <t>France métropolitaine</t>
  </si>
  <si>
    <t>Traitement indiciaire brut</t>
  </si>
  <si>
    <t>Primes et indemnités</t>
  </si>
  <si>
    <t>Montant</t>
  </si>
  <si>
    <t>Non enseignants titulaires</t>
  </si>
  <si>
    <t>Ensemble 1er degré</t>
  </si>
  <si>
    <t>Ensemble 2nd degré</t>
  </si>
  <si>
    <t>2e décile</t>
  </si>
  <si>
    <t>3e décile</t>
  </si>
  <si>
    <t>4e décile</t>
  </si>
  <si>
    <t>6e décile</t>
  </si>
  <si>
    <t>7e décile</t>
  </si>
  <si>
    <t>8e décile</t>
  </si>
  <si>
    <t>Enseignants du 1er degré public</t>
  </si>
  <si>
    <t>Enseignants du 2nd degré public</t>
  </si>
  <si>
    <t>Enseignants du 1er degré privé</t>
  </si>
  <si>
    <t>Enseignants du 2nd degré privé</t>
  </si>
  <si>
    <t>Non-enseignants</t>
  </si>
  <si>
    <t>Salaire
net</t>
  </si>
  <si>
    <t xml:space="preserve">Salaire
net </t>
  </si>
  <si>
    <t>Traitement indiciaire
brut</t>
  </si>
  <si>
    <t>Enseignants (public)</t>
  </si>
  <si>
    <t>Enseignants (privé sous contrat)</t>
  </si>
  <si>
    <t>Enseignants (public + privé sous contrat)</t>
  </si>
  <si>
    <t>Traitement indiciaire brut (TIB)</t>
  </si>
  <si>
    <t>dont 
heures sup.</t>
  </si>
  <si>
    <t>Salaire 
net</t>
  </si>
  <si>
    <t>Non-titulaires</t>
  </si>
  <si>
    <t>Non enseignants non titulaires</t>
  </si>
  <si>
    <t>Non-enseignants non titulaires</t>
  </si>
  <si>
    <t>Non-enseignants titulaires</t>
  </si>
  <si>
    <t>n.s.</t>
  </si>
  <si>
    <t>Effectifs</t>
  </si>
  <si>
    <t>Unité : salaire en euros.</t>
  </si>
  <si>
    <t>Filière administrative</t>
  </si>
  <si>
    <t>CPE (1)</t>
  </si>
  <si>
    <t>P. de direction</t>
  </si>
  <si>
    <t>P. d'inspection</t>
  </si>
  <si>
    <t>Enseignants assimilés titulaires</t>
  </si>
  <si>
    <t>-</t>
  </si>
  <si>
    <t>EQTP</t>
  </si>
  <si>
    <t>Enseignants du public</t>
  </si>
  <si>
    <t>Enseignants du privé</t>
  </si>
  <si>
    <t>Classe normale</t>
  </si>
  <si>
    <t>Hors classe</t>
  </si>
  <si>
    <t>Maîtres délégués</t>
  </si>
  <si>
    <t>Salaire net  EQTP</t>
  </si>
  <si>
    <t>Salaire 
net EQTP</t>
  </si>
  <si>
    <t>Salaire
net EQTP</t>
  </si>
  <si>
    <t>Enseignants titulaires</t>
  </si>
  <si>
    <t>Enseignants non titulaires</t>
  </si>
  <si>
    <t>Non enseignants</t>
  </si>
  <si>
    <t>P. d'encadrement</t>
  </si>
  <si>
    <t>P. d'éducation</t>
  </si>
  <si>
    <t>P. ASS</t>
  </si>
  <si>
    <t>P. ITRF</t>
  </si>
  <si>
    <t>Classe exceptionnelle</t>
  </si>
  <si>
    <t>dont NBI</t>
  </si>
  <si>
    <t>9e décile (D9)</t>
  </si>
  <si>
    <t>1er décile (D1)</t>
  </si>
  <si>
    <t>Public</t>
  </si>
  <si>
    <t>Privé</t>
  </si>
  <si>
    <t>H</t>
  </si>
  <si>
    <t>F</t>
  </si>
  <si>
    <t>% à temps partiel ou incomplet</t>
  </si>
  <si>
    <t>Quotité moyenne à temps partiel ou incomplet</t>
  </si>
  <si>
    <t>Sortants</t>
  </si>
  <si>
    <t>Entrants</t>
  </si>
  <si>
    <t>Indemnité de résidence (IR)</t>
  </si>
  <si>
    <t>Supplément  familial de traitement (SFT)</t>
  </si>
  <si>
    <t>DROM (hors Mayotte)</t>
  </si>
  <si>
    <t>► Champ : France métropolitaine + DROM (hors Mayotte), public et privé sous contrat.</t>
  </si>
  <si>
    <t>► Unité : salaire en euros.</t>
  </si>
  <si>
    <t>► n.s. : non significatif.</t>
  </si>
  <si>
    <t>► Champ : France métropolitaine + DROM (hors Mayotte), public.</t>
  </si>
  <si>
    <t>► Champ : France métropolitaine + DROM (hors Mayotte), privé sous contrat.</t>
  </si>
  <si>
    <t>Ratio F/H</t>
  </si>
  <si>
    <t>PEGC (1), adjoints et chargés d'ens.</t>
  </si>
  <si>
    <t>Personnels d'encadrement (3)</t>
  </si>
  <si>
    <t>Personnels d'éducation (4)</t>
  </si>
  <si>
    <t>Personnels ASS (5)</t>
  </si>
  <si>
    <t>Personnels ITRF (6)</t>
  </si>
  <si>
    <t>P. d'éducation contractuels (7)</t>
  </si>
  <si>
    <t>ASS (5)  et ITRF (6) contractuels</t>
  </si>
  <si>
    <t>Fonctionnaires</t>
  </si>
  <si>
    <t>Détenteurs d'un concours</t>
  </si>
  <si>
    <t>- Cotisations sociales salariées</t>
  </si>
  <si>
    <t>- CSG (1) et CRDS (2)</t>
  </si>
  <si>
    <t>Salaire brut (a)</t>
  </si>
  <si>
    <t>Contributions et cotisations sociales (b)</t>
  </si>
  <si>
    <t>Salaire net (a - b)</t>
  </si>
  <si>
    <t>Filière sociale et de santé</t>
  </si>
  <si>
    <t xml:space="preserve">dont
NBI </t>
  </si>
  <si>
    <t>30-39 ans</t>
  </si>
  <si>
    <t>40-49 ans</t>
  </si>
  <si>
    <t>Enseignants assimilés titulaires du 1er degré</t>
  </si>
  <si>
    <t>Enseignants assimilés titulaires du 2nd degré</t>
  </si>
  <si>
    <t>Titulaires de catégorie A</t>
  </si>
  <si>
    <t>Titulaires de catégorie B</t>
  </si>
  <si>
    <t>Titulaires de catégorie C</t>
  </si>
  <si>
    <t>Enseignants titulaires du 1er degré</t>
  </si>
  <si>
    <t>Enseignants titulaires du 2nd degré</t>
  </si>
  <si>
    <t>Part du temps partiel parmi l'ensemble des agents sur qui reposent les salaires (%)</t>
  </si>
  <si>
    <t>En 2020, dans le système d'information sur les agents des services publics (Siasp), les agents sur lesquels reposent les salaires publiés dans ce chapitre se répartissent comme suit :</t>
  </si>
  <si>
    <t>► Source : Insee, Système d'information sur les agents des services publics (Siasp). Traitement DEPP.</t>
  </si>
  <si>
    <t>Salaire net</t>
  </si>
  <si>
    <t>P. d'encadrement supérieur</t>
  </si>
  <si>
    <t>Agrégés de classe normale</t>
  </si>
  <si>
    <t>Agrégés de hors classe</t>
  </si>
  <si>
    <t>Agrégés de classe exceptionnelle</t>
  </si>
  <si>
    <t>% ayant perçu la prime covid</t>
  </si>
  <si>
    <t>Conseillers principaux d'éducation</t>
  </si>
  <si>
    <t>P. d'éducation non titulaires</t>
  </si>
  <si>
    <t>Agents et adjoints techniques</t>
  </si>
  <si>
    <t>P. sociaux et de santé titulaires</t>
  </si>
  <si>
    <t>P. administratifs titulaires</t>
  </si>
  <si>
    <t>Techniciens de recherche</t>
  </si>
  <si>
    <t>P. administratifs et techniques non titulaires</t>
  </si>
  <si>
    <t>P. sociaux et de santé non titulaires</t>
  </si>
  <si>
    <t>Prof. des écoles (pr)</t>
  </si>
  <si>
    <t>Tableau 7.6 - Salaires mensuels moyens des enseignants du secteur privé sous contrat, en 2020</t>
  </si>
  <si>
    <t>Tableau 7.5 - Salaires mensuels moyens des enseignants du secteur public, en 2020</t>
  </si>
  <si>
    <t>Figure 7.1 - Distribution du salaire net mensuel des personnels de l'Éducation nationale, en 2020</t>
  </si>
  <si>
    <t>% ayant percu la prime covid</t>
  </si>
  <si>
    <t>ITRF - Catégorie C (5)</t>
  </si>
  <si>
    <t>ITRF - Catégorie B (4)</t>
  </si>
  <si>
    <t>ITRF - Catégorie A (3)</t>
  </si>
  <si>
    <t>Personnels ITRF (titulaires)</t>
  </si>
  <si>
    <t>ASS - Catégorie C</t>
  </si>
  <si>
    <t>ASS - Catégorie B</t>
  </si>
  <si>
    <t>ASS - Catégorie A</t>
  </si>
  <si>
    <t>Personnels ASS (titulaires)</t>
  </si>
  <si>
    <t>PSY-EN (2)</t>
  </si>
  <si>
    <t>Personnels d'éducation (titulaires)</t>
  </si>
  <si>
    <t>P. de l'encadrement supérieur</t>
  </si>
  <si>
    <t>P. d'encadrement (titulaires)</t>
  </si>
  <si>
    <t>Maîtres délégués - privé</t>
  </si>
  <si>
    <t>Enseignants non-titulaires - public</t>
  </si>
  <si>
    <t>Prof. de lycée pro. - privé</t>
  </si>
  <si>
    <t>Prof. de lycée pro. - public</t>
  </si>
  <si>
    <t>Prof. d'EPS - privé</t>
  </si>
  <si>
    <t>Prof. d'EPS - public</t>
  </si>
  <si>
    <t>Prof. certifiés - privé</t>
  </si>
  <si>
    <t>Prof. certifiés - public</t>
  </si>
  <si>
    <t>Prof. de ch. sup. et agrégés - privé</t>
  </si>
  <si>
    <t>Prof. de ch. sup. et agrégés - public</t>
  </si>
  <si>
    <t>Prof. des écoles - privé</t>
  </si>
  <si>
    <t>Enseignants assimilés titulaires - privé</t>
  </si>
  <si>
    <t>Enseignants titulaires - public</t>
  </si>
  <si>
    <t>&gt; 2 990 €</t>
  </si>
  <si>
    <t>P. des écoles</t>
  </si>
  <si>
    <t>Début de carrière</t>
  </si>
  <si>
    <t>10 ans de carrière</t>
  </si>
  <si>
    <t>15 ans de carrière</t>
  </si>
  <si>
    <t>Fin de carrière</t>
  </si>
  <si>
    <t>P. certifiés</t>
  </si>
  <si>
    <t>P. agrégés</t>
  </si>
  <si>
    <t>déflateur</t>
  </si>
  <si>
    <t>Salaires mensuels bruts statutaires des enseignants du secteur public entre 1990 et 2020, en euros constants 2020</t>
  </si>
  <si>
    <t>Salaires annuels bruts statutaires des enseignants du secteur public entre 1990 et 2020, en euros courants</t>
  </si>
  <si>
    <t>Smic pour 151,67 h</t>
  </si>
  <si>
    <t>Smic pour 169 h</t>
  </si>
  <si>
    <t>Légende</t>
  </si>
  <si>
    <t>Figure 7.5 - Répartition du salaire net mensuel des enseignants par degré, sexe et secteur, en 2020</t>
  </si>
  <si>
    <t>Figure 7.3 - Part des agents ayant perçu la prime exceptionnelle covid en 2020</t>
  </si>
  <si>
    <t>Figure 7.2 - Répartition des personnels de l'Éducation nationale selon leur niveau de salaire, en 2020</t>
  </si>
  <si>
    <t>Figure 7.7 - Évolution du salaire statutaire (brut mensuel) des enseignants à différents moments de la carrière, en euros constants 2020</t>
  </si>
  <si>
    <t>Figure 7.8 - Répartition du salaire net mensuel des
non-enseignants de l'Éducation nationale selon le sexe, en 2020</t>
  </si>
  <si>
    <t>Tableau 7.14 - Salaires mensuels moyens des personnels contractuels non enseignants de l'Éducation nationale, en 2020</t>
  </si>
  <si>
    <t>Tableau 7.13 - Salaires mensuels moyens des personnels titulaires non enseignants de catégorie C de l'Éducation nationale, en 2020</t>
  </si>
  <si>
    <t>Tableau 7.12 - Salaires mensuels moyens des personnels titulaires non enseignants de catégorie B de l'Éducation nationale, en 2020</t>
  </si>
  <si>
    <t>Tableau 7.11 - Salaires mensuels moyens des personnels titulaires non-enseignants
de catégorie A de l'Éducation nationale, en 2020</t>
  </si>
  <si>
    <t>Tableau 7.9 - Rapport du salaire statutaire brut des enseignants au montant d'un SMIC brut à temps plein, à différents moments de leur carrière</t>
  </si>
  <si>
    <t>(en euros constants 2020)</t>
  </si>
  <si>
    <t>► Source : DEPP ; ministère du Travail, de l'Emploi et de l'Insertion. Calculs DEPP.</t>
  </si>
  <si>
    <t>Enseignants titulaires du 2d degré public</t>
  </si>
  <si>
    <t>Enseignants contractuels du public</t>
  </si>
  <si>
    <t>Maîtres délégués du privé</t>
  </si>
  <si>
    <t>Enseignants assimilés titulaires du 2d degré privé</t>
  </si>
  <si>
    <t>Psychologues de l'éducation nationale</t>
  </si>
  <si>
    <t>Prof. des écoles sans fonction de direction - public</t>
  </si>
  <si>
    <t>Prof. des écoles avec fonction de direction - public</t>
  </si>
  <si>
    <t>Prof. des écoles sans fonction de direction (pu)</t>
  </si>
  <si>
    <t>Prof. des écoles avec fonction de direction (pu)</t>
  </si>
  <si>
    <t>dec1</t>
  </si>
  <si>
    <t>dec2</t>
  </si>
  <si>
    <t>dec3</t>
  </si>
  <si>
    <t>dec4</t>
  </si>
  <si>
    <t>31-nonensntit</t>
  </si>
  <si>
    <t>30-ITRF-C</t>
  </si>
  <si>
    <t>29-ITRF-B</t>
  </si>
  <si>
    <t>28-ITRF-A</t>
  </si>
  <si>
    <t>27-ITRFtit</t>
  </si>
  <si>
    <t>26-ASS-C</t>
  </si>
  <si>
    <t>25-ASS-B</t>
  </si>
  <si>
    <t>24-ASS-A</t>
  </si>
  <si>
    <t>23-ASStit</t>
  </si>
  <si>
    <t>22-psyen</t>
  </si>
  <si>
    <t>21-cpe</t>
  </si>
  <si>
    <t>20-Eductit</t>
  </si>
  <si>
    <t>18-pins</t>
  </si>
  <si>
    <t>17-pdir</t>
  </si>
  <si>
    <t>16-Encadtit</t>
  </si>
  <si>
    <t>15-nonenstit</t>
  </si>
  <si>
    <t>14-ensprntit</t>
  </si>
  <si>
    <t>13-enspuntit</t>
  </si>
  <si>
    <t>12-plppr</t>
  </si>
  <si>
    <t>11-plppu</t>
  </si>
  <si>
    <t>10-pepspr</t>
  </si>
  <si>
    <t>09-pepspu</t>
  </si>
  <si>
    <t>08-certifpr</t>
  </si>
  <si>
    <t>07-certifpu</t>
  </si>
  <si>
    <t>06-Chagregpr</t>
  </si>
  <si>
    <t>05-Chagregpu</t>
  </si>
  <si>
    <t>04-PEpr</t>
  </si>
  <si>
    <t>03-PEpu sans fonction de direc</t>
  </si>
  <si>
    <t>03-PEpu avec fonction de direc</t>
  </si>
  <si>
    <t>02-ensprtit</t>
  </si>
  <si>
    <t>01-ensputit</t>
  </si>
  <si>
    <t>&lt;  1 500 €</t>
  </si>
  <si>
    <t>1 500 € à 2 290 €</t>
  </si>
  <si>
    <t>2 290 € à 2 990 €</t>
  </si>
  <si>
    <t>Panorama statistique des personnels de l’enseignement scolaire 2022, DEPP</t>
  </si>
  <si>
    <t>=</t>
  </si>
  <si>
    <t>Professeurs des écoles</t>
  </si>
  <si>
    <t>Professeurs contractuels</t>
  </si>
  <si>
    <t>Professeurs de chaire supérieure</t>
  </si>
  <si>
    <t>Professeurs agrégés</t>
  </si>
  <si>
    <t>Professeurs certifiés</t>
  </si>
  <si>
    <t>Professeurs d'EPS</t>
  </si>
  <si>
    <t>Professeurs de lycée professionnel</t>
  </si>
  <si>
    <t>Professeurs de chaire supérieure et agrégés</t>
  </si>
  <si>
    <t>Non-enseignants 2019</t>
  </si>
  <si>
    <t>Non-enseignants 2020</t>
  </si>
  <si>
    <t>Non-enseignants présents en 2019 et 2020
« présents-présents »</t>
  </si>
  <si>
    <t>Cat. A</t>
  </si>
  <si>
    <t>Cat. B</t>
  </si>
  <si>
    <t>Cat. C</t>
  </si>
  <si>
    <t>Contractuels</t>
  </si>
  <si>
    <t>ITRF de cat. A (IGR, IGE, AI)</t>
  </si>
  <si>
    <t>Figure 7.4 - Répartition des personnels ayant perçu la prime Covid-19 en 2020,
selon le montant perçu</t>
  </si>
  <si>
    <t>Part de primes
(en %) (1)</t>
  </si>
  <si>
    <t>Tableau 7.7 - Salaires mensuels moyens des enseignantes et des enseignants du secteur public, en 2020</t>
  </si>
  <si>
    <t>Tableau 7.8 - Salaires mensuels moyens des enseignantes et des enseignants du secteur privé sous contrat, en 2020</t>
  </si>
  <si>
    <r>
      <rPr>
        <b/>
        <sz val="8"/>
        <rFont val="Marianne Light"/>
        <family val="3"/>
      </rPr>
      <t xml:space="preserve">1. </t>
    </r>
    <r>
      <rPr>
        <sz val="8"/>
        <rFont val="Marianne Light"/>
        <family val="3"/>
      </rPr>
      <t>Professeurs d'enseignement général des collèges</t>
    </r>
  </si>
  <si>
    <r>
      <rPr>
        <b/>
        <sz val="8"/>
        <rFont val="Marianne Light"/>
        <family val="3"/>
      </rPr>
      <t>2.</t>
    </r>
    <r>
      <rPr>
        <sz val="8"/>
        <rFont val="Marianne Light"/>
        <family val="3"/>
      </rPr>
      <t xml:space="preserve"> Maîtres auxiliaires à contrat définitif</t>
    </r>
  </si>
  <si>
    <r>
      <rPr>
        <b/>
        <sz val="8"/>
        <rFont val="Marianne Light"/>
        <family val="3"/>
      </rPr>
      <t xml:space="preserve">3. </t>
    </r>
    <r>
      <rPr>
        <sz val="8"/>
        <rFont val="Marianne Light"/>
        <family val="3"/>
      </rPr>
      <t>Personnels de direction, d'inspection et d'encadrement supérieur</t>
    </r>
  </si>
  <si>
    <r>
      <rPr>
        <b/>
        <sz val="8"/>
        <rFont val="Marianne Light"/>
        <family val="3"/>
      </rPr>
      <t xml:space="preserve">4. </t>
    </r>
    <r>
      <rPr>
        <sz val="8"/>
        <rFont val="Marianne Light"/>
        <family val="3"/>
      </rPr>
      <t>Conseillers principaux d'éducation et psychologues de l'Éducation nationale</t>
    </r>
  </si>
  <si>
    <r>
      <rPr>
        <b/>
        <sz val="8"/>
        <rFont val="Marianne Light"/>
        <family val="3"/>
      </rPr>
      <t xml:space="preserve">5. </t>
    </r>
    <r>
      <rPr>
        <sz val="8"/>
        <rFont val="Marianne Light"/>
        <family val="3"/>
      </rPr>
      <t>Personnels administratifs, techniques, sociaux et de santé</t>
    </r>
  </si>
  <si>
    <r>
      <rPr>
        <b/>
        <sz val="8"/>
        <rFont val="Marianne Light"/>
        <family val="3"/>
      </rPr>
      <t>6.</t>
    </r>
    <r>
      <rPr>
        <sz val="8"/>
        <rFont val="Marianne Light"/>
        <family val="3"/>
      </rPr>
      <t xml:space="preserve"> Ingénieurs et personnels techniques de recherche et de formation</t>
    </r>
  </si>
  <si>
    <r>
      <rPr>
        <b/>
        <sz val="8"/>
        <rFont val="Marianne Light"/>
        <family val="3"/>
      </rPr>
      <t xml:space="preserve">7. </t>
    </r>
    <r>
      <rPr>
        <sz val="8"/>
        <rFont val="Marianne Light"/>
        <family val="3"/>
      </rPr>
      <t>Conseillers d'orientation intérimaire, AED et AESH</t>
    </r>
  </si>
  <si>
    <r>
      <rPr>
        <b/>
        <sz val="8"/>
        <rFont val="Marianne Light"/>
        <family val="3"/>
      </rPr>
      <t>1.</t>
    </r>
    <r>
      <rPr>
        <sz val="8"/>
        <rFont val="Marianne Light"/>
        <family val="3"/>
      </rPr>
      <t xml:space="preserve"> les données issues du système d'information Siasp ne permettent pas d'isoler le temps incomplet du temps partiel.</t>
    </r>
  </si>
  <si>
    <r>
      <rPr>
        <b/>
        <sz val="8"/>
        <rFont val="Marianne Light"/>
        <family val="3"/>
      </rPr>
      <t>1.</t>
    </r>
    <r>
      <rPr>
        <sz val="8"/>
        <rFont val="Marianne Light"/>
        <family val="3"/>
      </rPr>
      <t xml:space="preserve"> Les salaires nets 2019 ont été corrigés de la hausse des prix qui s'élève à 0,48 % entre 2019 et 2020 (1,11 % entre 2018 et 2019).</t>
    </r>
  </si>
  <si>
    <r>
      <rPr>
        <b/>
        <sz val="8"/>
        <rFont val="Marianne Light"/>
        <family val="3"/>
      </rPr>
      <t>1.</t>
    </r>
    <r>
      <rPr>
        <sz val="8"/>
        <rFont val="Marianne Light"/>
        <family val="3"/>
      </rPr>
      <t xml:space="preserve"> La part de primes dans le salaire brut correspond au total des primes et indemnités (hors IR, SFT) divisé par le salaire brut.</t>
    </r>
  </si>
  <si>
    <r>
      <rPr>
        <b/>
        <sz val="8"/>
        <rFont val="Marianne Light"/>
        <family val="3"/>
      </rPr>
      <t>1.</t>
    </r>
    <r>
      <rPr>
        <sz val="8"/>
        <rFont val="Marianne Light"/>
        <family val="3"/>
      </rPr>
      <t xml:space="preserve"> La part de primes dans le salaire brut correspond au total des primes et indemnités (hors IR, SFT) divisé par le salaire brut. Les rémunérations pour heures supplémentaires et la NBI sont comptabilisées dans les primes et indemnités (cf. "Définitions").</t>
    </r>
  </si>
  <si>
    <t>▶  Unité : salaire brut mensuel en euros constants.</t>
  </si>
  <si>
    <t>▶  Note : La courbe du SMIC a une rupture de série correspondant au passage aux 35 heures. Pour simplifier la lecture, seule le SMIC de référence à 169 heures est représenté entre 2000 et 2005, alors que coexistent différents niveaux en raison des garanties de revenus mensuelles (GRM), destinées à éviter des pertes de salaire pour les salariés au SMIC lors du passage de leur employeur à 35 heures.</t>
  </si>
  <si>
    <t>▶  Sources : DEPP ; ministère du Travail, de l'Emploi et de l'Insertion. Traitement DEPP.</t>
  </si>
  <si>
    <r>
      <rPr>
        <b/>
        <sz val="8"/>
        <rFont val="Marianne Light"/>
        <family val="3"/>
      </rPr>
      <t xml:space="preserve">1. </t>
    </r>
    <r>
      <rPr>
        <sz val="8"/>
        <rFont val="Marianne Light"/>
        <family val="3"/>
      </rPr>
      <t>La part de primes dans le salaire brut correspond au total des primes et indemnités (hors IR, SFT) divisé par le salaire brut. Les rémunérations pour heures supplémentaires et la NBI sont comptabilisées dans les primes et indemnités (cf. "Définitions").</t>
    </r>
  </si>
  <si>
    <r>
      <rPr>
        <b/>
        <sz val="8"/>
        <rFont val="Marianne Light"/>
        <family val="3"/>
      </rPr>
      <t xml:space="preserve">1. </t>
    </r>
    <r>
      <rPr>
        <sz val="8"/>
        <rFont val="Marianne Light"/>
        <family val="3"/>
      </rPr>
      <t>Conseillers principaux d'éducation</t>
    </r>
  </si>
  <si>
    <r>
      <rPr>
        <b/>
        <sz val="8"/>
        <rFont val="Marianne Light"/>
        <family val="3"/>
      </rPr>
      <t>2.</t>
    </r>
    <r>
      <rPr>
        <sz val="8"/>
        <rFont val="Marianne Light"/>
        <family val="3"/>
      </rPr>
      <t xml:space="preserve"> Psychologues de l'éducation nationale</t>
    </r>
  </si>
  <si>
    <r>
      <rPr>
        <b/>
        <sz val="8"/>
        <rFont val="Marianne Light"/>
        <family val="3"/>
      </rPr>
      <t>3.</t>
    </r>
    <r>
      <rPr>
        <sz val="8"/>
        <rFont val="Marianne Light"/>
        <family val="3"/>
      </rPr>
      <t xml:space="preserve"> Ingénieurs de recherche et d'études, assistants ingénieurs</t>
    </r>
  </si>
  <si>
    <r>
      <rPr>
        <b/>
        <sz val="8"/>
        <rFont val="Marianne Light"/>
        <family val="3"/>
      </rPr>
      <t>4.</t>
    </r>
    <r>
      <rPr>
        <sz val="8"/>
        <rFont val="Marianne Light"/>
        <family val="3"/>
      </rPr>
      <t xml:space="preserve"> Techniciens de recherche</t>
    </r>
  </si>
  <si>
    <r>
      <rPr>
        <b/>
        <sz val="8"/>
        <rFont val="Marianne Light"/>
        <family val="3"/>
      </rPr>
      <t xml:space="preserve">5. </t>
    </r>
    <r>
      <rPr>
        <sz val="8"/>
        <rFont val="Marianne Light"/>
        <family val="3"/>
      </rPr>
      <t>Agents et adjoints techniques</t>
    </r>
  </si>
  <si>
    <r>
      <rPr>
        <b/>
        <sz val="8"/>
        <rFont val="Marianne Light"/>
        <family val="3"/>
      </rPr>
      <t>1.</t>
    </r>
    <r>
      <rPr>
        <sz val="8"/>
        <rFont val="Marianne Light"/>
        <family val="3"/>
      </rPr>
      <t xml:space="preserve"> Contribution sociale généralisée</t>
    </r>
  </si>
  <si>
    <r>
      <rPr>
        <b/>
        <sz val="8"/>
        <rFont val="Marianne Light"/>
        <family val="3"/>
      </rPr>
      <t>2.</t>
    </r>
    <r>
      <rPr>
        <sz val="8"/>
        <rFont val="Marianne Light"/>
        <family val="3"/>
      </rPr>
      <t xml:space="preserve"> Contribution au remboursement de la dette sociale</t>
    </r>
  </si>
  <si>
    <r>
      <rPr>
        <b/>
        <sz val="8"/>
        <rFont val="Marianne Light"/>
        <family val="3"/>
      </rPr>
      <t>1.</t>
    </r>
    <r>
      <rPr>
        <sz val="8"/>
        <rFont val="Marianne Light"/>
        <family val="3"/>
      </rPr>
      <t xml:space="preserve"> Enseignants du privé détenteurs d'un contrat définitif et classés dans les échelles de rémunérations des titulaires du public.</t>
    </r>
  </si>
  <si>
    <r>
      <rPr>
        <b/>
        <sz val="8"/>
        <rFont val="Marianne Light"/>
        <family val="3"/>
      </rPr>
      <t>2.</t>
    </r>
    <r>
      <rPr>
        <sz val="8"/>
        <rFont val="Marianne Light"/>
        <family val="3"/>
      </rPr>
      <t xml:space="preserve"> L'indemnité de résidence (IR) et le supplément familial de traitement (SFT) en sont exclus (cf. "Définitions").</t>
    </r>
  </si>
  <si>
    <r>
      <rPr>
        <b/>
        <sz val="8"/>
        <rFont val="Marianne Light"/>
        <family val="3"/>
      </rPr>
      <t xml:space="preserve">3. </t>
    </r>
    <r>
      <rPr>
        <sz val="8"/>
        <rFont val="Marianne Light"/>
        <family val="3"/>
      </rPr>
      <t>La part de primes dans le salaire brut correspond au total des primes et indemnités (hors IR, SFT) divisé par le salaire brut. Les rémunérations pour heures supplémentaires et la NBI sont comptabilisées dans les primes et indemnités (cf. "Définitions").</t>
    </r>
  </si>
  <si>
    <r>
      <t xml:space="preserve">PEGC </t>
    </r>
    <r>
      <rPr>
        <vertAlign val="superscript"/>
        <sz val="7.5"/>
        <rFont val="Marianne"/>
        <family val="3"/>
      </rPr>
      <t>(1)</t>
    </r>
    <r>
      <rPr>
        <sz val="7.5"/>
        <rFont val="Marianne"/>
        <family val="3"/>
      </rPr>
      <t xml:space="preserve">, adjoints et chargés d'ens., MACD </t>
    </r>
    <r>
      <rPr>
        <vertAlign val="superscript"/>
        <sz val="7.5"/>
        <rFont val="Marianne"/>
        <family val="3"/>
      </rPr>
      <t>(2)</t>
    </r>
  </si>
  <si>
    <r>
      <t>Montant</t>
    </r>
    <r>
      <rPr>
        <b/>
        <vertAlign val="superscript"/>
        <sz val="7.5"/>
        <rFont val="Marianne"/>
        <family val="3"/>
      </rPr>
      <t>(2)</t>
    </r>
  </si>
  <si>
    <r>
      <t>Part de primes (en %)</t>
    </r>
    <r>
      <rPr>
        <b/>
        <vertAlign val="superscript"/>
        <sz val="7.5"/>
        <rFont val="Marianne"/>
        <family val="3"/>
      </rPr>
      <t>(3)</t>
    </r>
  </si>
  <si>
    <t>Salaires
F/H</t>
  </si>
  <si>
    <r>
      <t>Part de primes
(en %)(</t>
    </r>
    <r>
      <rPr>
        <b/>
        <vertAlign val="superscript"/>
        <sz val="7.5"/>
        <rFont val="Marianne"/>
        <family val="3"/>
      </rPr>
      <t>1)</t>
    </r>
  </si>
  <si>
    <t>Salaires F/H</t>
  </si>
  <si>
    <t>P. d'EPS</t>
  </si>
  <si>
    <t>P. de lycée pro.</t>
  </si>
  <si>
    <t>Enseignants du premier degré public</t>
  </si>
  <si>
    <t>Enseignants du second degré public</t>
  </si>
  <si>
    <t>Rapport salaire net moyen privé/public</t>
  </si>
  <si>
    <t>Profs. de chaire supérieure et agrégés</t>
  </si>
  <si>
    <t>Enseignants du premier degré privé</t>
  </si>
  <si>
    <t>Enseignants du second degré privé</t>
  </si>
  <si>
    <t>Professeurs  des écoles</t>
  </si>
  <si>
    <t>Enseignants non titulaires du  premier degré</t>
  </si>
  <si>
    <t>Professeurs  de chaire supérieure et agrégés</t>
  </si>
  <si>
    <t>Certifiés, PEPS et professeurs de lycée professionnel</t>
  </si>
  <si>
    <t>Enseignants non titulaires du second degré</t>
  </si>
  <si>
    <t>Enseignants du premier degré</t>
  </si>
  <si>
    <t>Enseignants du second degré</t>
  </si>
  <si>
    <t>dont
heures sup.</t>
  </si>
  <si>
    <t>Professeurs certifiés, d'EPS et de lycée professionnel</t>
  </si>
  <si>
    <r>
      <t>Part de primes (en %)</t>
    </r>
    <r>
      <rPr>
        <b/>
        <vertAlign val="superscript"/>
        <sz val="7.5"/>
        <rFont val="Marianne"/>
        <family val="3"/>
      </rPr>
      <t>(1)</t>
    </r>
  </si>
  <si>
    <r>
      <t>dont IMP</t>
    </r>
    <r>
      <rPr>
        <b/>
        <vertAlign val="superscript"/>
        <sz val="7.5"/>
        <rFont val="Marianne"/>
        <family val="3"/>
      </rPr>
      <t>(1)</t>
    </r>
  </si>
  <si>
    <r>
      <t>Part de primes (en %)</t>
    </r>
    <r>
      <rPr>
        <b/>
        <vertAlign val="superscript"/>
        <sz val="7.5"/>
        <rFont val="Marianne"/>
        <family val="3"/>
      </rPr>
      <t>(2)</t>
    </r>
  </si>
  <si>
    <t>Personnels d'encadrement</t>
  </si>
  <si>
    <t>Personnels de direction</t>
  </si>
  <si>
    <t>Personnels d'inspection</t>
  </si>
  <si>
    <t>Personnels d'encadrement supérieur</t>
  </si>
  <si>
    <t>Personnels d'éducation</t>
  </si>
  <si>
    <t>Personnels ASS</t>
  </si>
  <si>
    <t>Personnels ITRF</t>
  </si>
  <si>
    <r>
      <rPr>
        <b/>
        <sz val="8"/>
        <rFont val="Marianne Light"/>
        <family val="3"/>
      </rPr>
      <t>1.</t>
    </r>
    <r>
      <rPr>
        <sz val="8"/>
        <rFont val="Marianne Light"/>
        <family val="3"/>
      </rPr>
      <t xml:space="preserve"> Depuis 2019, les CPE bénéficient des mesures de défiscalisation et de désocialisation des montants d'indemnités pour mission particulières (IMP).</t>
    </r>
  </si>
  <si>
    <t>Psychologues de l'Éducation nationale</t>
  </si>
  <si>
    <t>Personnels ASS et ITRF</t>
  </si>
  <si>
    <t>Personnels de vie scolaire</t>
  </si>
  <si>
    <t>Personnels d'assistance éducative</t>
  </si>
  <si>
    <t>Personnels ASS (filière administrative)</t>
  </si>
  <si>
    <t>Personnels ASS (filière technique)</t>
  </si>
  <si>
    <r>
      <t>Part de primes
(en %)</t>
    </r>
    <r>
      <rPr>
        <b/>
        <vertAlign val="superscript"/>
        <sz val="7.5"/>
        <rFont val="Marianne"/>
        <family val="3"/>
      </rPr>
      <t>(1)</t>
    </r>
  </si>
  <si>
    <r>
      <t>Assimilés titulaires</t>
    </r>
    <r>
      <rPr>
        <b/>
        <vertAlign val="superscript"/>
        <sz val="7.5"/>
        <rFont val="Marianne"/>
        <family val="3"/>
      </rPr>
      <t>(1)</t>
    </r>
  </si>
  <si>
    <r>
      <t>Assimilés titulaires</t>
    </r>
    <r>
      <rPr>
        <vertAlign val="superscript"/>
        <sz val="7.5"/>
        <rFont val="Marianne"/>
        <family val="3"/>
      </rPr>
      <t>(1)</t>
    </r>
  </si>
  <si>
    <t>► Lecture : en 2020, les 10 % des agents du MENJS "les mieux rémunérés" perçoivent un salaire net mensuel 3,9 fois plus élevé que les 10 % des agents du MENJS "les moins bien rémunérés" (c'est le rapport interdéciles D9/D1).</t>
  </si>
  <si>
    <r>
      <rPr>
        <b/>
        <sz val="8"/>
        <rFont val="Marianne Light"/>
        <family val="3"/>
      </rPr>
      <t xml:space="preserve">1. </t>
    </r>
    <r>
      <rPr>
        <sz val="8"/>
        <rFont val="Marianne Light"/>
        <family val="3"/>
      </rPr>
      <t>La part de primes dans le salaire brut correspond au total des primes et indemnités (hors IR, SFT) divisé par le salaire brut. Les rémunérations pour heures supplémentaires sont comptabilisées dans les primes et indemnités (cf. "Définitions").</t>
    </r>
  </si>
  <si>
    <r>
      <rPr>
        <b/>
        <sz val="8"/>
        <rFont val="Marianne Light"/>
        <family val="3"/>
      </rPr>
      <t>2.</t>
    </r>
    <r>
      <rPr>
        <sz val="8"/>
        <rFont val="Marianne Light"/>
        <family val="3"/>
      </rPr>
      <t xml:space="preserve"> La part de primes dans le salaire brut correspond au total des primes et indemnités (hors IR, SFT) divisé par le salaire brut. Les rémunérations pour heures supplémentaires et la NBI sont comptabilisées dans les primes et indemnités (cf. "Définitions").</t>
    </r>
  </si>
  <si>
    <r>
      <rPr>
        <b/>
        <sz val="8"/>
        <rFont val="Marianne Light"/>
        <family val="3"/>
      </rPr>
      <t>► Lecture</t>
    </r>
    <r>
      <rPr>
        <sz val="8"/>
        <rFont val="Marianne Light"/>
        <family val="3"/>
      </rPr>
      <t xml:space="preserve"> : le salaire net moyen des enseignants de 2020 augmente de 1,3 % en euros constants par rapport au salaire net moyen des enseignants de 2019. Cette augmentation résulte de l’évolution 2019-2020 du salaire net moyen des enseignants présents ces deux années-là (les « présents-présents ») et de la différence de salaire entre les sortants 2019 et les entrants 2020. Les présents-présents représentent 94,9 % de la population du ministère en 2019. Le salaire net moyen de ces présents-présents augmente de 2,3% en 2020. Les sortants représentent 5,1 % de la population enseignante en 2019 et les entrants représentent 4,8 % de la population enseignante en 2020. L'écart de salaire entre les sortants 2019 et les entrants 2020 est égal à 18,7 %.</t>
    </r>
  </si>
  <si>
    <t xml:space="preserve">► Champ : France métropolitaine et DROM (hors Mayotte), public et privé sous contrat. Enseignants présents en 2019 et/ou en 2020, qu'ils soient à temps complet, partiel ou incomplet. </t>
  </si>
  <si>
    <r>
      <rPr>
        <b/>
        <sz val="8"/>
        <rFont val="Marianne Light"/>
        <family val="3"/>
      </rPr>
      <t>► Lecture</t>
    </r>
    <r>
      <rPr>
        <sz val="8"/>
        <rFont val="Marianne Light"/>
        <family val="3"/>
      </rPr>
      <t xml:space="preserve"> : hors assistance éducative, le salaire net moyen des personnels non enseignants de 2020 augmente de 1,2 % en euros constants par rapport au salaire net moyen des personnels non enseignants de 2019. Cette augmentation résulte de l’évolution  du salaire net moyen des personnels non enseignants présents ces deux années-là (les « présents-présents ») et de la différence de salaire entre les sortants 2019 et les entrants 2020. Les présents-présents représentent 91,5 % des personnels non enseignants en 2019. Le salaire net moyen de ces présents-présents augmente de 2,2% en 2020. Les sortants représentent 8,5 % des personnels non enseignants en 2019 et les entrants représentent 8,3 % personnels non enseignants en 2020. L'écart de salaire entre les sortants 2019 et les entrants 2020 est égal à 11,6 %.</t>
    </r>
  </si>
  <si>
    <t>► Champ : France métropolitaine + DROM (hors Mayotte), public. Personnels non enseignants (hors assistance éducative) présents en 2019 et/ou en 2020, qu'ils soient à temps complet, partiel ou incomplet.</t>
  </si>
  <si>
    <t>Enseignants à temps complet</t>
  </si>
  <si>
    <t>Enseignants à temps partiel</t>
  </si>
  <si>
    <t>► Lecture : Parmi les enseignants titulaires du 1er degré public en poste au MENJS en 2020 (durant toute l'année ou seulement une partie de l'année), 88,6 % exercent à temps complet et perçoivent un salaire net mensuel moyen de 2 484 euros et 11,4 % exercent à temps partiel et perçoivent un salaire net mensuel moyen de 1 764 euros. Les 10 % des enseignants titulaires du 1er degré à temps complet les mieux rémunérés perçoivent 1,67 fois plus que les 10 % des enseignants titulaires du 1er degré à temps complet les moins bien rémunérés. En moyenne, une enseignante titulaire du 1er degré à temps complet perçoit un salaire net moyen inférieur de 7% à son homologue masculin.</t>
  </si>
  <si>
    <r>
      <t>Enseignants à temps partiel/incomplet</t>
    </r>
    <r>
      <rPr>
        <b/>
        <vertAlign val="superscript"/>
        <sz val="7.5"/>
        <rFont val="Marianne"/>
        <family val="3"/>
      </rPr>
      <t>(1)</t>
    </r>
  </si>
  <si>
    <t>Part du temps partiel / incomplet parmi l'ensemble des agents sur qui reposent les salaires (%)</t>
  </si>
  <si>
    <t>► Lecture : Parmi les enseignants titulaires du 1er degré privé en poste au MENJS en 2020 (durant toute l'année ou seulement une partie de l'année), 83,2 % exercent à temps complet et perçoivent un salaire net mensuel moyen de 2 243 euros et 16,8 % exercent à temps partiel/incomplet et perçoivent un salaire net mensuel moyen de 1 567 euros. Les 10 % des enseignants assimilés titulaires du 1er degré à temps complet les mieux rémunérés perçoivent 1,58 fois plus que les 10 % des enseignants assimilés titulaires du 1er degré à temps complet les moins bien rémunérés. En moyenne, une enseignante assimilée titulaire du 1er degré à temps complet perçoit un salaire net moyen inférieur de 3 % à son homologue masculin.</t>
  </si>
  <si>
    <t>Agents à temps complet</t>
  </si>
  <si>
    <t>Agents à temps partiel</t>
  </si>
  <si>
    <t>► Lecture : Parmi les personnels non enseignants titulaires de catégorie A en poste au MENJS en 2020 (durant toute l'année ou seulement une partie de l'année), 89,6 % exercent à temps complet et perçoivent un salaire net mensuel moyen de 3 395 euros et 10,4 % exercent à temps partiel et perçoivent un salaire net mensuel moyen de 2 147 euros. Les 10 % des personnels non enseignants titulaires de catégorie A à temps complet les mieux rémunérés perçoivent 2,27 fois plus que les 10 % des personnels non enseignants titulaires de catégorie A à temps complet les moins bien rémunérés. En moyenne, une titulaire non enseignante de catégorie A à temps complet perçoit un salaire net moyen inférieur de 19 % à son homologue masculin.</t>
  </si>
  <si>
    <t>Tableau 7.1 - Données de cadrage sur les effectifs issus de Siasp en 2020</t>
  </si>
  <si>
    <t>Assimilés titulaires</t>
  </si>
  <si>
    <t>► Lecture : en 2020, parmi les personnels d'encadrement supérieur ayant perçu la prime Covid-19, 77,7 % ont reçu 1000€.</t>
  </si>
  <si>
    <t>50 ans ou plus</t>
  </si>
  <si>
    <t>Rapport interdéciles (D9/D1)</t>
  </si>
  <si>
    <t>► Lecture : en 2020, les 10 % des enseignantes du public "les mieux rémunérées" perçoivent un salaire net mensuel 1,91 fois plus élevé que les 10 % des enseignantes du public "les moins bien rémunérées" (c'est le rapport interdéciles D9/D1).</t>
  </si>
  <si>
    <t>► Lecture : en 2020, les 10 % des personnels d'encadrement de sexe féminin "les mieux rémunérés" perçoivent un salaire net mensuel 1,62 fois plus élevé que les 10 % des personnels d'encadrement de sexe féminin "les moins bien rémunéréss" (c'est le rapport interdéciles D9/D1).</t>
  </si>
  <si>
    <t>Tableau 7.2 - Salaires mensuels moyens des personnels de l'Éducation nationale, en 2020</t>
  </si>
  <si>
    <t>Tableau 7.3 - Décomposition du salaire mensuel moyen des personnels de l'Éducation nationale,
en 2020</t>
  </si>
  <si>
    <t>Tableau 7.4 - Comparaison des salaires mensuels moyens des personnels de l'Éducation nationale entre la France métropolitaine et les DROM (hors Mayotte), en 2020</t>
  </si>
  <si>
    <r>
      <t>► Lecture : en 2020, en France métropolitaine et dans les DROM (hors Mayotte), les 20 % des agents du ministère les moins bien rémunérés perçoivent un salaire net mensuel inférieur ou égal à 1</t>
    </r>
    <r>
      <rPr>
        <sz val="8"/>
        <rFont val="Marianne"/>
        <family val="3"/>
      </rPr>
      <t> </t>
    </r>
    <r>
      <rPr>
        <sz val="8"/>
        <rFont val="Marianne Light"/>
        <family val="3"/>
      </rPr>
      <t>500 euros.</t>
    </r>
  </si>
  <si>
    <t>Tableau 7.17 - Salaires nets mensuels moyens des personnels non enseignants de l'Éducation nationale selon le temps de travail, en 2020</t>
  </si>
  <si>
    <t>Tableau 7.16 - Salaires nets mensuels moyens des enseignants du secteur public
selon le temps de travail, en 2020</t>
  </si>
  <si>
    <t>Tableau 7.15 - Salaires nets mensuels moyens des enseignants du secteur public
selon le temps de travail, en 2020</t>
  </si>
  <si>
    <r>
      <t xml:space="preserve">P. d'encadrement
</t>
    </r>
    <r>
      <rPr>
        <sz val="8"/>
        <rFont val="Marianne"/>
        <family val="3"/>
      </rPr>
      <t>(titulaires)</t>
    </r>
  </si>
  <si>
    <r>
      <t xml:space="preserve">P. d'éducation
</t>
    </r>
    <r>
      <rPr>
        <sz val="8"/>
        <rFont val="Marianne"/>
        <family val="3"/>
      </rPr>
      <t>(titulaires)</t>
    </r>
  </si>
  <si>
    <r>
      <t xml:space="preserve">P. ASS
</t>
    </r>
    <r>
      <rPr>
        <sz val="8"/>
        <rFont val="Marianne"/>
        <family val="3"/>
      </rPr>
      <t>(titulaires)</t>
    </r>
  </si>
  <si>
    <r>
      <t xml:space="preserve">P. ITRF
</t>
    </r>
    <r>
      <rPr>
        <sz val="8"/>
        <rFont val="Marianne"/>
        <family val="3"/>
      </rPr>
      <t>(titulaires)</t>
    </r>
  </si>
  <si>
    <r>
      <t xml:space="preserve">P. d'éducation
</t>
    </r>
    <r>
      <rPr>
        <sz val="8"/>
        <rFont val="Marianne"/>
        <family val="3"/>
      </rPr>
      <t>(non-titulaires)</t>
    </r>
  </si>
  <si>
    <r>
      <t xml:space="preserve">P. ASS et ITRF
</t>
    </r>
    <r>
      <rPr>
        <sz val="8"/>
        <rFont val="Marianne"/>
        <family val="3"/>
      </rPr>
      <t>(non-titulaires)</t>
    </r>
  </si>
  <si>
    <r>
      <t>Figure 7.6 - Décomposition de l'évolution du salaire net mensuel moyen des enseignants entre 2019 et 2020, qu'ils soient à temps complet, partiel ou incomplet, en euros constants</t>
    </r>
    <r>
      <rPr>
        <b/>
        <vertAlign val="superscript"/>
        <sz val="9.5"/>
        <color theme="3"/>
        <rFont val="Marianne"/>
        <family val="3"/>
      </rPr>
      <t>1</t>
    </r>
  </si>
  <si>
    <r>
      <t>Figure 7.9 - Décomposition de l'évolution du salaire net mensuel moyen des personnels non enseignants (hors assistance éducative) entre 2019 et 2020, qu'ils soient à temps complet, partiel ou incomplet, en euros constants</t>
    </r>
    <r>
      <rPr>
        <b/>
        <vertAlign val="superscript"/>
        <sz val="9.5"/>
        <color theme="3"/>
        <rFont val="Marianne Light"/>
        <family val="3"/>
        <scheme val="minor"/>
      </rPr>
      <t>1</t>
    </r>
  </si>
  <si>
    <t>► Lecture : en 2020, 20 % des agents rémunérés par le ministère de l'Education nationale (tous types de personnels et tous statuts) perçoivent un salaire net mensuel inférieur ou égal à 1 520 euros. Cela concerne 3,8 % des enseignants titulaires du public, 7,4 % des enseignants du privé détenteurs d'un contrat définitif, 7,3 % des non-enseignants titulaires et 94,8 % des non-enseignants non titulaires.</t>
  </si>
  <si>
    <t>Tableau 7.10 - Salaires mensuels moyens des personnels non enseignants de l'Éducation nationale, en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</si>
</sst>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0\ &quot;€&quot;;[Red]\-#,##0\ &quot;€&quot;"/>
    <numFmt numFmtId="164" formatCode="_-* #,##0.00\ _€_-;\-* #,##0.00\ _€_-;_-* &quot;-&quot;??\ _€_-;_-@_-"/>
    <numFmt numFmtId="165" formatCode="0.0"/>
    <numFmt numFmtId="166" formatCode="#,##0.0"/>
    <numFmt numFmtId="167" formatCode="0.0%"/>
    <numFmt numFmtId="168" formatCode="#,##0\ &quot;€&quot;"/>
    <numFmt numFmtId="169" formatCode="########0.00"/>
    <numFmt numFmtId="170" formatCode="0_ ;[Red]\-0\ "/>
    <numFmt numFmtId="171" formatCode="0.000"/>
    <numFmt numFmtId="172" formatCode="########0.0"/>
  </numFmts>
  <fonts count="49" x14ac:knownFonts="1">
    <font>
      <sz val="10"/>
      <name val="Arial"/>
    </font>
    <font>
      <sz val="10"/>
      <name val="Arial"/>
      <family val="2"/>
    </font>
    <font>
      <sz val="8"/>
      <name val="Arial"/>
      <family val="2"/>
    </font>
    <font>
      <sz val="10"/>
      <name val="Arial"/>
      <family val="2"/>
    </font>
    <font>
      <sz val="8"/>
      <name val="Marianne"/>
      <family val="3"/>
    </font>
    <font>
      <b/>
      <sz val="8"/>
      <color theme="0"/>
      <name val="Marianne"/>
      <family val="3"/>
    </font>
    <font>
      <b/>
      <sz val="8"/>
      <name val="Marianne"/>
      <family val="3"/>
    </font>
    <font>
      <sz val="9"/>
      <name val="Marianne"/>
      <family val="3"/>
    </font>
    <font>
      <b/>
      <sz val="7.5"/>
      <name val="Marianne"/>
      <family val="3"/>
    </font>
    <font>
      <sz val="7.5"/>
      <name val="Marianne"/>
      <family val="3"/>
    </font>
    <font>
      <b/>
      <sz val="7.5"/>
      <color theme="5"/>
      <name val="Marianne"/>
      <family val="3"/>
    </font>
    <font>
      <b/>
      <sz val="7.5"/>
      <color theme="0"/>
      <name val="Marianne"/>
      <family val="3"/>
    </font>
    <font>
      <sz val="7.5"/>
      <color theme="0"/>
      <name val="Marianne"/>
      <family val="3"/>
    </font>
    <font>
      <sz val="7.5"/>
      <color rgb="FFC00000"/>
      <name val="Marianne"/>
      <family val="3"/>
    </font>
    <font>
      <i/>
      <sz val="7.5"/>
      <name val="Marianne"/>
      <family val="3"/>
    </font>
    <font>
      <sz val="7.5"/>
      <name val="Marianne"/>
      <family val="3"/>
    </font>
    <font>
      <b/>
      <sz val="7.5"/>
      <color indexed="10"/>
      <name val="Marianne"/>
      <family val="3"/>
    </font>
    <font>
      <b/>
      <sz val="7.5"/>
      <color rgb="FF0000CC"/>
      <name val="Marianne"/>
      <family val="3"/>
    </font>
    <font>
      <b/>
      <sz val="7.5"/>
      <name val="Marianne"/>
      <family val="3"/>
    </font>
    <font>
      <b/>
      <i/>
      <sz val="7.5"/>
      <name val="Marianne"/>
      <family val="3"/>
    </font>
    <font>
      <b/>
      <sz val="7.5"/>
      <color rgb="FF0000CC"/>
      <name val="Marianne"/>
      <family val="3"/>
    </font>
    <font>
      <b/>
      <i/>
      <sz val="7.5"/>
      <name val="Marianne"/>
      <family val="3"/>
    </font>
    <font>
      <sz val="7.5"/>
      <color rgb="FFFF0000"/>
      <name val="Marianne"/>
      <family val="3"/>
    </font>
    <font>
      <i/>
      <sz val="7.5"/>
      <name val="Marianne"/>
      <family val="3"/>
    </font>
    <font>
      <b/>
      <sz val="7.5"/>
      <color rgb="FFFF0000"/>
      <name val="Marianne"/>
      <family val="3"/>
    </font>
    <font>
      <sz val="7.5"/>
      <color theme="5"/>
      <name val="Marianne"/>
      <family val="3"/>
    </font>
    <font>
      <sz val="7.5"/>
      <name val="Arial"/>
      <family val="2"/>
    </font>
    <font>
      <sz val="8"/>
      <name val="Marianne Light"/>
      <family val="3"/>
    </font>
    <font>
      <b/>
      <sz val="8"/>
      <name val="Marianne Light"/>
      <family val="3"/>
    </font>
    <font>
      <b/>
      <sz val="9.5"/>
      <color theme="5"/>
      <name val="Marianne"/>
      <family val="3"/>
    </font>
    <font>
      <b/>
      <sz val="9.5"/>
      <color theme="5"/>
      <name val="Marianne"/>
      <family val="3"/>
    </font>
    <font>
      <sz val="8"/>
      <color rgb="FFC00000"/>
      <name val="Marianne Light"/>
      <family val="3"/>
    </font>
    <font>
      <i/>
      <sz val="8"/>
      <name val="Marianne Light"/>
      <family val="3"/>
    </font>
    <font>
      <vertAlign val="superscript"/>
      <sz val="7.5"/>
      <name val="Marianne"/>
      <family val="3"/>
    </font>
    <font>
      <b/>
      <vertAlign val="superscript"/>
      <sz val="7.5"/>
      <name val="Marianne"/>
      <family val="3"/>
    </font>
    <font>
      <sz val="8"/>
      <color theme="0"/>
      <name val="Marianne"/>
      <family val="3"/>
    </font>
    <font>
      <b/>
      <sz val="9.5"/>
      <color rgb="FFFF0000"/>
      <name val="Marianne"/>
      <family val="3"/>
    </font>
    <font>
      <b/>
      <sz val="9.5"/>
      <color theme="3"/>
      <name val="Marianne"/>
      <family val="3"/>
    </font>
    <font>
      <sz val="8"/>
      <name val="Marianne Light"/>
      <family val="3"/>
      <scheme val="minor"/>
    </font>
    <font>
      <b/>
      <sz val="8"/>
      <color theme="0"/>
      <name val="Marianne Light"/>
      <family val="3"/>
      <scheme val="minor"/>
    </font>
    <font>
      <b/>
      <sz val="8"/>
      <name val="Marianne Light"/>
      <family val="3"/>
      <scheme val="minor"/>
    </font>
    <font>
      <b/>
      <sz val="9"/>
      <color theme="0"/>
      <name val="Marianne Light"/>
      <family val="3"/>
      <scheme val="minor"/>
    </font>
    <font>
      <b/>
      <sz val="9"/>
      <name val="Marianne Light"/>
      <family val="3"/>
      <scheme val="minor"/>
    </font>
    <font>
      <sz val="7.5"/>
      <name val="Marianne Light"/>
      <family val="3"/>
      <scheme val="minor"/>
    </font>
    <font>
      <b/>
      <vertAlign val="superscript"/>
      <sz val="9.5"/>
      <color theme="3"/>
      <name val="Marianne"/>
      <family val="3"/>
    </font>
    <font>
      <sz val="8"/>
      <name val="Marianne"/>
      <family val="3"/>
      <scheme val="major"/>
    </font>
    <font>
      <sz val="8"/>
      <name val="Marianne Light"/>
      <family val="3"/>
    </font>
    <font>
      <b/>
      <sz val="9.5"/>
      <color theme="3"/>
      <name val="Marianne Light"/>
      <family val="3"/>
      <scheme val="minor"/>
    </font>
    <font>
      <b/>
      <vertAlign val="superscript"/>
      <sz val="9.5"/>
      <color theme="3"/>
      <name val="Marianne Light"/>
      <family val="3"/>
      <scheme val="minor"/>
    </font>
  </fonts>
  <fills count="1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3"/>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C1CFE6"/>
        <bgColor indexed="64"/>
      </patternFill>
    </fill>
    <fill>
      <patternFill patternType="solid">
        <fgColor rgb="FFDDE6F3"/>
        <bgColor indexed="64"/>
      </patternFill>
    </fill>
    <fill>
      <patternFill patternType="solid">
        <fgColor rgb="FFEEF2F9"/>
        <bgColor indexed="64"/>
      </patternFill>
    </fill>
    <fill>
      <patternFill patternType="solid">
        <fgColor theme="9"/>
        <bgColor indexed="64"/>
      </patternFill>
    </fill>
    <fill>
      <patternFill patternType="solid">
        <fgColor theme="9" tint="0.39994506668294322"/>
        <bgColor indexed="64"/>
      </patternFill>
    </fill>
    <fill>
      <patternFill patternType="solid">
        <fgColor theme="9" tint="0.79998168889431442"/>
        <bgColor indexed="64"/>
      </patternFill>
    </fill>
    <fill>
      <patternFill patternType="solid">
        <fgColor theme="5"/>
        <bgColor indexed="64"/>
      </patternFill>
    </fill>
  </fills>
  <borders count="80">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theme="0"/>
      </left>
      <right/>
      <top style="thin">
        <color theme="0"/>
      </top>
      <bottom/>
      <diagonal/>
    </border>
    <border>
      <left/>
      <right style="thin">
        <color theme="0"/>
      </right>
      <top/>
      <bottom/>
      <diagonal/>
    </border>
    <border>
      <left/>
      <right/>
      <top style="thin">
        <color theme="0"/>
      </top>
      <bottom/>
      <diagonal/>
    </border>
    <border>
      <left/>
      <right style="thin">
        <color theme="0"/>
      </right>
      <top style="thin">
        <color theme="0"/>
      </top>
      <bottom/>
      <diagonal/>
    </border>
    <border>
      <left/>
      <right style="thin">
        <color theme="0"/>
      </right>
      <top/>
      <bottom style="thin">
        <color theme="0"/>
      </bottom>
      <diagonal/>
    </border>
    <border>
      <left/>
      <right/>
      <top style="thin">
        <color theme="0"/>
      </top>
      <bottom style="thin">
        <color theme="0"/>
      </bottom>
      <diagonal/>
    </border>
    <border>
      <left style="thin">
        <color theme="0"/>
      </left>
      <right/>
      <top/>
      <bottom/>
      <diagonal/>
    </border>
    <border>
      <left style="thin">
        <color theme="0"/>
      </left>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n">
        <color theme="0"/>
      </left>
      <right style="thin">
        <color indexed="64"/>
      </right>
      <top style="thin">
        <color indexed="64"/>
      </top>
      <bottom/>
      <diagonal/>
    </border>
    <border>
      <left style="thin">
        <color theme="0"/>
      </left>
      <right style="thin">
        <color theme="0"/>
      </right>
      <top style="thin">
        <color indexed="64"/>
      </top>
      <bottom/>
      <diagonal/>
    </border>
    <border>
      <left style="thin">
        <color indexed="64"/>
      </left>
      <right style="thin">
        <color theme="0"/>
      </right>
      <top style="thin">
        <color indexed="64"/>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indexed="64"/>
      </top>
      <bottom style="thin">
        <color indexed="64"/>
      </bottom>
      <diagonal/>
    </border>
    <border>
      <left/>
      <right/>
      <top style="medium">
        <color rgb="FF002060"/>
      </top>
      <bottom style="medium">
        <color rgb="FF002060"/>
      </bottom>
      <diagonal/>
    </border>
    <border>
      <left/>
      <right/>
      <top style="medium">
        <color rgb="FF002060"/>
      </top>
      <bottom/>
      <diagonal/>
    </border>
    <border>
      <left/>
      <right style="medium">
        <color theme="0"/>
      </right>
      <top style="medium">
        <color rgb="FF002060"/>
      </top>
      <bottom style="medium">
        <color theme="0"/>
      </bottom>
      <diagonal/>
    </border>
    <border>
      <left style="medium">
        <color theme="0"/>
      </left>
      <right style="medium">
        <color theme="0"/>
      </right>
      <top style="medium">
        <color rgb="FF002060"/>
      </top>
      <bottom style="medium">
        <color theme="0"/>
      </bottom>
      <diagonal/>
    </border>
    <border>
      <left style="medium">
        <color theme="0"/>
      </left>
      <right/>
      <top style="medium">
        <color rgb="FF00206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top style="medium">
        <color theme="0"/>
      </top>
      <bottom style="medium">
        <color theme="0"/>
      </bottom>
      <diagonal/>
    </border>
    <border>
      <left/>
      <right style="medium">
        <color theme="0"/>
      </right>
      <top/>
      <bottom style="medium">
        <color theme="0"/>
      </bottom>
      <diagonal/>
    </border>
    <border>
      <left style="medium">
        <color theme="0"/>
      </left>
      <right style="medium">
        <color theme="0"/>
      </right>
      <top/>
      <bottom style="medium">
        <color theme="0"/>
      </bottom>
      <diagonal/>
    </border>
    <border>
      <left style="medium">
        <color theme="0"/>
      </left>
      <right/>
      <top/>
      <bottom style="medium">
        <color theme="0"/>
      </bottom>
      <diagonal/>
    </border>
    <border>
      <left/>
      <right style="medium">
        <color theme="0"/>
      </right>
      <top style="medium">
        <color theme="0"/>
      </top>
      <bottom style="medium">
        <color rgb="FF002060"/>
      </bottom>
      <diagonal/>
    </border>
    <border>
      <left style="medium">
        <color theme="0"/>
      </left>
      <right style="medium">
        <color theme="0"/>
      </right>
      <top style="medium">
        <color theme="0"/>
      </top>
      <bottom style="medium">
        <color rgb="FF002060"/>
      </bottom>
      <diagonal/>
    </border>
    <border>
      <left style="medium">
        <color theme="0"/>
      </left>
      <right/>
      <top style="medium">
        <color theme="0"/>
      </top>
      <bottom style="medium">
        <color rgb="FF002060"/>
      </bottom>
      <diagonal/>
    </border>
    <border>
      <left/>
      <right/>
      <top style="medium">
        <color rgb="FF002060"/>
      </top>
      <bottom style="medium">
        <color theme="0"/>
      </bottom>
      <diagonal/>
    </border>
    <border>
      <left/>
      <right/>
      <top style="medium">
        <color theme="0"/>
      </top>
      <bottom style="medium">
        <color rgb="FF002060"/>
      </bottom>
      <diagonal/>
    </border>
    <border>
      <left/>
      <right style="medium">
        <color theme="0"/>
      </right>
      <top style="medium">
        <color rgb="FF002060"/>
      </top>
      <bottom style="medium">
        <color rgb="FF002060"/>
      </bottom>
      <diagonal/>
    </border>
    <border>
      <left style="medium">
        <color theme="0"/>
      </left>
      <right style="medium">
        <color theme="0"/>
      </right>
      <top style="medium">
        <color rgb="FF002060"/>
      </top>
      <bottom style="medium">
        <color rgb="FF002060"/>
      </bottom>
      <diagonal/>
    </border>
    <border>
      <left style="medium">
        <color theme="0"/>
      </left>
      <right/>
      <top style="medium">
        <color rgb="FF002060"/>
      </top>
      <bottom style="medium">
        <color rgb="FF002060"/>
      </bottom>
      <diagonal/>
    </border>
    <border>
      <left style="medium">
        <color rgb="FF002060"/>
      </left>
      <right style="medium">
        <color rgb="FF002060"/>
      </right>
      <top style="medium">
        <color theme="0"/>
      </top>
      <bottom style="medium">
        <color rgb="FF002060"/>
      </bottom>
      <diagonal/>
    </border>
    <border>
      <left style="medium">
        <color rgb="FF002060"/>
      </left>
      <right style="medium">
        <color rgb="FF002060"/>
      </right>
      <top style="medium">
        <color theme="0"/>
      </top>
      <bottom style="medium">
        <color theme="0"/>
      </bottom>
      <diagonal/>
    </border>
    <border>
      <left style="medium">
        <color rgb="FF002060"/>
      </left>
      <right style="medium">
        <color rgb="FF002060"/>
      </right>
      <top style="medium">
        <color rgb="FF002060"/>
      </top>
      <bottom style="medium">
        <color theme="0"/>
      </bottom>
      <diagonal/>
    </border>
    <border>
      <left style="medium">
        <color rgb="FF002060"/>
      </left>
      <right style="medium">
        <color rgb="FF002060"/>
      </right>
      <top/>
      <bottom style="medium">
        <color theme="0"/>
      </bottom>
      <diagonal/>
    </border>
    <border>
      <left style="medium">
        <color rgb="FF002060"/>
      </left>
      <right style="medium">
        <color rgb="FF002060"/>
      </right>
      <top style="medium">
        <color theme="0"/>
      </top>
      <bottom/>
      <diagonal/>
    </border>
    <border>
      <left style="medium">
        <color rgb="FF002060"/>
      </left>
      <right style="medium">
        <color rgb="FF002060"/>
      </right>
      <top style="medium">
        <color rgb="FF002060"/>
      </top>
      <bottom style="medium">
        <color rgb="FF002060"/>
      </bottom>
      <diagonal/>
    </border>
    <border>
      <left style="medium">
        <color theme="0"/>
      </left>
      <right style="medium">
        <color theme="0"/>
      </right>
      <top style="medium">
        <color rgb="FF002060"/>
      </top>
      <bottom/>
      <diagonal/>
    </border>
    <border>
      <left/>
      <right style="medium">
        <color theme="0"/>
      </right>
      <top/>
      <bottom/>
      <diagonal/>
    </border>
    <border>
      <left/>
      <right style="medium">
        <color theme="0"/>
      </right>
      <top style="medium">
        <color rgb="FF002060"/>
      </top>
      <bottom/>
      <diagonal/>
    </border>
    <border>
      <left/>
      <right style="medium">
        <color theme="0"/>
      </right>
      <top/>
      <bottom style="medium">
        <color rgb="FF002060"/>
      </bottom>
      <diagonal/>
    </border>
    <border>
      <left/>
      <right/>
      <top style="medium">
        <color theme="0"/>
      </top>
      <bottom/>
      <diagonal/>
    </border>
    <border>
      <left/>
      <right/>
      <top/>
      <bottom style="medium">
        <color theme="0"/>
      </bottom>
      <diagonal/>
    </border>
    <border>
      <left style="medium">
        <color theme="0"/>
      </left>
      <right style="medium">
        <color theme="0"/>
      </right>
      <top/>
      <bottom style="medium">
        <color rgb="FF002060"/>
      </bottom>
      <diagonal/>
    </border>
    <border>
      <left style="medium">
        <color rgb="FF002060"/>
      </left>
      <right style="medium">
        <color rgb="FF002060"/>
      </right>
      <top style="medium">
        <color rgb="FF002060"/>
      </top>
      <bottom/>
      <diagonal/>
    </border>
    <border>
      <left style="medium">
        <color rgb="FF002060"/>
      </left>
      <right style="medium">
        <color rgb="FF002060"/>
      </right>
      <top/>
      <bottom style="medium">
        <color rgb="FF002060"/>
      </bottom>
      <diagonal/>
    </border>
    <border>
      <left style="medium">
        <color rgb="FF002060"/>
      </left>
      <right style="medium">
        <color rgb="FF002060"/>
      </right>
      <top style="thin">
        <color theme="0"/>
      </top>
      <bottom/>
      <diagonal/>
    </border>
    <border>
      <left style="medium">
        <color rgb="FF002060"/>
      </left>
      <right style="medium">
        <color rgb="FF002060"/>
      </right>
      <top/>
      <bottom style="thin">
        <color theme="0"/>
      </bottom>
      <diagonal/>
    </border>
    <border>
      <left style="medium">
        <color rgb="FF002060"/>
      </left>
      <right style="medium">
        <color rgb="FF002060"/>
      </right>
      <top/>
      <bottom/>
      <diagonal/>
    </border>
    <border>
      <left/>
      <right style="thin">
        <color theme="0"/>
      </right>
      <top style="medium">
        <color rgb="FF002060"/>
      </top>
      <bottom/>
      <diagonal/>
    </border>
    <border>
      <left style="thin">
        <color theme="0"/>
      </left>
      <right style="thin">
        <color theme="0"/>
      </right>
      <top style="medium">
        <color rgb="FF002060"/>
      </top>
      <bottom/>
      <diagonal/>
    </border>
    <border>
      <left style="thin">
        <color theme="0"/>
      </left>
      <right style="thin">
        <color theme="0"/>
      </right>
      <top style="medium">
        <color rgb="FF002060"/>
      </top>
      <bottom style="thin">
        <color theme="0"/>
      </bottom>
      <diagonal/>
    </border>
    <border>
      <left style="thin">
        <color theme="0"/>
      </left>
      <right/>
      <top style="medium">
        <color rgb="FF002060"/>
      </top>
      <bottom style="thin">
        <color theme="0"/>
      </bottom>
      <diagonal/>
    </border>
    <border>
      <left/>
      <right/>
      <top/>
      <bottom style="medium">
        <color rgb="FF002060"/>
      </bottom>
      <diagonal/>
    </border>
    <border>
      <left/>
      <right style="thin">
        <color theme="0"/>
      </right>
      <top/>
      <bottom style="medium">
        <color rgb="FF002060"/>
      </bottom>
      <diagonal/>
    </border>
    <border>
      <left style="thin">
        <color theme="0"/>
      </left>
      <right style="thin">
        <color theme="0"/>
      </right>
      <top/>
      <bottom style="medium">
        <color rgb="FF002060"/>
      </bottom>
      <diagonal/>
    </border>
    <border>
      <left style="thin">
        <color theme="0"/>
      </left>
      <right style="thin">
        <color theme="0"/>
      </right>
      <top style="thin">
        <color theme="0"/>
      </top>
      <bottom style="medium">
        <color rgb="FF002060"/>
      </bottom>
      <diagonal/>
    </border>
    <border>
      <left style="thin">
        <color theme="0"/>
      </left>
      <right/>
      <top style="thin">
        <color theme="0"/>
      </top>
      <bottom style="medium">
        <color rgb="FF002060"/>
      </bottom>
      <diagonal/>
    </border>
    <border>
      <left style="thin">
        <color theme="0"/>
      </left>
      <right/>
      <top style="medium">
        <color rgb="FF002060"/>
      </top>
      <bottom/>
      <diagonal/>
    </border>
    <border>
      <left style="thin">
        <color theme="0"/>
      </left>
      <right/>
      <top/>
      <bottom style="medium">
        <color rgb="FF002060"/>
      </bottom>
      <diagonal/>
    </border>
    <border>
      <left style="medium">
        <color theme="0"/>
      </left>
      <right/>
      <top style="medium">
        <color rgb="FF002060"/>
      </top>
      <bottom/>
      <diagonal/>
    </border>
    <border>
      <left style="medium">
        <color theme="0"/>
      </left>
      <right/>
      <top/>
      <bottom style="medium">
        <color rgb="FF002060"/>
      </bottom>
      <diagonal/>
    </border>
    <border diagonalUp="1">
      <left/>
      <right/>
      <top/>
      <bottom/>
      <diagonal style="thin">
        <color theme="4"/>
      </diagonal>
    </border>
    <border diagonalDown="1">
      <left/>
      <right/>
      <top/>
      <bottom/>
      <diagonal style="thin">
        <color theme="4"/>
      </diagonal>
    </border>
    <border diagonalUp="1">
      <left/>
      <right/>
      <top/>
      <bottom/>
      <diagonal style="thin">
        <color auto="1"/>
      </diagonal>
    </border>
    <border diagonalDown="1">
      <left/>
      <right/>
      <top/>
      <bottom/>
      <diagonal style="thin">
        <color auto="1"/>
      </diagonal>
    </border>
  </borders>
  <cellStyleXfs count="4">
    <xf numFmtId="0" fontId="0" fillId="0" borderId="0"/>
    <xf numFmtId="164" fontId="3" fillId="0" borderId="0" applyFont="0" applyFill="0" applyBorder="0" applyAlignment="0" applyProtection="0"/>
    <xf numFmtId="0" fontId="2" fillId="0" borderId="0" applyNumberFormat="0" applyFill="0" applyBorder="0" applyProtection="0"/>
    <xf numFmtId="9" fontId="1" fillId="0" borderId="0" applyFont="0" applyFill="0" applyBorder="0" applyAlignment="0" applyProtection="0"/>
  </cellStyleXfs>
  <cellXfs count="1100">
    <xf numFmtId="0" fontId="0" fillId="0" borderId="0" xfId="0"/>
    <xf numFmtId="0" fontId="9" fillId="3" borderId="0" xfId="0" applyFont="1" applyFill="1"/>
    <xf numFmtId="15" fontId="9" fillId="3" borderId="0" xfId="0" applyNumberFormat="1" applyFont="1" applyFill="1" applyAlignment="1">
      <alignment horizontal="left" wrapText="1"/>
    </xf>
    <xf numFmtId="0" fontId="9" fillId="3" borderId="0" xfId="0" applyFont="1" applyFill="1" applyAlignment="1"/>
    <xf numFmtId="0" fontId="8" fillId="3" borderId="0" xfId="0" applyFont="1" applyFill="1"/>
    <xf numFmtId="165" fontId="8" fillId="3" borderId="0" xfId="0" applyNumberFormat="1" applyFont="1" applyFill="1"/>
    <xf numFmtId="3" fontId="9" fillId="3" borderId="0" xfId="0" applyNumberFormat="1" applyFont="1" applyFill="1"/>
    <xf numFmtId="167" fontId="9" fillId="3" borderId="0" xfId="3" applyNumberFormat="1" applyFont="1" applyFill="1"/>
    <xf numFmtId="0" fontId="9" fillId="2" borderId="0" xfId="2" applyFont="1" applyFill="1" applyBorder="1" applyAlignment="1"/>
    <xf numFmtId="0" fontId="9" fillId="3" borderId="0" xfId="0" applyFont="1" applyFill="1" applyBorder="1" applyAlignment="1"/>
    <xf numFmtId="0" fontId="9" fillId="2" borderId="0" xfId="0" applyFont="1" applyFill="1" applyBorder="1"/>
    <xf numFmtId="0" fontId="9" fillId="3" borderId="0" xfId="0" applyFont="1" applyFill="1" applyBorder="1"/>
    <xf numFmtId="3" fontId="9" fillId="3" borderId="0" xfId="0" applyNumberFormat="1" applyFont="1" applyFill="1" applyBorder="1"/>
    <xf numFmtId="0" fontId="13" fillId="2" borderId="0" xfId="0" applyFont="1" applyFill="1" applyBorder="1" applyAlignment="1">
      <alignment horizontal="left"/>
    </xf>
    <xf numFmtId="0" fontId="9" fillId="2" borderId="0" xfId="0" applyFont="1" applyFill="1" applyBorder="1" applyAlignment="1">
      <alignment horizontal="right"/>
    </xf>
    <xf numFmtId="0" fontId="9" fillId="2" borderId="0" xfId="0" applyFont="1" applyFill="1" applyBorder="1" applyAlignment="1"/>
    <xf numFmtId="0" fontId="9" fillId="3" borderId="0" xfId="0" applyFont="1" applyFill="1" applyBorder="1" applyAlignment="1">
      <alignment wrapText="1"/>
    </xf>
    <xf numFmtId="10" fontId="9" fillId="3" borderId="0" xfId="0" applyNumberFormat="1" applyFont="1" applyFill="1"/>
    <xf numFmtId="0" fontId="11" fillId="0" borderId="0" xfId="0" applyFont="1" applyFill="1" applyAlignment="1">
      <alignment wrapText="1"/>
    </xf>
    <xf numFmtId="0" fontId="9" fillId="3" borderId="0" xfId="0" applyNumberFormat="1" applyFont="1" applyFill="1" applyBorder="1" applyAlignment="1" applyProtection="1">
      <alignment wrapText="1"/>
    </xf>
    <xf numFmtId="2" fontId="9" fillId="3" borderId="0" xfId="0" applyNumberFormat="1" applyFont="1" applyFill="1" applyBorder="1" applyAlignment="1" applyProtection="1">
      <alignment horizontal="center" wrapText="1"/>
    </xf>
    <xf numFmtId="2" fontId="8" fillId="3" borderId="0" xfId="0" applyNumberFormat="1" applyFont="1" applyFill="1" applyBorder="1" applyAlignment="1">
      <alignment vertical="center"/>
    </xf>
    <xf numFmtId="2" fontId="8" fillId="3" borderId="0" xfId="0" applyNumberFormat="1" applyFont="1" applyFill="1" applyBorder="1" applyAlignment="1" applyProtection="1">
      <alignment vertical="center" wrapText="1"/>
    </xf>
    <xf numFmtId="1" fontId="9" fillId="3" borderId="0" xfId="0" applyNumberFormat="1" applyFont="1" applyFill="1" applyBorder="1"/>
    <xf numFmtId="2" fontId="9" fillId="3" borderId="0" xfId="0" applyNumberFormat="1" applyFont="1" applyFill="1" applyBorder="1"/>
    <xf numFmtId="0" fontId="9" fillId="3" borderId="0" xfId="0" applyFont="1" applyFill="1" applyBorder="1" applyAlignment="1">
      <alignment horizontal="left"/>
    </xf>
    <xf numFmtId="0" fontId="9" fillId="3" borderId="0" xfId="2" applyFont="1" applyFill="1" applyBorder="1" applyAlignment="1"/>
    <xf numFmtId="0" fontId="16" fillId="2" borderId="0" xfId="0" applyFont="1" applyFill="1" applyBorder="1"/>
    <xf numFmtId="0" fontId="8" fillId="2" borderId="0" xfId="0" applyFont="1" applyFill="1" applyBorder="1"/>
    <xf numFmtId="0" fontId="9" fillId="2" borderId="0" xfId="0" applyFont="1" applyFill="1" applyBorder="1" applyAlignment="1">
      <alignment vertical="center" wrapText="1"/>
    </xf>
    <xf numFmtId="0" fontId="9" fillId="3" borderId="0" xfId="0" applyFont="1" applyFill="1" applyAlignment="1">
      <alignment wrapText="1"/>
    </xf>
    <xf numFmtId="164" fontId="9" fillId="2" borderId="0" xfId="1" applyFont="1" applyFill="1" applyBorder="1"/>
    <xf numFmtId="9" fontId="9" fillId="2" borderId="0" xfId="3" applyFont="1" applyFill="1" applyBorder="1"/>
    <xf numFmtId="4" fontId="9" fillId="3" borderId="0" xfId="0" applyNumberFormat="1" applyFont="1" applyFill="1" applyBorder="1"/>
    <xf numFmtId="1" fontId="9" fillId="2" borderId="0" xfId="3" applyNumberFormat="1" applyFont="1" applyFill="1" applyBorder="1"/>
    <xf numFmtId="3" fontId="16" fillId="2" borderId="0" xfId="0" applyNumberFormat="1" applyFont="1" applyFill="1" applyBorder="1"/>
    <xf numFmtId="0" fontId="8" fillId="2" borderId="0" xfId="0" applyFont="1" applyFill="1" applyBorder="1" applyAlignment="1"/>
    <xf numFmtId="3" fontId="9" fillId="2" borderId="0" xfId="0" applyNumberFormat="1" applyFont="1" applyFill="1" applyBorder="1"/>
    <xf numFmtId="0" fontId="16" fillId="2" borderId="0" xfId="0" applyFont="1" applyFill="1" applyBorder="1" applyAlignment="1"/>
    <xf numFmtId="3" fontId="9" fillId="2" borderId="0" xfId="0" applyNumberFormat="1" applyFont="1" applyFill="1" applyBorder="1" applyAlignment="1"/>
    <xf numFmtId="0" fontId="9" fillId="2" borderId="0" xfId="0" applyFont="1" applyFill="1" applyBorder="1" applyAlignment="1">
      <alignment horizontal="left" vertical="center"/>
    </xf>
    <xf numFmtId="0" fontId="9" fillId="2" borderId="0" xfId="0" applyFont="1" applyFill="1" applyBorder="1" applyAlignment="1">
      <alignment wrapText="1"/>
    </xf>
    <xf numFmtId="0" fontId="16" fillId="0" borderId="0" xfId="0" applyFont="1" applyFill="1"/>
    <xf numFmtId="0" fontId="9" fillId="0" borderId="0" xfId="0" applyFont="1" applyFill="1"/>
    <xf numFmtId="0" fontId="17" fillId="0" borderId="0" xfId="0" applyFont="1" applyFill="1" applyBorder="1"/>
    <xf numFmtId="170" fontId="9" fillId="0" borderId="0" xfId="0" applyNumberFormat="1" applyFont="1" applyFill="1" applyBorder="1" applyAlignment="1">
      <alignment horizontal="center" vertical="center"/>
    </xf>
    <xf numFmtId="170" fontId="9" fillId="0" borderId="0" xfId="0" applyNumberFormat="1" applyFont="1" applyFill="1" applyBorder="1" applyAlignment="1">
      <alignment horizontal="center" vertical="center" wrapText="1"/>
    </xf>
    <xf numFmtId="0" fontId="9" fillId="0" borderId="0" xfId="0" applyFont="1" applyFill="1" applyBorder="1"/>
    <xf numFmtId="166" fontId="8" fillId="0" borderId="0" xfId="0" applyNumberFormat="1" applyFont="1" applyFill="1" applyBorder="1"/>
    <xf numFmtId="166" fontId="9" fillId="0" borderId="0" xfId="0" applyNumberFormat="1" applyFont="1" applyFill="1" applyBorder="1"/>
    <xf numFmtId="0" fontId="8" fillId="0" borderId="0" xfId="0" applyFont="1" applyFill="1" applyBorder="1"/>
    <xf numFmtId="1" fontId="18" fillId="0" borderId="0" xfId="0" applyNumberFormat="1" applyFont="1" applyFill="1" applyBorder="1"/>
    <xf numFmtId="1" fontId="18" fillId="0" borderId="0" xfId="0" applyNumberFormat="1" applyFont="1" applyFill="1"/>
    <xf numFmtId="1" fontId="18" fillId="0" borderId="0" xfId="0" applyNumberFormat="1" applyFont="1" applyFill="1" applyBorder="1" applyAlignment="1">
      <alignment vertical="center"/>
    </xf>
    <xf numFmtId="3" fontId="9" fillId="0" borderId="0" xfId="0" applyNumberFormat="1" applyFont="1" applyFill="1" applyBorder="1"/>
    <xf numFmtId="3" fontId="8" fillId="0" borderId="0" xfId="0" applyNumberFormat="1" applyFont="1" applyFill="1" applyBorder="1"/>
    <xf numFmtId="3" fontId="9" fillId="0" borderId="0" xfId="0" applyNumberFormat="1" applyFont="1" applyFill="1"/>
    <xf numFmtId="3" fontId="8" fillId="0" borderId="0" xfId="0" applyNumberFormat="1" applyFont="1" applyFill="1" applyBorder="1" applyAlignment="1">
      <alignment vertical="center"/>
    </xf>
    <xf numFmtId="3" fontId="9" fillId="0" borderId="0" xfId="0" applyNumberFormat="1" applyFont="1" applyFill="1" applyBorder="1" applyAlignment="1">
      <alignment vertical="center"/>
    </xf>
    <xf numFmtId="0" fontId="14" fillId="0" borderId="0" xfId="0" applyFont="1" applyFill="1"/>
    <xf numFmtId="171" fontId="19" fillId="0" borderId="0" xfId="0" applyNumberFormat="1" applyFont="1" applyFill="1"/>
    <xf numFmtId="171" fontId="9" fillId="0" borderId="0" xfId="0" applyNumberFormat="1" applyFont="1" applyFill="1"/>
    <xf numFmtId="0" fontId="20" fillId="0" borderId="0" xfId="0" applyFont="1" applyFill="1" applyBorder="1"/>
    <xf numFmtId="3" fontId="15" fillId="0" borderId="0" xfId="0" applyNumberFormat="1" applyFont="1" applyFill="1" applyBorder="1"/>
    <xf numFmtId="166" fontId="14" fillId="8" borderId="0" xfId="0" applyNumberFormat="1" applyFont="1" applyFill="1" applyBorder="1"/>
    <xf numFmtId="3" fontId="14" fillId="8" borderId="0" xfId="0" applyNumberFormat="1" applyFont="1" applyFill="1" applyBorder="1"/>
    <xf numFmtId="0" fontId="14" fillId="8" borderId="0" xfId="0" applyFont="1" applyFill="1"/>
    <xf numFmtId="3" fontId="14" fillId="8" borderId="0" xfId="0" applyNumberFormat="1" applyFont="1" applyFill="1"/>
    <xf numFmtId="0" fontId="15" fillId="3" borderId="0" xfId="0" applyFont="1" applyFill="1" applyBorder="1"/>
    <xf numFmtId="165" fontId="9" fillId="3" borderId="0" xfId="0" applyNumberFormat="1" applyFont="1" applyFill="1"/>
    <xf numFmtId="0" fontId="22" fillId="3" borderId="0" xfId="0" applyFont="1" applyFill="1"/>
    <xf numFmtId="2" fontId="9" fillId="3" borderId="0" xfId="0" applyNumberFormat="1" applyFont="1" applyFill="1"/>
    <xf numFmtId="0" fontId="16" fillId="3" borderId="0" xfId="0" applyFont="1" applyFill="1" applyBorder="1"/>
    <xf numFmtId="0" fontId="8" fillId="2" borderId="0" xfId="0" applyFont="1" applyFill="1" applyBorder="1" applyAlignment="1">
      <alignment horizontal="left"/>
    </xf>
    <xf numFmtId="0" fontId="23" fillId="3" borderId="0" xfId="0" applyFont="1" applyFill="1" applyBorder="1" applyAlignment="1">
      <alignment horizontal="right"/>
    </xf>
    <xf numFmtId="3" fontId="23" fillId="3" borderId="0" xfId="0" applyNumberFormat="1" applyFont="1" applyFill="1" applyBorder="1"/>
    <xf numFmtId="3" fontId="15" fillId="3" borderId="0" xfId="0" applyNumberFormat="1" applyFont="1" applyFill="1" applyBorder="1"/>
    <xf numFmtId="0" fontId="15" fillId="3" borderId="0" xfId="0" applyFont="1" applyFill="1"/>
    <xf numFmtId="3" fontId="19" fillId="3" borderId="0" xfId="0" applyNumberFormat="1" applyFont="1" applyFill="1" applyBorder="1"/>
    <xf numFmtId="0" fontId="14" fillId="2" borderId="0" xfId="0" applyFont="1" applyFill="1" applyBorder="1" applyAlignment="1">
      <alignment horizontal="left" indent="2"/>
    </xf>
    <xf numFmtId="0" fontId="14" fillId="3" borderId="0" xfId="0" applyFont="1" applyFill="1" applyBorder="1" applyAlignment="1">
      <alignment horizontal="left" indent="2"/>
    </xf>
    <xf numFmtId="0" fontId="9" fillId="2" borderId="0" xfId="0" applyFont="1" applyFill="1" applyBorder="1" applyAlignment="1">
      <alignment horizontal="center" vertical="center"/>
    </xf>
    <xf numFmtId="3" fontId="9" fillId="2" borderId="0" xfId="0" applyNumberFormat="1" applyFont="1" applyFill="1" applyBorder="1" applyAlignment="1">
      <alignment horizontal="right" vertical="center"/>
    </xf>
    <xf numFmtId="0" fontId="9" fillId="2" borderId="0" xfId="0" applyFont="1" applyFill="1" applyBorder="1" applyAlignment="1">
      <alignment horizontal="center"/>
    </xf>
    <xf numFmtId="0" fontId="10" fillId="3" borderId="0" xfId="0" applyFont="1" applyFill="1" applyBorder="1" applyAlignment="1">
      <alignment horizontal="center"/>
    </xf>
    <xf numFmtId="0" fontId="11" fillId="3" borderId="0" xfId="0" applyFont="1" applyFill="1" applyBorder="1" applyAlignment="1">
      <alignment horizontal="right" vertical="top" wrapText="1"/>
    </xf>
    <xf numFmtId="3" fontId="11" fillId="3" borderId="0" xfId="0" applyNumberFormat="1" applyFont="1" applyFill="1" applyBorder="1" applyAlignment="1">
      <alignment horizontal="right"/>
    </xf>
    <xf numFmtId="3" fontId="12" fillId="3" borderId="0" xfId="0" applyNumberFormat="1" applyFont="1" applyFill="1" applyBorder="1" applyAlignment="1">
      <alignment horizontal="right"/>
    </xf>
    <xf numFmtId="3" fontId="11" fillId="3" borderId="0" xfId="0" applyNumberFormat="1" applyFont="1" applyFill="1" applyBorder="1" applyAlignment="1">
      <alignment horizontal="right" wrapText="1"/>
    </xf>
    <xf numFmtId="3" fontId="8" fillId="3" borderId="0" xfId="0" applyNumberFormat="1" applyFont="1" applyFill="1" applyBorder="1" applyAlignment="1">
      <alignment horizontal="right" wrapText="1"/>
    </xf>
    <xf numFmtId="3" fontId="9" fillId="3" borderId="0" xfId="0" applyNumberFormat="1" applyFont="1" applyFill="1" applyBorder="1" applyAlignment="1">
      <alignment horizontal="right" wrapText="1"/>
    </xf>
    <xf numFmtId="9" fontId="9" fillId="3" borderId="0" xfId="3" applyFont="1" applyFill="1" applyBorder="1" applyAlignment="1">
      <alignment horizontal="right" wrapText="1"/>
    </xf>
    <xf numFmtId="3" fontId="8" fillId="3" borderId="0" xfId="0" applyNumberFormat="1" applyFont="1" applyFill="1" applyBorder="1" applyAlignment="1">
      <alignment horizontal="right"/>
    </xf>
    <xf numFmtId="3" fontId="9" fillId="3" borderId="0" xfId="0" applyNumberFormat="1" applyFont="1" applyFill="1" applyBorder="1" applyAlignment="1">
      <alignment horizontal="right"/>
    </xf>
    <xf numFmtId="2" fontId="9" fillId="3" borderId="0" xfId="3" applyNumberFormat="1" applyFont="1" applyFill="1" applyBorder="1" applyAlignment="1">
      <alignment horizontal="right"/>
    </xf>
    <xf numFmtId="9" fontId="8" fillId="3" borderId="0" xfId="3" applyFont="1" applyFill="1" applyBorder="1" applyAlignment="1">
      <alignment horizontal="right" wrapText="1"/>
    </xf>
    <xf numFmtId="0" fontId="9" fillId="3" borderId="0" xfId="0" applyFont="1" applyFill="1" applyBorder="1" applyAlignment="1">
      <alignment horizontal="right"/>
    </xf>
    <xf numFmtId="0" fontId="9" fillId="3" borderId="0" xfId="0" applyFont="1" applyFill="1" applyBorder="1" applyAlignment="1">
      <alignment horizontal="left" vertical="top" wrapText="1"/>
    </xf>
    <xf numFmtId="0" fontId="14" fillId="2" borderId="0" xfId="0" applyFont="1" applyFill="1" applyBorder="1" applyAlignment="1">
      <alignment horizontal="right"/>
    </xf>
    <xf numFmtId="0" fontId="9" fillId="2" borderId="0" xfId="0" applyFont="1" applyFill="1" applyBorder="1" applyAlignment="1">
      <alignment horizontal="right" vertical="center"/>
    </xf>
    <xf numFmtId="0" fontId="16" fillId="3" borderId="0" xfId="0" applyFont="1" applyFill="1"/>
    <xf numFmtId="6" fontId="9" fillId="3" borderId="0" xfId="0" applyNumberFormat="1" applyFont="1" applyFill="1" applyBorder="1" applyAlignment="1">
      <alignment horizontal="center" vertical="center" wrapText="1"/>
    </xf>
    <xf numFmtId="166" fontId="15" fillId="3" borderId="0" xfId="0" applyNumberFormat="1" applyFont="1" applyFill="1" applyBorder="1"/>
    <xf numFmtId="166" fontId="8" fillId="3" borderId="0" xfId="0" applyNumberFormat="1" applyFont="1" applyFill="1" applyBorder="1"/>
    <xf numFmtId="0" fontId="8" fillId="3" borderId="0" xfId="0" applyFont="1" applyFill="1" applyBorder="1" applyAlignment="1">
      <alignment vertical="center"/>
    </xf>
    <xf numFmtId="0" fontId="8" fillId="3" borderId="0" xfId="0" applyFont="1" applyFill="1" applyBorder="1"/>
    <xf numFmtId="166" fontId="9" fillId="3" borderId="0" xfId="0" applyNumberFormat="1" applyFont="1" applyFill="1" applyBorder="1"/>
    <xf numFmtId="0" fontId="15" fillId="3" borderId="0" xfId="0" applyFont="1" applyFill="1" applyBorder="1" applyAlignment="1">
      <alignment vertical="center"/>
    </xf>
    <xf numFmtId="0" fontId="24" fillId="3" borderId="0" xfId="0" applyFont="1" applyFill="1" applyBorder="1"/>
    <xf numFmtId="166" fontId="24" fillId="3" borderId="0" xfId="0" applyNumberFormat="1" applyFont="1" applyFill="1" applyBorder="1"/>
    <xf numFmtId="0" fontId="9" fillId="3" borderId="0" xfId="0" applyFont="1" applyFill="1" applyBorder="1" applyAlignment="1">
      <alignment vertical="center"/>
    </xf>
    <xf numFmtId="0" fontId="25" fillId="3" borderId="0" xfId="0" applyFont="1" applyFill="1" applyBorder="1" applyAlignment="1">
      <alignment vertical="center" wrapText="1"/>
    </xf>
    <xf numFmtId="6" fontId="15" fillId="3" borderId="0" xfId="0" applyNumberFormat="1" applyFont="1" applyFill="1" applyBorder="1" applyAlignment="1">
      <alignment horizontal="center" vertical="center" wrapText="1"/>
    </xf>
    <xf numFmtId="169" fontId="15" fillId="3" borderId="0" xfId="0" applyNumberFormat="1" applyFont="1" applyFill="1" applyBorder="1" applyAlignment="1">
      <alignment horizontal="right"/>
    </xf>
    <xf numFmtId="0" fontId="12" fillId="5" borderId="2"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xf numFmtId="0" fontId="8" fillId="7" borderId="21" xfId="0" applyFont="1" applyFill="1" applyBorder="1"/>
    <xf numFmtId="166" fontId="8" fillId="7" borderId="21" xfId="0" applyNumberFormat="1" applyFont="1" applyFill="1" applyBorder="1"/>
    <xf numFmtId="172" fontId="15" fillId="0" borderId="0" xfId="0" applyNumberFormat="1" applyFont="1" applyFill="1" applyBorder="1" applyAlignment="1">
      <alignment horizontal="left" vertical="top"/>
    </xf>
    <xf numFmtId="172" fontId="15" fillId="0" borderId="0" xfId="0" applyNumberFormat="1" applyFont="1" applyFill="1" applyBorder="1" applyAlignment="1">
      <alignment horizontal="right"/>
    </xf>
    <xf numFmtId="0" fontId="9" fillId="7" borderId="1" xfId="0" applyFont="1" applyFill="1" applyBorder="1"/>
    <xf numFmtId="166" fontId="9" fillId="7" borderId="1" xfId="0" applyNumberFormat="1" applyFont="1" applyFill="1" applyBorder="1"/>
    <xf numFmtId="0" fontId="8" fillId="7" borderId="1" xfId="0" applyFont="1" applyFill="1" applyBorder="1"/>
    <xf numFmtId="166" fontId="8" fillId="7" borderId="1" xfId="0" applyNumberFormat="1" applyFont="1" applyFill="1" applyBorder="1"/>
    <xf numFmtId="0" fontId="9" fillId="7" borderId="2" xfId="0" applyFont="1" applyFill="1" applyBorder="1"/>
    <xf numFmtId="166" fontId="9" fillId="7" borderId="2" xfId="0" applyNumberFormat="1" applyFont="1" applyFill="1" applyBorder="1"/>
    <xf numFmtId="0" fontId="8" fillId="7" borderId="3" xfId="0" applyFont="1" applyFill="1" applyBorder="1"/>
    <xf numFmtId="166" fontId="8" fillId="7" borderId="3" xfId="0" applyNumberFormat="1" applyFont="1" applyFill="1" applyBorder="1"/>
    <xf numFmtId="0" fontId="8" fillId="4" borderId="2" xfId="0" applyFont="1" applyFill="1" applyBorder="1" applyAlignment="1">
      <alignment vertical="center"/>
    </xf>
    <xf numFmtId="166" fontId="8" fillId="4" borderId="2" xfId="0" applyNumberFormat="1" applyFont="1" applyFill="1" applyBorder="1"/>
    <xf numFmtId="0" fontId="8" fillId="4" borderId="3" xfId="0" applyFont="1" applyFill="1" applyBorder="1" applyAlignment="1">
      <alignment vertical="center"/>
    </xf>
    <xf numFmtId="166" fontId="8" fillId="4" borderId="3" xfId="0" applyNumberFormat="1" applyFont="1" applyFill="1" applyBorder="1"/>
    <xf numFmtId="0" fontId="9" fillId="4" borderId="2" xfId="0" applyFont="1" applyFill="1" applyBorder="1" applyAlignment="1">
      <alignment vertical="center"/>
    </xf>
    <xf numFmtId="166" fontId="9" fillId="4" borderId="2" xfId="0" applyNumberFormat="1" applyFont="1" applyFill="1" applyBorder="1"/>
    <xf numFmtId="0" fontId="9" fillId="4" borderId="1" xfId="0" applyFont="1" applyFill="1" applyBorder="1" applyAlignment="1">
      <alignment vertical="center"/>
    </xf>
    <xf numFmtId="166" fontId="9" fillId="4" borderId="1" xfId="0" applyNumberFormat="1" applyFont="1" applyFill="1" applyBorder="1"/>
    <xf numFmtId="166" fontId="15" fillId="4" borderId="1" xfId="0" applyNumberFormat="1" applyFont="1" applyFill="1" applyBorder="1"/>
    <xf numFmtId="0" fontId="9" fillId="4" borderId="3" xfId="0" applyFont="1" applyFill="1" applyBorder="1" applyAlignment="1">
      <alignment vertical="center"/>
    </xf>
    <xf numFmtId="166" fontId="9" fillId="4" borderId="3" xfId="0" applyNumberFormat="1" applyFont="1" applyFill="1" applyBorder="1"/>
    <xf numFmtId="0" fontId="8" fillId="4" borderId="1" xfId="0" applyFont="1" applyFill="1" applyBorder="1" applyAlignment="1">
      <alignment vertical="center"/>
    </xf>
    <xf numFmtId="166" fontId="8" fillId="4" borderId="1" xfId="0" applyNumberFormat="1" applyFont="1" applyFill="1" applyBorder="1"/>
    <xf numFmtId="0" fontId="11" fillId="5" borderId="21" xfId="0" applyFont="1" applyFill="1" applyBorder="1" applyAlignment="1">
      <alignment vertical="center" wrapText="1"/>
    </xf>
    <xf numFmtId="165" fontId="11" fillId="5" borderId="21" xfId="0" applyNumberFormat="1" applyFont="1" applyFill="1" applyBorder="1"/>
    <xf numFmtId="0" fontId="9" fillId="3" borderId="0"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9" fillId="3" borderId="0" xfId="0" applyFont="1" applyFill="1" applyBorder="1" applyAlignment="1">
      <alignment horizontal="left" vertical="center"/>
    </xf>
    <xf numFmtId="166" fontId="8" fillId="3" borderId="0" xfId="0" applyNumberFormat="1" applyFont="1" applyFill="1" applyBorder="1" applyAlignment="1"/>
    <xf numFmtId="4" fontId="9" fillId="3" borderId="0" xfId="0" applyNumberFormat="1" applyFont="1" applyFill="1" applyBorder="1" applyAlignment="1"/>
    <xf numFmtId="166" fontId="9" fillId="3" borderId="0" xfId="0" applyNumberFormat="1" applyFont="1" applyFill="1" applyBorder="1" applyAlignment="1"/>
    <xf numFmtId="0" fontId="8" fillId="3" borderId="0" xfId="0" applyFont="1" applyFill="1" applyBorder="1" applyAlignment="1">
      <alignment horizontal="left" vertical="center"/>
    </xf>
    <xf numFmtId="0" fontId="26" fillId="3" borderId="0" xfId="0" applyFont="1" applyFill="1"/>
    <xf numFmtId="0" fontId="9" fillId="3" borderId="0" xfId="0" applyFont="1" applyFill="1" applyAlignment="1">
      <alignment horizontal="left"/>
    </xf>
    <xf numFmtId="0" fontId="10" fillId="2" borderId="0" xfId="0" applyFont="1" applyFill="1" applyBorder="1"/>
    <xf numFmtId="0" fontId="10" fillId="2" borderId="0" xfId="0" applyFont="1" applyFill="1" applyBorder="1" applyAlignment="1"/>
    <xf numFmtId="9" fontId="9" fillId="3" borderId="0" xfId="3" applyNumberFormat="1" applyFont="1" applyFill="1"/>
    <xf numFmtId="9" fontId="9" fillId="3" borderId="0" xfId="3" applyFont="1" applyFill="1"/>
    <xf numFmtId="4" fontId="9" fillId="3" borderId="0" xfId="0" applyNumberFormat="1" applyFont="1" applyFill="1"/>
    <xf numFmtId="1" fontId="8" fillId="3" borderId="0" xfId="0" applyNumberFormat="1" applyFont="1" applyFill="1" applyBorder="1"/>
    <xf numFmtId="167" fontId="9" fillId="3" borderId="0" xfId="3" applyNumberFormat="1" applyFont="1" applyFill="1" applyBorder="1"/>
    <xf numFmtId="0" fontId="22" fillId="3" borderId="0" xfId="0" applyFont="1" applyFill="1" applyBorder="1"/>
    <xf numFmtId="0" fontId="27" fillId="3" borderId="0" xfId="0" applyFont="1" applyFill="1"/>
    <xf numFmtId="0" fontId="27" fillId="3" borderId="0" xfId="0" applyFont="1" applyFill="1" applyAlignment="1">
      <alignment horizontal="right"/>
    </xf>
    <xf numFmtId="0" fontId="27" fillId="0" borderId="0" xfId="0" applyFont="1" applyAlignment="1">
      <alignment horizontal="right"/>
    </xf>
    <xf numFmtId="167" fontId="27" fillId="3" borderId="0" xfId="3" applyNumberFormat="1" applyFont="1" applyFill="1"/>
    <xf numFmtId="0" fontId="27" fillId="2" borderId="0" xfId="2" applyFont="1" applyFill="1" applyBorder="1" applyAlignment="1"/>
    <xf numFmtId="0" fontId="31" fillId="2" borderId="0" xfId="0" applyFont="1" applyFill="1" applyBorder="1" applyAlignment="1">
      <alignment horizontal="left"/>
    </xf>
    <xf numFmtId="0" fontId="27" fillId="2" borderId="0" xfId="0" applyFont="1" applyFill="1" applyBorder="1"/>
    <xf numFmtId="0" fontId="27" fillId="2" borderId="0" xfId="0" applyFont="1" applyFill="1" applyBorder="1" applyAlignment="1">
      <alignment horizontal="right"/>
    </xf>
    <xf numFmtId="0" fontId="27" fillId="3" borderId="0" xfId="0" applyFont="1" applyFill="1" applyBorder="1" applyAlignment="1"/>
    <xf numFmtId="0" fontId="27" fillId="0" borderId="0" xfId="0" applyFont="1" applyAlignment="1">
      <alignment horizontal="right" vertical="top"/>
    </xf>
    <xf numFmtId="0" fontId="27" fillId="3" borderId="0" xfId="0" applyFont="1" applyFill="1" applyBorder="1"/>
    <xf numFmtId="0" fontId="27" fillId="3" borderId="0" xfId="0" applyFont="1" applyFill="1" applyBorder="1" applyAlignment="1">
      <alignment wrapText="1"/>
    </xf>
    <xf numFmtId="0" fontId="27" fillId="3" borderId="0" xfId="0" applyFont="1" applyFill="1" applyBorder="1" applyAlignment="1">
      <alignment horizontal="left"/>
    </xf>
    <xf numFmtId="0" fontId="27" fillId="3" borderId="0" xfId="2" applyFont="1" applyFill="1" applyBorder="1" applyAlignment="1"/>
    <xf numFmtId="0" fontId="27" fillId="2" borderId="0" xfId="0" applyFont="1" applyFill="1" applyBorder="1" applyAlignment="1">
      <alignment vertical="center" wrapText="1"/>
    </xf>
    <xf numFmtId="0" fontId="27" fillId="2" borderId="0" xfId="0" applyFont="1" applyFill="1" applyBorder="1" applyAlignment="1">
      <alignment horizontal="left"/>
    </xf>
    <xf numFmtId="3" fontId="27" fillId="2" borderId="0" xfId="0" applyNumberFormat="1" applyFont="1" applyFill="1" applyBorder="1"/>
    <xf numFmtId="0" fontId="27" fillId="2" borderId="0" xfId="0" applyFont="1" applyFill="1" applyBorder="1" applyAlignment="1">
      <alignment horizontal="left" vertical="center"/>
    </xf>
    <xf numFmtId="0" fontId="27" fillId="3" borderId="0" xfId="0" applyFont="1" applyFill="1" applyBorder="1" applyAlignment="1">
      <alignment horizontal="left" wrapText="1"/>
    </xf>
    <xf numFmtId="0" fontId="27" fillId="0" borderId="0" xfId="0" applyFont="1" applyFill="1"/>
    <xf numFmtId="3" fontId="27" fillId="0" borderId="0" xfId="0" applyNumberFormat="1" applyFont="1" applyFill="1"/>
    <xf numFmtId="0" fontId="27" fillId="0" borderId="0" xfId="0" applyFont="1" applyFill="1" applyBorder="1" applyAlignment="1">
      <alignment horizontal="right"/>
    </xf>
    <xf numFmtId="0" fontId="27" fillId="0" borderId="0" xfId="0" applyFont="1" applyAlignment="1"/>
    <xf numFmtId="0" fontId="27" fillId="2" borderId="0" xfId="0" applyFont="1" applyFill="1" applyBorder="1" applyAlignment="1">
      <alignment wrapText="1"/>
    </xf>
    <xf numFmtId="0" fontId="27" fillId="2" borderId="0" xfId="0" applyFont="1" applyFill="1" applyBorder="1" applyAlignment="1"/>
    <xf numFmtId="0" fontId="27" fillId="2" borderId="12" xfId="0" applyFont="1" applyFill="1" applyBorder="1" applyAlignment="1">
      <alignment wrapText="1"/>
    </xf>
    <xf numFmtId="0" fontId="27" fillId="2" borderId="9" xfId="0" applyFont="1" applyFill="1" applyBorder="1" applyAlignment="1">
      <alignment horizontal="left" wrapText="1"/>
    </xf>
    <xf numFmtId="0" fontId="32" fillId="2" borderId="0" xfId="0" applyFont="1" applyFill="1" applyBorder="1" applyAlignment="1">
      <alignment horizontal="left" indent="2"/>
    </xf>
    <xf numFmtId="0" fontId="28" fillId="2" borderId="0" xfId="0" applyFont="1" applyFill="1" applyBorder="1"/>
    <xf numFmtId="0" fontId="32" fillId="2" borderId="0" xfId="0" applyFont="1" applyFill="1" applyBorder="1" applyAlignment="1">
      <alignment horizontal="right"/>
    </xf>
    <xf numFmtId="0" fontId="27" fillId="2" borderId="0" xfId="2" applyFont="1" applyFill="1" applyBorder="1" applyAlignment="1">
      <alignment horizontal="right"/>
    </xf>
    <xf numFmtId="0" fontId="32" fillId="2" borderId="0" xfId="2" applyFont="1" applyFill="1" applyBorder="1" applyAlignment="1">
      <alignment horizontal="right"/>
    </xf>
    <xf numFmtId="0" fontId="27" fillId="2" borderId="0" xfId="0" applyFont="1" applyFill="1" applyBorder="1" applyAlignment="1">
      <alignment horizontal="right" vertical="center"/>
    </xf>
    <xf numFmtId="0" fontId="27" fillId="3" borderId="0" xfId="0" applyFont="1" applyFill="1" applyAlignment="1">
      <alignment horizontal="right" vertical="top"/>
    </xf>
    <xf numFmtId="0" fontId="9" fillId="3" borderId="6" xfId="0" applyFont="1" applyFill="1" applyBorder="1"/>
    <xf numFmtId="0" fontId="8" fillId="10" borderId="24" xfId="0" applyFont="1" applyFill="1" applyBorder="1"/>
    <xf numFmtId="3" fontId="8" fillId="10" borderId="25" xfId="0" applyNumberFormat="1" applyFont="1" applyFill="1" applyBorder="1"/>
    <xf numFmtId="166" fontId="8" fillId="10" borderId="25" xfId="0" applyNumberFormat="1" applyFont="1" applyFill="1" applyBorder="1"/>
    <xf numFmtId="2" fontId="8" fillId="10" borderId="25" xfId="0" applyNumberFormat="1" applyFont="1" applyFill="1" applyBorder="1"/>
    <xf numFmtId="165" fontId="8" fillId="10" borderId="25" xfId="0" applyNumberFormat="1" applyFont="1" applyFill="1" applyBorder="1"/>
    <xf numFmtId="3" fontId="8" fillId="10" borderId="26" xfId="0" applyNumberFormat="1" applyFont="1" applyFill="1" applyBorder="1"/>
    <xf numFmtId="0" fontId="9" fillId="10" borderId="27" xfId="0" applyFont="1" applyFill="1" applyBorder="1" applyAlignment="1">
      <alignment horizontal="left" indent="1"/>
    </xf>
    <xf numFmtId="3" fontId="9" fillId="10" borderId="28" xfId="0" applyNumberFormat="1" applyFont="1" applyFill="1" applyBorder="1"/>
    <xf numFmtId="166" fontId="9" fillId="10" borderId="28" xfId="0" applyNumberFormat="1" applyFont="1" applyFill="1" applyBorder="1"/>
    <xf numFmtId="2" fontId="9" fillId="10" borderId="28" xfId="0" applyNumberFormat="1" applyFont="1" applyFill="1" applyBorder="1"/>
    <xf numFmtId="165" fontId="9" fillId="10" borderId="28" xfId="0" applyNumberFormat="1" applyFont="1" applyFill="1" applyBorder="1"/>
    <xf numFmtId="3" fontId="9" fillId="10" borderId="29" xfId="0" applyNumberFormat="1" applyFont="1" applyFill="1" applyBorder="1"/>
    <xf numFmtId="0" fontId="8" fillId="10" borderId="24" xfId="0" applyFont="1" applyFill="1" applyBorder="1" applyAlignment="1">
      <alignment horizontal="left"/>
    </xf>
    <xf numFmtId="0" fontId="9" fillId="10" borderId="30" xfId="0" applyFont="1" applyFill="1" applyBorder="1" applyAlignment="1">
      <alignment horizontal="left" indent="1"/>
    </xf>
    <xf numFmtId="3" fontId="9" fillId="10" borderId="31" xfId="0" applyNumberFormat="1" applyFont="1" applyFill="1" applyBorder="1"/>
    <xf numFmtId="2" fontId="9" fillId="10" borderId="31" xfId="0" applyNumberFormat="1" applyFont="1" applyFill="1" applyBorder="1"/>
    <xf numFmtId="3" fontId="9" fillId="10" borderId="32" xfId="0" applyNumberFormat="1" applyFont="1" applyFill="1" applyBorder="1"/>
    <xf numFmtId="0" fontId="8" fillId="10" borderId="27" xfId="0" applyFont="1" applyFill="1" applyBorder="1" applyAlignment="1">
      <alignment horizontal="left"/>
    </xf>
    <xf numFmtId="3" fontId="8" fillId="10" borderId="28" xfId="0" applyNumberFormat="1" applyFont="1" applyFill="1" applyBorder="1"/>
    <xf numFmtId="165" fontId="8" fillId="10" borderId="28" xfId="0" applyNumberFormat="1" applyFont="1" applyFill="1" applyBorder="1"/>
    <xf numFmtId="2" fontId="8" fillId="10" borderId="28" xfId="0" applyNumberFormat="1" applyFont="1" applyFill="1" applyBorder="1"/>
    <xf numFmtId="3" fontId="8" fillId="10" borderId="29" xfId="0" applyNumberFormat="1" applyFont="1" applyFill="1" applyBorder="1"/>
    <xf numFmtId="0" fontId="9" fillId="11" borderId="27" xfId="0" applyFont="1" applyFill="1" applyBorder="1" applyAlignment="1">
      <alignment horizontal="left" indent="1"/>
    </xf>
    <xf numFmtId="3" fontId="9" fillId="11" borderId="28" xfId="0" applyNumberFormat="1" applyFont="1" applyFill="1" applyBorder="1"/>
    <xf numFmtId="166" fontId="9" fillId="11" borderId="28" xfId="0" applyNumberFormat="1" applyFont="1" applyFill="1" applyBorder="1"/>
    <xf numFmtId="2" fontId="9" fillId="11" borderId="28" xfId="0" applyNumberFormat="1" applyFont="1" applyFill="1" applyBorder="1"/>
    <xf numFmtId="165" fontId="9" fillId="11" borderId="28" xfId="0" applyNumberFormat="1" applyFont="1" applyFill="1" applyBorder="1"/>
    <xf numFmtId="3" fontId="9" fillId="11" borderId="29" xfId="0" applyNumberFormat="1" applyFont="1" applyFill="1" applyBorder="1"/>
    <xf numFmtId="0" fontId="9" fillId="11" borderId="30" xfId="0" applyFont="1" applyFill="1" applyBorder="1" applyAlignment="1">
      <alignment horizontal="left" indent="1"/>
    </xf>
    <xf numFmtId="3" fontId="9" fillId="11" borderId="31" xfId="0" applyNumberFormat="1" applyFont="1" applyFill="1" applyBorder="1"/>
    <xf numFmtId="2" fontId="9" fillId="11" borderId="31" xfId="0" applyNumberFormat="1" applyFont="1" applyFill="1" applyBorder="1"/>
    <xf numFmtId="165" fontId="9" fillId="11" borderId="31" xfId="0" applyNumberFormat="1" applyFont="1" applyFill="1" applyBorder="1"/>
    <xf numFmtId="3" fontId="9" fillId="11" borderId="32" xfId="0" applyNumberFormat="1" applyFont="1" applyFill="1" applyBorder="1"/>
    <xf numFmtId="0" fontId="8" fillId="11" borderId="24" xfId="0" applyFont="1" applyFill="1" applyBorder="1"/>
    <xf numFmtId="3" fontId="8" fillId="11" borderId="25" xfId="0" applyNumberFormat="1" applyFont="1" applyFill="1" applyBorder="1"/>
    <xf numFmtId="165" fontId="8" fillId="11" borderId="25" xfId="0" applyNumberFormat="1" applyFont="1" applyFill="1" applyBorder="1"/>
    <xf numFmtId="2" fontId="8" fillId="11" borderId="25" xfId="0" applyNumberFormat="1" applyFont="1" applyFill="1" applyBorder="1"/>
    <xf numFmtId="3" fontId="8" fillId="11" borderId="26" xfId="0" applyNumberFormat="1" applyFont="1" applyFill="1" applyBorder="1"/>
    <xf numFmtId="0" fontId="9" fillId="11" borderId="27" xfId="0" applyFont="1" applyFill="1" applyBorder="1" applyAlignment="1">
      <alignment horizontal="left" wrapText="1" indent="1"/>
    </xf>
    <xf numFmtId="0" fontId="8" fillId="11" borderId="27" xfId="0" applyFont="1" applyFill="1" applyBorder="1" applyAlignment="1">
      <alignment horizontal="left"/>
    </xf>
    <xf numFmtId="3" fontId="8" fillId="11" borderId="28" xfId="0" applyNumberFormat="1" applyFont="1" applyFill="1" applyBorder="1"/>
    <xf numFmtId="165" fontId="8" fillId="11" borderId="28" xfId="0" applyNumberFormat="1" applyFont="1" applyFill="1" applyBorder="1"/>
    <xf numFmtId="2" fontId="8" fillId="11" borderId="28" xfId="0" applyNumberFormat="1" applyFont="1" applyFill="1" applyBorder="1"/>
    <xf numFmtId="3" fontId="8" fillId="11" borderId="29" xfId="0" applyNumberFormat="1" applyFont="1" applyFill="1" applyBorder="1"/>
    <xf numFmtId="0" fontId="8" fillId="11" borderId="37" xfId="0" applyFont="1" applyFill="1" applyBorder="1" applyAlignment="1">
      <alignment horizontal="left"/>
    </xf>
    <xf numFmtId="3" fontId="8" fillId="11" borderId="38" xfId="0" applyNumberFormat="1" applyFont="1" applyFill="1" applyBorder="1"/>
    <xf numFmtId="2" fontId="8" fillId="11" borderId="38" xfId="0" applyNumberFormat="1" applyFont="1" applyFill="1" applyBorder="1"/>
    <xf numFmtId="3" fontId="8" fillId="11" borderId="39" xfId="0" applyNumberFormat="1" applyFont="1" applyFill="1" applyBorder="1"/>
    <xf numFmtId="3" fontId="15" fillId="11" borderId="28" xfId="0" applyNumberFormat="1" applyFont="1" applyFill="1" applyBorder="1"/>
    <xf numFmtId="165" fontId="15" fillId="11" borderId="28" xfId="0" applyNumberFormat="1" applyFont="1" applyFill="1" applyBorder="1"/>
    <xf numFmtId="2" fontId="15" fillId="11" borderId="28" xfId="0" applyNumberFormat="1" applyFont="1" applyFill="1" applyBorder="1"/>
    <xf numFmtId="3" fontId="15" fillId="11" borderId="29" xfId="0" applyNumberFormat="1" applyFont="1" applyFill="1" applyBorder="1"/>
    <xf numFmtId="0" fontId="15" fillId="10" borderId="27" xfId="0" applyFont="1" applyFill="1" applyBorder="1" applyAlignment="1">
      <alignment horizontal="left" indent="1"/>
    </xf>
    <xf numFmtId="3" fontId="15" fillId="10" borderId="28" xfId="0" applyNumberFormat="1" applyFont="1" applyFill="1" applyBorder="1"/>
    <xf numFmtId="165" fontId="15" fillId="10" borderId="28" xfId="0" applyNumberFormat="1" applyFont="1" applyFill="1" applyBorder="1"/>
    <xf numFmtId="2" fontId="15" fillId="10" borderId="28" xfId="0" applyNumberFormat="1" applyFont="1" applyFill="1" applyBorder="1"/>
    <xf numFmtId="3" fontId="15" fillId="10" borderId="29" xfId="0" applyNumberFormat="1" applyFont="1" applyFill="1" applyBorder="1"/>
    <xf numFmtId="0" fontId="15" fillId="11" borderId="27" xfId="0" applyFont="1" applyFill="1" applyBorder="1" applyAlignment="1">
      <alignment horizontal="left" indent="1"/>
    </xf>
    <xf numFmtId="0" fontId="18" fillId="10" borderId="24" xfId="0" applyFont="1" applyFill="1" applyBorder="1"/>
    <xf numFmtId="3" fontId="18" fillId="10" borderId="25" xfId="0" applyNumberFormat="1" applyFont="1" applyFill="1" applyBorder="1"/>
    <xf numFmtId="165" fontId="18" fillId="10" borderId="25" xfId="0" applyNumberFormat="1" applyFont="1" applyFill="1" applyBorder="1"/>
    <xf numFmtId="2" fontId="18" fillId="10" borderId="25" xfId="0" applyNumberFormat="1" applyFont="1" applyFill="1" applyBorder="1"/>
    <xf numFmtId="3" fontId="18" fillId="10" borderId="26" xfId="0" applyNumberFormat="1" applyFont="1" applyFill="1" applyBorder="1"/>
    <xf numFmtId="0" fontId="18" fillId="11" borderId="27" xfId="0" applyFont="1" applyFill="1" applyBorder="1" applyAlignment="1">
      <alignment horizontal="left"/>
    </xf>
    <xf numFmtId="3" fontId="18" fillId="11" borderId="28" xfId="0" applyNumberFormat="1" applyFont="1" applyFill="1" applyBorder="1"/>
    <xf numFmtId="165" fontId="18" fillId="11" borderId="28" xfId="0" applyNumberFormat="1" applyFont="1" applyFill="1" applyBorder="1"/>
    <xf numFmtId="2" fontId="18" fillId="11" borderId="28" xfId="0" applyNumberFormat="1" applyFont="1" applyFill="1" applyBorder="1"/>
    <xf numFmtId="3" fontId="18" fillId="11" borderId="29" xfId="0" applyNumberFormat="1" applyFont="1" applyFill="1" applyBorder="1"/>
    <xf numFmtId="2" fontId="18" fillId="10" borderId="28" xfId="0" applyNumberFormat="1" applyFont="1" applyFill="1" applyBorder="1"/>
    <xf numFmtId="0" fontId="18" fillId="11" borderId="37" xfId="0" applyFont="1" applyFill="1" applyBorder="1" applyAlignment="1">
      <alignment horizontal="left"/>
    </xf>
    <xf numFmtId="3" fontId="18" fillId="11" borderId="38" xfId="0" applyNumberFormat="1" applyFont="1" applyFill="1" applyBorder="1"/>
    <xf numFmtId="165" fontId="18" fillId="11" borderId="38" xfId="0" applyNumberFormat="1" applyFont="1" applyFill="1" applyBorder="1"/>
    <xf numFmtId="2" fontId="18" fillId="11" borderId="38" xfId="0" applyNumberFormat="1" applyFont="1" applyFill="1" applyBorder="1"/>
    <xf numFmtId="3" fontId="18" fillId="11" borderId="39" xfId="0" applyNumberFormat="1" applyFont="1" applyFill="1" applyBorder="1"/>
    <xf numFmtId="3" fontId="18" fillId="9" borderId="38" xfId="0" applyNumberFormat="1" applyFont="1" applyFill="1" applyBorder="1" applyAlignment="1">
      <alignment horizontal="right" vertical="center" wrapText="1"/>
    </xf>
    <xf numFmtId="3" fontId="18" fillId="9" borderId="39" xfId="0" applyNumberFormat="1" applyFont="1" applyFill="1" applyBorder="1" applyAlignment="1">
      <alignment horizontal="right" vertical="center" wrapText="1"/>
    </xf>
    <xf numFmtId="0" fontId="8" fillId="10" borderId="27" xfId="0" applyFont="1" applyFill="1" applyBorder="1"/>
    <xf numFmtId="2" fontId="8" fillId="10" borderId="28" xfId="3" applyNumberFormat="1" applyFont="1" applyFill="1" applyBorder="1"/>
    <xf numFmtId="2" fontId="8" fillId="11" borderId="28" xfId="3" applyNumberFormat="1" applyFont="1" applyFill="1" applyBorder="1"/>
    <xf numFmtId="2" fontId="9" fillId="10" borderId="28" xfId="3" applyNumberFormat="1" applyFont="1" applyFill="1" applyBorder="1"/>
    <xf numFmtId="2" fontId="9" fillId="11" borderId="28" xfId="3" applyNumberFormat="1" applyFont="1" applyFill="1" applyBorder="1"/>
    <xf numFmtId="0" fontId="8" fillId="11" borderId="27" xfId="0" applyFont="1" applyFill="1" applyBorder="1"/>
    <xf numFmtId="0" fontId="9" fillId="10" borderId="27" xfId="0" applyFont="1" applyFill="1" applyBorder="1" applyAlignment="1">
      <alignment horizontal="left" indent="2"/>
    </xf>
    <xf numFmtId="0" fontId="9" fillId="11" borderId="27" xfId="0" applyFont="1" applyFill="1" applyBorder="1" applyAlignment="1">
      <alignment horizontal="left" indent="2"/>
    </xf>
    <xf numFmtId="3" fontId="8" fillId="11" borderId="31" xfId="0" applyNumberFormat="1" applyFont="1" applyFill="1" applyBorder="1"/>
    <xf numFmtId="0" fontId="8" fillId="10" borderId="34" xfId="0" applyFont="1" applyFill="1" applyBorder="1"/>
    <xf numFmtId="3" fontId="8" fillId="10" borderId="35" xfId="0" applyNumberFormat="1" applyFont="1" applyFill="1" applyBorder="1"/>
    <xf numFmtId="2" fontId="8" fillId="10" borderId="35" xfId="3" applyNumberFormat="1" applyFont="1" applyFill="1" applyBorder="1"/>
    <xf numFmtId="0" fontId="18" fillId="9" borderId="38" xfId="0" applyFont="1" applyFill="1" applyBorder="1" applyAlignment="1">
      <alignment horizontal="right" vertical="center" wrapText="1"/>
    </xf>
    <xf numFmtId="2" fontId="8" fillId="11" borderId="38" xfId="3" applyNumberFormat="1" applyFont="1" applyFill="1" applyBorder="1"/>
    <xf numFmtId="0" fontId="8" fillId="11" borderId="37" xfId="0" applyFont="1" applyFill="1" applyBorder="1" applyAlignment="1">
      <alignment horizontal="left" wrapText="1"/>
    </xf>
    <xf numFmtId="3" fontId="8" fillId="11" borderId="28" xfId="0" applyNumberFormat="1" applyFont="1" applyFill="1" applyBorder="1" applyAlignment="1">
      <alignment vertical="center" wrapText="1"/>
    </xf>
    <xf numFmtId="3" fontId="8" fillId="11" borderId="29" xfId="0" applyNumberFormat="1" applyFont="1" applyFill="1" applyBorder="1" applyAlignment="1">
      <alignment vertical="center" wrapText="1"/>
    </xf>
    <xf numFmtId="0" fontId="9" fillId="3" borderId="0" xfId="0" applyFont="1" applyFill="1" applyBorder="1" applyAlignment="1">
      <alignment vertical="center" wrapText="1"/>
    </xf>
    <xf numFmtId="0" fontId="8" fillId="10" borderId="34" xfId="0" applyFont="1" applyFill="1" applyBorder="1" applyAlignment="1">
      <alignment vertical="center" wrapText="1"/>
    </xf>
    <xf numFmtId="3" fontId="8" fillId="10" borderId="35" xfId="0" applyNumberFormat="1" applyFont="1" applyFill="1" applyBorder="1" applyAlignment="1">
      <alignment vertical="center"/>
    </xf>
    <xf numFmtId="2" fontId="8" fillId="10" borderId="35" xfId="0" applyNumberFormat="1" applyFont="1" applyFill="1" applyBorder="1" applyAlignment="1">
      <alignment vertical="center"/>
    </xf>
    <xf numFmtId="2" fontId="8" fillId="10" borderId="35" xfId="3" applyNumberFormat="1" applyFont="1" applyFill="1" applyBorder="1" applyAlignment="1">
      <alignment vertical="center"/>
    </xf>
    <xf numFmtId="3" fontId="8" fillId="10" borderId="36" xfId="0" applyNumberFormat="1" applyFont="1" applyFill="1" applyBorder="1" applyAlignment="1">
      <alignment vertical="center"/>
    </xf>
    <xf numFmtId="2" fontId="8" fillId="10" borderId="25" xfId="0" applyNumberFormat="1" applyFont="1" applyFill="1" applyBorder="1" applyAlignment="1">
      <alignment horizontal="right"/>
    </xf>
    <xf numFmtId="2" fontId="8" fillId="10" borderId="25" xfId="3" applyNumberFormat="1" applyFont="1" applyFill="1" applyBorder="1"/>
    <xf numFmtId="2" fontId="9" fillId="10" borderId="31" xfId="3" applyNumberFormat="1" applyFont="1" applyFill="1" applyBorder="1"/>
    <xf numFmtId="2" fontId="8" fillId="11" borderId="25" xfId="3" applyNumberFormat="1" applyFont="1" applyFill="1" applyBorder="1"/>
    <xf numFmtId="3" fontId="9" fillId="11" borderId="38" xfId="0" applyNumberFormat="1" applyFont="1" applyFill="1" applyBorder="1"/>
    <xf numFmtId="2" fontId="9" fillId="11" borderId="38" xfId="0" applyNumberFormat="1" applyFont="1" applyFill="1" applyBorder="1"/>
    <xf numFmtId="2" fontId="9" fillId="11" borderId="38" xfId="3" applyNumberFormat="1" applyFont="1" applyFill="1" applyBorder="1"/>
    <xf numFmtId="3" fontId="9" fillId="11" borderId="39" xfId="0" applyNumberFormat="1" applyFont="1" applyFill="1" applyBorder="1"/>
    <xf numFmtId="0" fontId="8" fillId="11" borderId="34" xfId="0" applyFont="1" applyFill="1" applyBorder="1" applyAlignment="1">
      <alignment vertical="center" wrapText="1"/>
    </xf>
    <xf numFmtId="3" fontId="8" fillId="11" borderId="35" xfId="0" applyNumberFormat="1" applyFont="1" applyFill="1" applyBorder="1" applyAlignment="1">
      <alignment vertical="center" wrapText="1"/>
    </xf>
    <xf numFmtId="2" fontId="8" fillId="11" borderId="35" xfId="0" applyNumberFormat="1" applyFont="1" applyFill="1" applyBorder="1" applyAlignment="1">
      <alignment vertical="center" wrapText="1"/>
    </xf>
    <xf numFmtId="2" fontId="8" fillId="11" borderId="35" xfId="3" applyNumberFormat="1" applyFont="1" applyFill="1" applyBorder="1" applyAlignment="1">
      <alignment vertical="center" wrapText="1"/>
    </xf>
    <xf numFmtId="3" fontId="8" fillId="11" borderId="36" xfId="0" applyNumberFormat="1" applyFont="1" applyFill="1" applyBorder="1" applyAlignment="1">
      <alignment vertical="center" wrapText="1"/>
    </xf>
    <xf numFmtId="0" fontId="8" fillId="10" borderId="24" xfId="0" applyFont="1" applyFill="1" applyBorder="1" applyAlignment="1">
      <alignment vertical="center" wrapText="1"/>
    </xf>
    <xf numFmtId="3" fontId="8" fillId="10" borderId="25" xfId="0" applyNumberFormat="1" applyFont="1" applyFill="1" applyBorder="1" applyAlignment="1">
      <alignment vertical="center"/>
    </xf>
    <xf numFmtId="2" fontId="8" fillId="10" borderId="25" xfId="0" applyNumberFormat="1" applyFont="1" applyFill="1" applyBorder="1" applyAlignment="1">
      <alignment vertical="center"/>
    </xf>
    <xf numFmtId="2" fontId="8" fillId="10" borderId="25" xfId="3" applyNumberFormat="1" applyFont="1" applyFill="1" applyBorder="1" applyAlignment="1">
      <alignment vertical="center"/>
    </xf>
    <xf numFmtId="3" fontId="8" fillId="10" borderId="26" xfId="0" applyNumberFormat="1" applyFont="1" applyFill="1" applyBorder="1" applyAlignment="1">
      <alignment vertical="center"/>
    </xf>
    <xf numFmtId="3" fontId="9" fillId="10" borderId="38" xfId="0" applyNumberFormat="1" applyFont="1" applyFill="1" applyBorder="1"/>
    <xf numFmtId="2" fontId="9" fillId="10" borderId="38" xfId="0" applyNumberFormat="1" applyFont="1" applyFill="1" applyBorder="1"/>
    <xf numFmtId="2" fontId="9" fillId="10" borderId="38" xfId="3" applyNumberFormat="1" applyFont="1" applyFill="1" applyBorder="1"/>
    <xf numFmtId="3" fontId="9" fillId="10" borderId="39" xfId="0" applyNumberFormat="1" applyFont="1" applyFill="1" applyBorder="1"/>
    <xf numFmtId="0" fontId="9" fillId="10" borderId="30" xfId="0" applyFont="1" applyFill="1" applyBorder="1" applyAlignment="1">
      <alignment horizontal="left" indent="2"/>
    </xf>
    <xf numFmtId="0" fontId="8" fillId="11" borderId="42" xfId="0" applyFont="1" applyFill="1" applyBorder="1" applyAlignment="1">
      <alignment horizontal="left" vertical="center" wrapText="1"/>
    </xf>
    <xf numFmtId="3" fontId="8" fillId="11" borderId="43" xfId="0" applyNumberFormat="1" applyFont="1" applyFill="1" applyBorder="1" applyAlignment="1">
      <alignment vertical="center"/>
    </xf>
    <xf numFmtId="2" fontId="8" fillId="11" borderId="43" xfId="0" applyNumberFormat="1" applyFont="1" applyFill="1" applyBorder="1" applyAlignment="1">
      <alignment vertical="center"/>
    </xf>
    <xf numFmtId="2" fontId="8" fillId="11" borderId="43" xfId="3" applyNumberFormat="1" applyFont="1" applyFill="1" applyBorder="1" applyAlignment="1">
      <alignment vertical="center"/>
    </xf>
    <xf numFmtId="3" fontId="8" fillId="11" borderId="44" xfId="0" applyNumberFormat="1" applyFont="1" applyFill="1" applyBorder="1" applyAlignment="1">
      <alignment vertical="center"/>
    </xf>
    <xf numFmtId="0" fontId="8" fillId="11" borderId="24" xfId="0" applyFont="1" applyFill="1" applyBorder="1" applyAlignment="1"/>
    <xf numFmtId="0" fontId="8" fillId="11" borderId="27" xfId="0" applyFont="1" applyFill="1" applyBorder="1" applyAlignment="1">
      <alignment horizontal="left" indent="1"/>
    </xf>
    <xf numFmtId="0" fontId="8" fillId="11" borderId="37" xfId="0" applyFont="1" applyFill="1" applyBorder="1" applyAlignment="1">
      <alignment horizontal="left" indent="1"/>
    </xf>
    <xf numFmtId="0" fontId="8" fillId="10" borderId="27" xfId="0" applyFont="1" applyFill="1" applyBorder="1" applyAlignment="1">
      <alignment horizontal="left" indent="1"/>
    </xf>
    <xf numFmtId="0" fontId="9" fillId="11" borderId="37" xfId="0" applyFont="1" applyFill="1" applyBorder="1" applyAlignment="1">
      <alignment horizontal="left" indent="1"/>
    </xf>
    <xf numFmtId="0" fontId="9" fillId="11" borderId="37" xfId="0" applyFont="1" applyFill="1" applyBorder="1" applyAlignment="1">
      <alignment horizontal="left" indent="2"/>
    </xf>
    <xf numFmtId="0" fontId="9" fillId="10" borderId="37" xfId="0" applyFont="1" applyFill="1" applyBorder="1" applyAlignment="1">
      <alignment horizontal="left" indent="1"/>
    </xf>
    <xf numFmtId="0" fontId="9" fillId="10" borderId="37" xfId="0" applyFont="1" applyFill="1" applyBorder="1" applyAlignment="1">
      <alignment horizontal="left" indent="2"/>
    </xf>
    <xf numFmtId="0" fontId="18" fillId="9" borderId="39" xfId="0" applyFont="1" applyFill="1" applyBorder="1" applyAlignment="1">
      <alignment horizontal="right" vertical="center" wrapText="1"/>
    </xf>
    <xf numFmtId="165" fontId="8" fillId="10" borderId="26" xfId="0" applyNumberFormat="1" applyFont="1" applyFill="1" applyBorder="1"/>
    <xf numFmtId="165" fontId="8" fillId="11" borderId="29" xfId="0" applyNumberFormat="1" applyFont="1" applyFill="1" applyBorder="1"/>
    <xf numFmtId="165" fontId="9" fillId="10" borderId="29" xfId="0" applyNumberFormat="1" applyFont="1" applyFill="1" applyBorder="1"/>
    <xf numFmtId="165" fontId="9" fillId="11" borderId="29" xfId="0" applyNumberFormat="1" applyFont="1" applyFill="1" applyBorder="1"/>
    <xf numFmtId="165" fontId="8" fillId="11" borderId="39" xfId="0" applyNumberFormat="1" applyFont="1" applyFill="1" applyBorder="1"/>
    <xf numFmtId="165" fontId="8" fillId="10" borderId="36" xfId="0" applyNumberFormat="1" applyFont="1" applyFill="1" applyBorder="1" applyAlignment="1">
      <alignment vertical="center"/>
    </xf>
    <xf numFmtId="165" fontId="8" fillId="10" borderId="29" xfId="0" applyNumberFormat="1" applyFont="1" applyFill="1" applyBorder="1"/>
    <xf numFmtId="165" fontId="9" fillId="10" borderId="32" xfId="0" applyNumberFormat="1" applyFont="1" applyFill="1" applyBorder="1"/>
    <xf numFmtId="165" fontId="8" fillId="11" borderId="26" xfId="0" applyNumberFormat="1" applyFont="1" applyFill="1" applyBorder="1"/>
    <xf numFmtId="165" fontId="9" fillId="11" borderId="39" xfId="0" applyNumberFormat="1" applyFont="1" applyFill="1" applyBorder="1"/>
    <xf numFmtId="165" fontId="8" fillId="10" borderId="26" xfId="0" applyNumberFormat="1" applyFont="1" applyFill="1" applyBorder="1" applyAlignment="1">
      <alignment vertical="center"/>
    </xf>
    <xf numFmtId="165" fontId="9" fillId="10" borderId="39" xfId="0" applyNumberFormat="1" applyFont="1" applyFill="1" applyBorder="1"/>
    <xf numFmtId="165" fontId="8" fillId="11" borderId="36" xfId="0" applyNumberFormat="1" applyFont="1" applyFill="1" applyBorder="1" applyAlignment="1">
      <alignment vertical="center" wrapText="1"/>
    </xf>
    <xf numFmtId="165" fontId="8" fillId="11" borderId="44" xfId="0" applyNumberFormat="1" applyFont="1" applyFill="1" applyBorder="1" applyAlignment="1">
      <alignment vertical="center"/>
    </xf>
    <xf numFmtId="3" fontId="8" fillId="10" borderId="24" xfId="0" applyNumberFormat="1" applyFont="1" applyFill="1" applyBorder="1"/>
    <xf numFmtId="3" fontId="8" fillId="11" borderId="27" xfId="0" applyNumberFormat="1" applyFont="1" applyFill="1" applyBorder="1"/>
    <xf numFmtId="3" fontId="9" fillId="10" borderId="27" xfId="0" applyNumberFormat="1" applyFont="1" applyFill="1" applyBorder="1"/>
    <xf numFmtId="3" fontId="9" fillId="11" borderId="27" xfId="0" applyNumberFormat="1" applyFont="1" applyFill="1" applyBorder="1"/>
    <xf numFmtId="3" fontId="8" fillId="11" borderId="37" xfId="0" applyNumberFormat="1" applyFont="1" applyFill="1" applyBorder="1"/>
    <xf numFmtId="3" fontId="8" fillId="10" borderId="34" xfId="0" applyNumberFormat="1" applyFont="1" applyFill="1" applyBorder="1" applyAlignment="1">
      <alignment vertical="center"/>
    </xf>
    <xf numFmtId="3" fontId="8" fillId="10" borderId="27" xfId="0" applyNumberFormat="1" applyFont="1" applyFill="1" applyBorder="1"/>
    <xf numFmtId="3" fontId="9" fillId="10" borderId="30" xfId="0" applyNumberFormat="1" applyFont="1" applyFill="1" applyBorder="1"/>
    <xf numFmtId="3" fontId="8" fillId="11" borderId="24" xfId="0" applyNumberFormat="1" applyFont="1" applyFill="1" applyBorder="1"/>
    <xf numFmtId="3" fontId="9" fillId="11" borderId="37" xfId="0" applyNumberFormat="1" applyFont="1" applyFill="1" applyBorder="1"/>
    <xf numFmtId="3" fontId="8" fillId="10" borderId="24" xfId="0" applyNumberFormat="1" applyFont="1" applyFill="1" applyBorder="1" applyAlignment="1">
      <alignment vertical="center"/>
    </xf>
    <xf numFmtId="3" fontId="9" fillId="10" borderId="37" xfId="0" applyNumberFormat="1" applyFont="1" applyFill="1" applyBorder="1"/>
    <xf numFmtId="3" fontId="8" fillId="11" borderId="34" xfId="0" applyNumberFormat="1" applyFont="1" applyFill="1" applyBorder="1" applyAlignment="1">
      <alignment vertical="center" wrapText="1"/>
    </xf>
    <xf numFmtId="3" fontId="8" fillId="11" borderId="42" xfId="0" applyNumberFormat="1" applyFont="1" applyFill="1" applyBorder="1" applyAlignment="1">
      <alignment vertical="center"/>
    </xf>
    <xf numFmtId="3" fontId="8" fillId="10" borderId="47" xfId="0" applyNumberFormat="1" applyFont="1" applyFill="1" applyBorder="1"/>
    <xf numFmtId="3" fontId="8" fillId="11" borderId="46" xfId="0" applyNumberFormat="1" applyFont="1" applyFill="1" applyBorder="1"/>
    <xf numFmtId="3" fontId="9" fillId="10" borderId="46" xfId="0" applyNumberFormat="1" applyFont="1" applyFill="1" applyBorder="1"/>
    <xf numFmtId="3" fontId="9" fillId="11" borderId="46" xfId="0" applyNumberFormat="1" applyFont="1" applyFill="1" applyBorder="1"/>
    <xf numFmtId="3" fontId="8" fillId="11" borderId="45" xfId="0" applyNumberFormat="1" applyFont="1" applyFill="1" applyBorder="1"/>
    <xf numFmtId="3" fontId="8" fillId="10" borderId="48" xfId="0" applyNumberFormat="1" applyFont="1" applyFill="1" applyBorder="1" applyAlignment="1">
      <alignment vertical="center"/>
    </xf>
    <xf numFmtId="3" fontId="8" fillId="10" borderId="46" xfId="0" applyNumberFormat="1" applyFont="1" applyFill="1" applyBorder="1"/>
    <xf numFmtId="3" fontId="9" fillId="10" borderId="49" xfId="0" applyNumberFormat="1" applyFont="1" applyFill="1" applyBorder="1"/>
    <xf numFmtId="3" fontId="8" fillId="11" borderId="47" xfId="0" applyNumberFormat="1" applyFont="1" applyFill="1" applyBorder="1"/>
    <xf numFmtId="3" fontId="9" fillId="11" borderId="45" xfId="0" applyNumberFormat="1" applyFont="1" applyFill="1" applyBorder="1"/>
    <xf numFmtId="3" fontId="8" fillId="10" borderId="47" xfId="0" applyNumberFormat="1" applyFont="1" applyFill="1" applyBorder="1" applyAlignment="1">
      <alignment vertical="center"/>
    </xf>
    <xf numFmtId="3" fontId="9" fillId="10" borderId="45" xfId="0" applyNumberFormat="1" applyFont="1" applyFill="1" applyBorder="1"/>
    <xf numFmtId="3" fontId="8" fillId="11" borderId="48" xfId="0" applyNumberFormat="1" applyFont="1" applyFill="1" applyBorder="1" applyAlignment="1">
      <alignment vertical="center" wrapText="1"/>
    </xf>
    <xf numFmtId="3" fontId="8" fillId="11" borderId="50" xfId="0" applyNumberFormat="1" applyFont="1" applyFill="1" applyBorder="1" applyAlignment="1">
      <alignment vertical="center"/>
    </xf>
    <xf numFmtId="3" fontId="8" fillId="11" borderId="6" xfId="0" applyNumberFormat="1" applyFont="1" applyFill="1" applyBorder="1" applyAlignment="1"/>
    <xf numFmtId="3" fontId="9" fillId="11" borderId="6" xfId="0" applyNumberFormat="1" applyFont="1" applyFill="1" applyBorder="1" applyAlignment="1"/>
    <xf numFmtId="0" fontId="8" fillId="11" borderId="27" xfId="0" applyFont="1" applyFill="1" applyBorder="1" applyAlignment="1"/>
    <xf numFmtId="3" fontId="8" fillId="11" borderId="28" xfId="0" applyNumberFormat="1" applyFont="1" applyFill="1" applyBorder="1" applyAlignment="1"/>
    <xf numFmtId="3" fontId="9" fillId="11" borderId="28" xfId="0" applyNumberFormat="1" applyFont="1" applyFill="1" applyBorder="1" applyAlignment="1"/>
    <xf numFmtId="3" fontId="9" fillId="11" borderId="29" xfId="0" applyNumberFormat="1" applyFont="1" applyFill="1" applyBorder="1" applyAlignment="1"/>
    <xf numFmtId="0" fontId="8" fillId="10" borderId="27" xfId="0" applyFont="1" applyFill="1" applyBorder="1" applyAlignment="1"/>
    <xf numFmtId="3" fontId="8" fillId="10" borderId="28" xfId="0" applyNumberFormat="1" applyFont="1" applyFill="1" applyBorder="1" applyAlignment="1"/>
    <xf numFmtId="3" fontId="9" fillId="10" borderId="28" xfId="0" applyNumberFormat="1" applyFont="1" applyFill="1" applyBorder="1" applyAlignment="1"/>
    <xf numFmtId="3" fontId="9" fillId="10" borderId="29" xfId="0" applyNumberFormat="1" applyFont="1" applyFill="1" applyBorder="1" applyAlignment="1"/>
    <xf numFmtId="0" fontId="8" fillId="10" borderId="34" xfId="0" applyFont="1" applyFill="1" applyBorder="1" applyAlignment="1"/>
    <xf numFmtId="3" fontId="8" fillId="10" borderId="35" xfId="0" applyNumberFormat="1" applyFont="1" applyFill="1" applyBorder="1" applyAlignment="1"/>
    <xf numFmtId="0" fontId="8" fillId="10" borderId="42" xfId="0" applyFont="1" applyFill="1" applyBorder="1" applyAlignment="1">
      <alignment vertical="center"/>
    </xf>
    <xf numFmtId="3" fontId="8" fillId="10" borderId="43" xfId="0" applyNumberFormat="1" applyFont="1" applyFill="1" applyBorder="1" applyAlignment="1">
      <alignment vertical="center"/>
    </xf>
    <xf numFmtId="3" fontId="8" fillId="10" borderId="44" xfId="0" applyNumberFormat="1" applyFont="1" applyFill="1" applyBorder="1" applyAlignment="1">
      <alignment vertical="center"/>
    </xf>
    <xf numFmtId="3" fontId="8" fillId="11" borderId="35" xfId="0" applyNumberFormat="1" applyFont="1" applyFill="1" applyBorder="1" applyAlignment="1">
      <alignment vertical="center"/>
    </xf>
    <xf numFmtId="3" fontId="8" fillId="11" borderId="36" xfId="0" applyNumberFormat="1" applyFont="1" applyFill="1" applyBorder="1" applyAlignment="1">
      <alignment vertical="center"/>
    </xf>
    <xf numFmtId="0" fontId="9" fillId="10" borderId="27" xfId="0" quotePrefix="1" applyFont="1" applyFill="1" applyBorder="1" applyAlignment="1">
      <alignment horizontal="left" vertical="center" wrapText="1"/>
    </xf>
    <xf numFmtId="3" fontId="9" fillId="10" borderId="28" xfId="0" applyNumberFormat="1" applyFont="1" applyFill="1" applyBorder="1" applyAlignment="1">
      <alignment vertical="center"/>
    </xf>
    <xf numFmtId="3" fontId="9" fillId="10" borderId="29" xfId="0" applyNumberFormat="1" applyFont="1" applyFill="1" applyBorder="1" applyAlignment="1">
      <alignment vertical="center"/>
    </xf>
    <xf numFmtId="0" fontId="9" fillId="11" borderId="30" xfId="0" quotePrefix="1" applyFont="1" applyFill="1" applyBorder="1" applyAlignment="1">
      <alignment horizontal="left" vertical="center"/>
    </xf>
    <xf numFmtId="3" fontId="9" fillId="11" borderId="31" xfId="0" applyNumberFormat="1" applyFont="1" applyFill="1" applyBorder="1" applyAlignment="1">
      <alignment vertical="center"/>
    </xf>
    <xf numFmtId="3" fontId="9" fillId="11" borderId="32" xfId="0" applyNumberFormat="1" applyFont="1" applyFill="1" applyBorder="1" applyAlignment="1">
      <alignment vertical="center"/>
    </xf>
    <xf numFmtId="166" fontId="8" fillId="11" borderId="28" xfId="0" applyNumberFormat="1" applyFont="1" applyFill="1" applyBorder="1"/>
    <xf numFmtId="3" fontId="9" fillId="11" borderId="29" xfId="3" applyNumberFormat="1" applyFont="1" applyFill="1" applyBorder="1"/>
    <xf numFmtId="166" fontId="8" fillId="10" borderId="28" xfId="0" applyNumberFormat="1" applyFont="1" applyFill="1" applyBorder="1"/>
    <xf numFmtId="3" fontId="8" fillId="10" borderId="29" xfId="3" applyNumberFormat="1" applyFont="1" applyFill="1" applyBorder="1"/>
    <xf numFmtId="3" fontId="9" fillId="10" borderId="29" xfId="3" applyNumberFormat="1" applyFont="1" applyFill="1" applyBorder="1"/>
    <xf numFmtId="2" fontId="8" fillId="10" borderId="35" xfId="0" applyNumberFormat="1" applyFont="1" applyFill="1" applyBorder="1"/>
    <xf numFmtId="3" fontId="8" fillId="11" borderId="35" xfId="0" applyNumberFormat="1" applyFont="1" applyFill="1" applyBorder="1"/>
    <xf numFmtId="2" fontId="8" fillId="11" borderId="35" xfId="0" applyNumberFormat="1" applyFont="1" applyFill="1" applyBorder="1"/>
    <xf numFmtId="2" fontId="8" fillId="11" borderId="35" xfId="3" applyNumberFormat="1" applyFont="1" applyFill="1" applyBorder="1"/>
    <xf numFmtId="3" fontId="8" fillId="11" borderId="36" xfId="3" applyNumberFormat="1" applyFont="1" applyFill="1" applyBorder="1"/>
    <xf numFmtId="0" fontId="8" fillId="10" borderId="42" xfId="0" applyFont="1" applyFill="1" applyBorder="1"/>
    <xf numFmtId="3" fontId="8" fillId="10" borderId="43" xfId="0" applyNumberFormat="1" applyFont="1" applyFill="1" applyBorder="1"/>
    <xf numFmtId="2" fontId="8" fillId="10" borderId="43" xfId="0" applyNumberFormat="1" applyFont="1" applyFill="1" applyBorder="1"/>
    <xf numFmtId="2" fontId="8" fillId="10" borderId="43" xfId="3" applyNumberFormat="1" applyFont="1" applyFill="1" applyBorder="1"/>
    <xf numFmtId="3" fontId="8" fillId="10" borderId="44" xfId="3" applyNumberFormat="1" applyFont="1" applyFill="1" applyBorder="1"/>
    <xf numFmtId="166" fontId="8" fillId="10" borderId="44" xfId="0" applyNumberFormat="1" applyFont="1" applyFill="1" applyBorder="1"/>
    <xf numFmtId="166" fontId="8" fillId="11" borderId="36" xfId="0" applyNumberFormat="1" applyFont="1" applyFill="1" applyBorder="1"/>
    <xf numFmtId="166" fontId="9" fillId="10" borderId="29" xfId="0" applyNumberFormat="1" applyFont="1" applyFill="1" applyBorder="1"/>
    <xf numFmtId="166" fontId="9" fillId="11" borderId="29" xfId="0" applyNumberFormat="1" applyFont="1" applyFill="1" applyBorder="1"/>
    <xf numFmtId="3" fontId="8" fillId="10" borderId="42" xfId="0" applyNumberFormat="1" applyFont="1" applyFill="1" applyBorder="1"/>
    <xf numFmtId="3" fontId="8" fillId="11" borderId="34" xfId="0" applyNumberFormat="1" applyFont="1" applyFill="1" applyBorder="1"/>
    <xf numFmtId="3" fontId="8" fillId="10" borderId="50" xfId="0" applyNumberFormat="1" applyFont="1" applyFill="1" applyBorder="1"/>
    <xf numFmtId="3" fontId="8" fillId="11" borderId="48" xfId="0" applyNumberFormat="1" applyFont="1" applyFill="1" applyBorder="1"/>
    <xf numFmtId="166" fontId="9" fillId="11" borderId="39" xfId="0" applyNumberFormat="1" applyFont="1" applyFill="1" applyBorder="1"/>
    <xf numFmtId="3" fontId="9" fillId="11" borderId="39" xfId="3" applyNumberFormat="1" applyFont="1" applyFill="1" applyBorder="1"/>
    <xf numFmtId="166" fontId="9" fillId="10" borderId="32" xfId="0" applyNumberFormat="1" applyFont="1" applyFill="1" applyBorder="1"/>
    <xf numFmtId="3" fontId="9" fillId="10" borderId="32" xfId="3" applyNumberFormat="1" applyFont="1" applyFill="1" applyBorder="1"/>
    <xf numFmtId="166" fontId="8" fillId="11" borderId="26" xfId="0" applyNumberFormat="1" applyFont="1" applyFill="1" applyBorder="1"/>
    <xf numFmtId="3" fontId="8" fillId="11" borderId="26" xfId="3" applyNumberFormat="1" applyFont="1" applyFill="1" applyBorder="1"/>
    <xf numFmtId="0" fontId="8" fillId="11" borderId="34" xfId="0" applyFont="1" applyFill="1" applyBorder="1" applyAlignment="1">
      <alignment horizontal="left"/>
    </xf>
    <xf numFmtId="0" fontId="8" fillId="11" borderId="24" xfId="0" applyFont="1" applyFill="1" applyBorder="1" applyAlignment="1">
      <alignment horizontal="left"/>
    </xf>
    <xf numFmtId="0" fontId="8" fillId="10" borderId="30" xfId="0" applyFont="1" applyFill="1" applyBorder="1" applyAlignment="1">
      <alignment horizontal="left" indent="1"/>
    </xf>
    <xf numFmtId="0" fontId="8" fillId="11" borderId="30" xfId="0" applyFont="1" applyFill="1" applyBorder="1" applyAlignment="1">
      <alignment horizontal="left" indent="1"/>
    </xf>
    <xf numFmtId="166" fontId="18" fillId="10" borderId="29" xfId="0" applyNumberFormat="1" applyFont="1" applyFill="1" applyBorder="1"/>
    <xf numFmtId="2" fontId="18" fillId="10" borderId="28" xfId="3" applyNumberFormat="1" applyFont="1" applyFill="1" applyBorder="1"/>
    <xf numFmtId="166" fontId="18" fillId="11" borderId="32" xfId="0" applyNumberFormat="1" applyFont="1" applyFill="1" applyBorder="1"/>
    <xf numFmtId="2" fontId="18" fillId="11" borderId="31" xfId="0" applyNumberFormat="1" applyFont="1" applyFill="1" applyBorder="1"/>
    <xf numFmtId="2" fontId="18" fillId="11" borderId="31" xfId="3" applyNumberFormat="1" applyFont="1" applyFill="1" applyBorder="1"/>
    <xf numFmtId="166" fontId="18" fillId="10" borderId="32" xfId="0" applyNumberFormat="1" applyFont="1" applyFill="1" applyBorder="1"/>
    <xf numFmtId="2" fontId="18" fillId="10" borderId="31" xfId="0" applyNumberFormat="1" applyFont="1" applyFill="1" applyBorder="1"/>
    <xf numFmtId="2" fontId="18" fillId="10" borderId="31" xfId="3" applyNumberFormat="1" applyFont="1" applyFill="1" applyBorder="1"/>
    <xf numFmtId="3" fontId="8" fillId="10" borderId="31" xfId="0" applyNumberFormat="1" applyFont="1" applyFill="1" applyBorder="1"/>
    <xf numFmtId="3" fontId="8" fillId="11" borderId="49" xfId="0" applyNumberFormat="1" applyFont="1" applyFill="1" applyBorder="1"/>
    <xf numFmtId="3" fontId="8" fillId="11" borderId="30" xfId="0" applyNumberFormat="1" applyFont="1" applyFill="1" applyBorder="1"/>
    <xf numFmtId="3" fontId="8" fillId="10" borderId="49" xfId="0" applyNumberFormat="1" applyFont="1" applyFill="1" applyBorder="1"/>
    <xf numFmtId="3" fontId="8" fillId="10" borderId="30" xfId="0" applyNumberFormat="1" applyFont="1" applyFill="1" applyBorder="1"/>
    <xf numFmtId="3" fontId="8" fillId="11" borderId="32" xfId="3" applyNumberFormat="1" applyFont="1" applyFill="1" applyBorder="1"/>
    <xf numFmtId="3" fontId="8" fillId="10" borderId="32" xfId="3" applyNumberFormat="1" applyFont="1" applyFill="1" applyBorder="1"/>
    <xf numFmtId="0" fontId="18" fillId="9" borderId="38" xfId="0" applyFont="1" applyFill="1" applyBorder="1" applyAlignment="1">
      <alignment horizontal="right" vertical="top" wrapText="1"/>
    </xf>
    <xf numFmtId="0" fontId="18" fillId="9" borderId="39" xfId="0" applyFont="1" applyFill="1" applyBorder="1" applyAlignment="1">
      <alignment horizontal="right" vertical="top" wrapText="1"/>
    </xf>
    <xf numFmtId="3" fontId="9" fillId="11" borderId="6" xfId="0" applyNumberFormat="1" applyFont="1" applyFill="1" applyBorder="1" applyAlignment="1">
      <alignment horizontal="right"/>
    </xf>
    <xf numFmtId="0" fontId="8" fillId="11" borderId="6" xfId="0" applyFont="1" applyFill="1" applyBorder="1" applyAlignment="1">
      <alignment horizontal="left" wrapText="1"/>
    </xf>
    <xf numFmtId="3" fontId="9" fillId="11" borderId="6" xfId="0" applyNumberFormat="1" applyFont="1" applyFill="1" applyBorder="1" applyAlignment="1">
      <alignment horizontal="right" wrapText="1"/>
    </xf>
    <xf numFmtId="3" fontId="8" fillId="11" borderId="6" xfId="0" applyNumberFormat="1" applyFont="1" applyFill="1" applyBorder="1" applyAlignment="1">
      <alignment horizontal="right"/>
    </xf>
    <xf numFmtId="0" fontId="8" fillId="11" borderId="27" xfId="0" applyFont="1" applyFill="1" applyBorder="1" applyAlignment="1">
      <alignment horizontal="left" wrapText="1"/>
    </xf>
    <xf numFmtId="3" fontId="8" fillId="11" borderId="28" xfId="0" applyNumberFormat="1" applyFont="1" applyFill="1" applyBorder="1" applyAlignment="1">
      <alignment horizontal="right"/>
    </xf>
    <xf numFmtId="166" fontId="8" fillId="11" borderId="28" xfId="0" applyNumberFormat="1" applyFont="1" applyFill="1" applyBorder="1" applyAlignment="1">
      <alignment horizontal="right"/>
    </xf>
    <xf numFmtId="3" fontId="9" fillId="11" borderId="28" xfId="0" applyNumberFormat="1" applyFont="1" applyFill="1" applyBorder="1" applyAlignment="1">
      <alignment horizontal="right"/>
    </xf>
    <xf numFmtId="166" fontId="9" fillId="11" borderId="28" xfId="0" applyNumberFormat="1" applyFont="1" applyFill="1" applyBorder="1" applyAlignment="1">
      <alignment horizontal="right"/>
    </xf>
    <xf numFmtId="3" fontId="9" fillId="11" borderId="29" xfId="0" applyNumberFormat="1" applyFont="1" applyFill="1" applyBorder="1" applyAlignment="1">
      <alignment horizontal="right"/>
    </xf>
    <xf numFmtId="3" fontId="8" fillId="11" borderId="28" xfId="0" applyNumberFormat="1" applyFont="1" applyFill="1" applyBorder="1" applyAlignment="1">
      <alignment horizontal="right" wrapText="1"/>
    </xf>
    <xf numFmtId="166" fontId="8" fillId="11" borderId="28" xfId="0" applyNumberFormat="1" applyFont="1" applyFill="1" applyBorder="1" applyAlignment="1">
      <alignment horizontal="right" wrapText="1"/>
    </xf>
    <xf numFmtId="3" fontId="8" fillId="11" borderId="29" xfId="0" applyNumberFormat="1" applyFont="1" applyFill="1" applyBorder="1" applyAlignment="1">
      <alignment horizontal="right" wrapText="1"/>
    </xf>
    <xf numFmtId="3" fontId="9" fillId="11" borderId="28" xfId="0" applyNumberFormat="1" applyFont="1" applyFill="1" applyBorder="1" applyAlignment="1">
      <alignment horizontal="right" wrapText="1"/>
    </xf>
    <xf numFmtId="166" fontId="9" fillId="11" borderId="28" xfId="0" applyNumberFormat="1" applyFont="1" applyFill="1" applyBorder="1" applyAlignment="1">
      <alignment horizontal="right" wrapText="1"/>
    </xf>
    <xf numFmtId="3" fontId="9" fillId="11" borderId="29" xfId="0" applyNumberFormat="1" applyFont="1" applyFill="1" applyBorder="1" applyAlignment="1">
      <alignment horizontal="right" wrapText="1"/>
    </xf>
    <xf numFmtId="0" fontId="8" fillId="11" borderId="27" xfId="0" applyFont="1" applyFill="1" applyBorder="1" applyAlignment="1">
      <alignment horizontal="left" wrapText="1" indent="1"/>
    </xf>
    <xf numFmtId="0" fontId="8" fillId="10" borderId="27" xfId="0" applyFont="1" applyFill="1" applyBorder="1" applyAlignment="1">
      <alignment horizontal="left" wrapText="1"/>
    </xf>
    <xf numFmtId="3" fontId="8" fillId="10" borderId="28" xfId="0" applyNumberFormat="1" applyFont="1" applyFill="1" applyBorder="1" applyAlignment="1">
      <alignment horizontal="right"/>
    </xf>
    <xf numFmtId="166" fontId="8" fillId="10" borderId="28" xfId="0" applyNumberFormat="1" applyFont="1" applyFill="1" applyBorder="1" applyAlignment="1">
      <alignment horizontal="right"/>
    </xf>
    <xf numFmtId="3" fontId="8" fillId="10" borderId="29" xfId="0" applyNumberFormat="1" applyFont="1" applyFill="1" applyBorder="1" applyAlignment="1">
      <alignment horizontal="right"/>
    </xf>
    <xf numFmtId="3" fontId="9" fillId="10" borderId="28" xfId="0" applyNumberFormat="1" applyFont="1" applyFill="1" applyBorder="1" applyAlignment="1">
      <alignment horizontal="right"/>
    </xf>
    <xf numFmtId="166" fontId="9" fillId="10" borderId="28" xfId="0" applyNumberFormat="1" applyFont="1" applyFill="1" applyBorder="1" applyAlignment="1">
      <alignment horizontal="right"/>
    </xf>
    <xf numFmtId="3" fontId="9" fillId="10" borderId="29" xfId="0" applyNumberFormat="1" applyFont="1" applyFill="1" applyBorder="1" applyAlignment="1">
      <alignment horizontal="right"/>
    </xf>
    <xf numFmtId="3" fontId="8" fillId="10" borderId="28" xfId="0" applyNumberFormat="1" applyFont="1" applyFill="1" applyBorder="1" applyAlignment="1">
      <alignment horizontal="right" wrapText="1"/>
    </xf>
    <xf numFmtId="166" fontId="8" fillId="10" borderId="28" xfId="0" applyNumberFormat="1" applyFont="1" applyFill="1" applyBorder="1" applyAlignment="1">
      <alignment horizontal="right" wrapText="1"/>
    </xf>
    <xf numFmtId="3" fontId="8" fillId="10" borderId="29" xfId="0" applyNumberFormat="1" applyFont="1" applyFill="1" applyBorder="1" applyAlignment="1">
      <alignment horizontal="right" wrapText="1"/>
    </xf>
    <xf numFmtId="3" fontId="9" fillId="10" borderId="28" xfId="0" applyNumberFormat="1" applyFont="1" applyFill="1" applyBorder="1" applyAlignment="1">
      <alignment horizontal="right" wrapText="1"/>
    </xf>
    <xf numFmtId="166" fontId="9" fillId="10" borderId="28" xfId="0" applyNumberFormat="1" applyFont="1" applyFill="1" applyBorder="1" applyAlignment="1">
      <alignment horizontal="right" wrapText="1"/>
    </xf>
    <xf numFmtId="3" fontId="9" fillId="10" borderId="29" xfId="0" applyNumberFormat="1" applyFont="1" applyFill="1" applyBorder="1" applyAlignment="1">
      <alignment horizontal="right" wrapText="1"/>
    </xf>
    <xf numFmtId="0" fontId="8" fillId="10" borderId="27" xfId="0" applyFont="1" applyFill="1" applyBorder="1" applyAlignment="1">
      <alignment horizontal="left" wrapText="1" indent="1"/>
    </xf>
    <xf numFmtId="0" fontId="8" fillId="10" borderId="34" xfId="0" applyFont="1" applyFill="1" applyBorder="1" applyAlignment="1">
      <alignment horizontal="left" wrapText="1"/>
    </xf>
    <xf numFmtId="3" fontId="9" fillId="11" borderId="31" xfId="0" applyNumberFormat="1" applyFont="1" applyFill="1" applyBorder="1" applyAlignment="1">
      <alignment horizontal="right"/>
    </xf>
    <xf numFmtId="166" fontId="9" fillId="11" borderId="31" xfId="0" applyNumberFormat="1" applyFont="1" applyFill="1" applyBorder="1" applyAlignment="1">
      <alignment horizontal="right"/>
    </xf>
    <xf numFmtId="3" fontId="9" fillId="11" borderId="32" xfId="0" applyNumberFormat="1" applyFont="1" applyFill="1" applyBorder="1" applyAlignment="1">
      <alignment horizontal="right"/>
    </xf>
    <xf numFmtId="3" fontId="8" fillId="10" borderId="35" xfId="0" applyNumberFormat="1" applyFont="1" applyFill="1" applyBorder="1" applyAlignment="1">
      <alignment horizontal="right" wrapText="1"/>
    </xf>
    <xf numFmtId="166" fontId="8" fillId="10" borderId="35" xfId="0" applyNumberFormat="1" applyFont="1" applyFill="1" applyBorder="1" applyAlignment="1">
      <alignment horizontal="right" wrapText="1"/>
    </xf>
    <xf numFmtId="3" fontId="8" fillId="10" borderId="36" xfId="0" applyNumberFormat="1" applyFont="1" applyFill="1" applyBorder="1" applyAlignment="1">
      <alignment horizontal="right" wrapText="1"/>
    </xf>
    <xf numFmtId="0" fontId="8" fillId="10" borderId="24" xfId="0" applyFont="1" applyFill="1" applyBorder="1" applyAlignment="1">
      <alignment horizontal="left" wrapText="1"/>
    </xf>
    <xf numFmtId="3" fontId="8" fillId="10" borderId="25" xfId="0" applyNumberFormat="1" applyFont="1" applyFill="1" applyBorder="1" applyAlignment="1">
      <alignment horizontal="right"/>
    </xf>
    <xf numFmtId="166" fontId="8" fillId="10" borderId="25" xfId="0" applyNumberFormat="1" applyFont="1" applyFill="1" applyBorder="1" applyAlignment="1">
      <alignment horizontal="right"/>
    </xf>
    <xf numFmtId="3" fontId="8" fillId="10" borderId="26" xfId="0" applyNumberFormat="1" applyFont="1" applyFill="1" applyBorder="1" applyAlignment="1">
      <alignment horizontal="right"/>
    </xf>
    <xf numFmtId="3" fontId="9" fillId="10" borderId="38" xfId="0" applyNumberFormat="1" applyFont="1" applyFill="1" applyBorder="1" applyAlignment="1">
      <alignment horizontal="right"/>
    </xf>
    <xf numFmtId="166" fontId="9" fillId="10" borderId="38" xfId="0" applyNumberFormat="1" applyFont="1" applyFill="1" applyBorder="1" applyAlignment="1">
      <alignment horizontal="right"/>
    </xf>
    <xf numFmtId="3" fontId="9" fillId="10" borderId="39" xfId="0" applyNumberFormat="1" applyFont="1" applyFill="1" applyBorder="1" applyAlignment="1">
      <alignment horizontal="right"/>
    </xf>
    <xf numFmtId="0" fontId="8" fillId="11" borderId="24" xfId="0" applyFont="1" applyFill="1" applyBorder="1" applyAlignment="1">
      <alignment horizontal="left" wrapText="1"/>
    </xf>
    <xf numFmtId="3" fontId="8" fillId="11" borderId="25" xfId="0" applyNumberFormat="1" applyFont="1" applyFill="1" applyBorder="1" applyAlignment="1">
      <alignment horizontal="right" wrapText="1"/>
    </xf>
    <xf numFmtId="166" fontId="8" fillId="11" borderId="25" xfId="0" applyNumberFormat="1" applyFont="1" applyFill="1" applyBorder="1" applyAlignment="1">
      <alignment horizontal="right" wrapText="1"/>
    </xf>
    <xf numFmtId="3" fontId="8" fillId="11" borderId="26" xfId="0" applyNumberFormat="1" applyFont="1" applyFill="1" applyBorder="1" applyAlignment="1">
      <alignment horizontal="right" wrapText="1"/>
    </xf>
    <xf numFmtId="3" fontId="8" fillId="11" borderId="38" xfId="0" applyNumberFormat="1" applyFont="1" applyFill="1" applyBorder="1" applyAlignment="1">
      <alignment horizontal="right" wrapText="1"/>
    </xf>
    <xf numFmtId="166" fontId="8" fillId="11" borderId="38" xfId="0" applyNumberFormat="1" applyFont="1" applyFill="1" applyBorder="1" applyAlignment="1">
      <alignment horizontal="right" wrapText="1"/>
    </xf>
    <xf numFmtId="3" fontId="8" fillId="11" borderId="39" xfId="0" applyNumberFormat="1" applyFont="1" applyFill="1" applyBorder="1" applyAlignment="1">
      <alignment horizontal="right" wrapText="1"/>
    </xf>
    <xf numFmtId="3" fontId="8" fillId="10" borderId="25" xfId="0" applyNumberFormat="1" applyFont="1" applyFill="1" applyBorder="1" applyAlignment="1">
      <alignment horizontal="right" wrapText="1"/>
    </xf>
    <xf numFmtId="166" fontId="8" fillId="10" borderId="25" xfId="0" applyNumberFormat="1" applyFont="1" applyFill="1" applyBorder="1" applyAlignment="1">
      <alignment horizontal="right" wrapText="1"/>
    </xf>
    <xf numFmtId="3" fontId="8" fillId="10" borderId="26" xfId="0" applyNumberFormat="1" applyFont="1" applyFill="1" applyBorder="1" applyAlignment="1">
      <alignment horizontal="right" wrapText="1"/>
    </xf>
    <xf numFmtId="0" fontId="27" fillId="3" borderId="23" xfId="0" applyFont="1" applyFill="1" applyBorder="1" applyAlignment="1">
      <alignment horizontal="left" vertical="center"/>
    </xf>
    <xf numFmtId="0" fontId="27" fillId="3" borderId="23" xfId="0" applyFont="1" applyFill="1" applyBorder="1" applyAlignment="1">
      <alignment vertical="top"/>
    </xf>
    <xf numFmtId="0" fontId="27" fillId="3" borderId="23" xfId="0" applyFont="1" applyFill="1" applyBorder="1" applyAlignment="1">
      <alignment horizontal="right"/>
    </xf>
    <xf numFmtId="3" fontId="9" fillId="10" borderId="38" xfId="0" applyNumberFormat="1" applyFont="1" applyFill="1" applyBorder="1" applyAlignment="1">
      <alignment horizontal="right" wrapText="1"/>
    </xf>
    <xf numFmtId="166" fontId="9" fillId="10" borderId="38" xfId="0" applyNumberFormat="1" applyFont="1" applyFill="1" applyBorder="1" applyAlignment="1">
      <alignment horizontal="right" wrapText="1"/>
    </xf>
    <xf numFmtId="3" fontId="9" fillId="10" borderId="39" xfId="0" applyNumberFormat="1" applyFont="1" applyFill="1" applyBorder="1" applyAlignment="1">
      <alignment horizontal="right" wrapText="1"/>
    </xf>
    <xf numFmtId="0" fontId="9" fillId="11" borderId="27" xfId="0" applyFont="1" applyFill="1" applyBorder="1" applyAlignment="1">
      <alignment horizontal="left" wrapText="1"/>
    </xf>
    <xf numFmtId="0" fontId="9" fillId="10" borderId="37" xfId="0" applyFont="1" applyFill="1" applyBorder="1" applyAlignment="1">
      <alignment horizontal="left" wrapText="1"/>
    </xf>
    <xf numFmtId="0" fontId="15" fillId="11" borderId="27" xfId="0" applyFont="1" applyFill="1" applyBorder="1" applyAlignment="1">
      <alignment horizontal="left" wrapText="1"/>
    </xf>
    <xf numFmtId="3" fontId="15" fillId="11" borderId="28" xfId="0" applyNumberFormat="1" applyFont="1" applyFill="1" applyBorder="1" applyAlignment="1">
      <alignment horizontal="right"/>
    </xf>
    <xf numFmtId="166" fontId="15" fillId="11" borderId="28" xfId="0" applyNumberFormat="1" applyFont="1" applyFill="1" applyBorder="1" applyAlignment="1">
      <alignment horizontal="right"/>
    </xf>
    <xf numFmtId="3" fontId="15" fillId="11" borderId="29" xfId="0" applyNumberFormat="1" applyFont="1" applyFill="1" applyBorder="1" applyAlignment="1">
      <alignment horizontal="right"/>
    </xf>
    <xf numFmtId="0" fontId="15" fillId="10" borderId="27" xfId="0" applyFont="1" applyFill="1" applyBorder="1" applyAlignment="1">
      <alignment horizontal="left" wrapText="1"/>
    </xf>
    <xf numFmtId="3" fontId="15" fillId="10" borderId="28" xfId="0" applyNumberFormat="1" applyFont="1" applyFill="1" applyBorder="1" applyAlignment="1">
      <alignment horizontal="right" wrapText="1"/>
    </xf>
    <xf numFmtId="166" fontId="15" fillId="10" borderId="28" xfId="0" applyNumberFormat="1" applyFont="1" applyFill="1" applyBorder="1" applyAlignment="1">
      <alignment horizontal="right" wrapText="1"/>
    </xf>
    <xf numFmtId="3" fontId="15" fillId="10" borderId="29" xfId="0" applyNumberFormat="1" applyFont="1" applyFill="1" applyBorder="1" applyAlignment="1">
      <alignment horizontal="right" wrapText="1"/>
    </xf>
    <xf numFmtId="3" fontId="15" fillId="11" borderId="28" xfId="0" applyNumberFormat="1" applyFont="1" applyFill="1" applyBorder="1" applyAlignment="1">
      <alignment horizontal="right" wrapText="1"/>
    </xf>
    <xf numFmtId="166" fontId="15" fillId="11" borderId="28" xfId="0" applyNumberFormat="1" applyFont="1" applyFill="1" applyBorder="1" applyAlignment="1">
      <alignment horizontal="right" wrapText="1"/>
    </xf>
    <xf numFmtId="3" fontId="15" fillId="11" borderId="29" xfId="0" applyNumberFormat="1" applyFont="1" applyFill="1" applyBorder="1" applyAlignment="1">
      <alignment horizontal="right" wrapText="1"/>
    </xf>
    <xf numFmtId="0" fontId="9" fillId="10" borderId="27" xfId="0" applyFont="1" applyFill="1" applyBorder="1" applyAlignment="1">
      <alignment horizontal="left" wrapText="1" indent="1"/>
    </xf>
    <xf numFmtId="0" fontId="15" fillId="11" borderId="27" xfId="0" applyFont="1" applyFill="1" applyBorder="1" applyAlignment="1">
      <alignment horizontal="left" wrapText="1" indent="1"/>
    </xf>
    <xf numFmtId="0" fontId="15" fillId="10" borderId="27" xfId="0" applyFont="1" applyFill="1" applyBorder="1" applyAlignment="1">
      <alignment horizontal="left" wrapText="1" indent="1"/>
    </xf>
    <xf numFmtId="0" fontId="9" fillId="11" borderId="30" xfId="0" applyFont="1" applyFill="1" applyBorder="1" applyAlignment="1">
      <alignment horizontal="left" wrapText="1" indent="1"/>
    </xf>
    <xf numFmtId="0" fontId="9" fillId="10" borderId="37" xfId="0" applyFont="1" applyFill="1" applyBorder="1" applyAlignment="1">
      <alignment horizontal="left" wrapText="1" indent="1"/>
    </xf>
    <xf numFmtId="3" fontId="8" fillId="10" borderId="40" xfId="0" applyNumberFormat="1" applyFont="1" applyFill="1" applyBorder="1" applyAlignment="1">
      <alignment horizontal="right"/>
    </xf>
    <xf numFmtId="3" fontId="9" fillId="11" borderId="33" xfId="0" applyNumberFormat="1" applyFont="1" applyFill="1" applyBorder="1" applyAlignment="1">
      <alignment horizontal="right"/>
    </xf>
    <xf numFmtId="3" fontId="9" fillId="10" borderId="41" xfId="0" applyNumberFormat="1" applyFont="1" applyFill="1" applyBorder="1" applyAlignment="1">
      <alignment horizontal="right"/>
    </xf>
    <xf numFmtId="3" fontId="8" fillId="11" borderId="40" xfId="0" applyNumberFormat="1" applyFont="1" applyFill="1" applyBorder="1" applyAlignment="1">
      <alignment horizontal="right" wrapText="1"/>
    </xf>
    <xf numFmtId="3" fontId="9" fillId="10" borderId="33" xfId="0" applyNumberFormat="1" applyFont="1" applyFill="1" applyBorder="1" applyAlignment="1">
      <alignment horizontal="right"/>
    </xf>
    <xf numFmtId="3" fontId="8" fillId="10" borderId="33" xfId="0" applyNumberFormat="1" applyFont="1" applyFill="1" applyBorder="1" applyAlignment="1">
      <alignment horizontal="right" wrapText="1"/>
    </xf>
    <xf numFmtId="3" fontId="9" fillId="11" borderId="33" xfId="0" applyNumberFormat="1" applyFont="1" applyFill="1" applyBorder="1" applyAlignment="1">
      <alignment horizontal="right" wrapText="1"/>
    </xf>
    <xf numFmtId="3" fontId="9" fillId="10" borderId="33" xfId="0" applyNumberFormat="1" applyFont="1" applyFill="1" applyBorder="1" applyAlignment="1">
      <alignment horizontal="right" wrapText="1"/>
    </xf>
    <xf numFmtId="3" fontId="15" fillId="11" borderId="33" xfId="0" applyNumberFormat="1" applyFont="1" applyFill="1" applyBorder="1" applyAlignment="1">
      <alignment horizontal="right"/>
    </xf>
    <xf numFmtId="3" fontId="8" fillId="11" borderId="41" xfId="0" applyNumberFormat="1" applyFont="1" applyFill="1" applyBorder="1" applyAlignment="1">
      <alignment horizontal="right" wrapText="1"/>
    </xf>
    <xf numFmtId="3" fontId="8" fillId="10" borderId="56" xfId="0" applyNumberFormat="1" applyFont="1" applyFill="1" applyBorder="1" applyAlignment="1">
      <alignment horizontal="right" wrapText="1"/>
    </xf>
    <xf numFmtId="3" fontId="8" fillId="11" borderId="33" xfId="0" applyNumberFormat="1" applyFont="1" applyFill="1" applyBorder="1" applyAlignment="1">
      <alignment horizontal="right" wrapText="1"/>
    </xf>
    <xf numFmtId="3" fontId="15" fillId="10" borderId="33" xfId="0" applyNumberFormat="1" applyFont="1" applyFill="1" applyBorder="1" applyAlignment="1">
      <alignment horizontal="right" wrapText="1"/>
    </xf>
    <xf numFmtId="3" fontId="15" fillId="11" borderId="33" xfId="0" applyNumberFormat="1" applyFont="1" applyFill="1" applyBorder="1" applyAlignment="1">
      <alignment horizontal="right" wrapText="1"/>
    </xf>
    <xf numFmtId="3" fontId="9" fillId="11" borderId="55" xfId="0" applyNumberFormat="1" applyFont="1" applyFill="1" applyBorder="1" applyAlignment="1">
      <alignment horizontal="right"/>
    </xf>
    <xf numFmtId="3" fontId="8" fillId="10" borderId="40" xfId="0" applyNumberFormat="1" applyFont="1" applyFill="1" applyBorder="1" applyAlignment="1">
      <alignment horizontal="right" wrapText="1"/>
    </xf>
    <xf numFmtId="3" fontId="9" fillId="10" borderId="41" xfId="0" applyNumberFormat="1" applyFont="1" applyFill="1" applyBorder="1" applyAlignment="1">
      <alignment horizontal="right" wrapText="1"/>
    </xf>
    <xf numFmtId="3" fontId="8" fillId="10" borderId="47" xfId="0" applyNumberFormat="1" applyFont="1" applyFill="1" applyBorder="1" applyAlignment="1">
      <alignment horizontal="right"/>
    </xf>
    <xf numFmtId="3" fontId="9" fillId="11" borderId="46" xfId="0" applyNumberFormat="1" applyFont="1" applyFill="1" applyBorder="1" applyAlignment="1">
      <alignment horizontal="right"/>
    </xf>
    <xf numFmtId="3" fontId="9" fillId="10" borderId="45" xfId="0" applyNumberFormat="1" applyFont="1" applyFill="1" applyBorder="1" applyAlignment="1">
      <alignment horizontal="right"/>
    </xf>
    <xf numFmtId="3" fontId="8" fillId="11" borderId="47" xfId="0" applyNumberFormat="1" applyFont="1" applyFill="1" applyBorder="1" applyAlignment="1">
      <alignment horizontal="right" wrapText="1"/>
    </xf>
    <xf numFmtId="3" fontId="9" fillId="10" borderId="46" xfId="0" applyNumberFormat="1" applyFont="1" applyFill="1" applyBorder="1" applyAlignment="1">
      <alignment horizontal="right"/>
    </xf>
    <xf numFmtId="3" fontId="8" fillId="10" borderId="46" xfId="0" applyNumberFormat="1" applyFont="1" applyFill="1" applyBorder="1" applyAlignment="1">
      <alignment horizontal="right" wrapText="1"/>
    </xf>
    <xf numFmtId="3" fontId="9" fillId="11" borderId="46" xfId="0" applyNumberFormat="1" applyFont="1" applyFill="1" applyBorder="1" applyAlignment="1">
      <alignment horizontal="right" wrapText="1"/>
    </xf>
    <xf numFmtId="3" fontId="9" fillId="10" borderId="46" xfId="0" applyNumberFormat="1" applyFont="1" applyFill="1" applyBorder="1" applyAlignment="1">
      <alignment horizontal="right" wrapText="1"/>
    </xf>
    <xf numFmtId="3" fontId="15" fillId="11" borderId="46" xfId="0" applyNumberFormat="1" applyFont="1" applyFill="1" applyBorder="1" applyAlignment="1">
      <alignment horizontal="right"/>
    </xf>
    <xf numFmtId="3" fontId="8" fillId="11" borderId="45" xfId="0" applyNumberFormat="1" applyFont="1" applyFill="1" applyBorder="1" applyAlignment="1">
      <alignment horizontal="right" wrapText="1"/>
    </xf>
    <xf numFmtId="3" fontId="8" fillId="10" borderId="48" xfId="0" applyNumberFormat="1" applyFont="1" applyFill="1" applyBorder="1" applyAlignment="1">
      <alignment horizontal="right" wrapText="1"/>
    </xf>
    <xf numFmtId="3" fontId="8" fillId="11" borderId="46" xfId="0" applyNumberFormat="1" applyFont="1" applyFill="1" applyBorder="1" applyAlignment="1">
      <alignment horizontal="right" wrapText="1"/>
    </xf>
    <xf numFmtId="3" fontId="15" fillId="10" borderId="46" xfId="0" applyNumberFormat="1" applyFont="1" applyFill="1" applyBorder="1" applyAlignment="1">
      <alignment horizontal="right" wrapText="1"/>
    </xf>
    <xf numFmtId="3" fontId="15" fillId="11" borderId="46" xfId="0" applyNumberFormat="1" applyFont="1" applyFill="1" applyBorder="1" applyAlignment="1">
      <alignment horizontal="right" wrapText="1"/>
    </xf>
    <xf numFmtId="3" fontId="9" fillId="11" borderId="49" xfId="0" applyNumberFormat="1" applyFont="1" applyFill="1" applyBorder="1" applyAlignment="1">
      <alignment horizontal="right"/>
    </xf>
    <xf numFmtId="3" fontId="8" fillId="10" borderId="47" xfId="0" applyNumberFormat="1" applyFont="1" applyFill="1" applyBorder="1" applyAlignment="1">
      <alignment horizontal="right" wrapText="1"/>
    </xf>
    <xf numFmtId="3" fontId="9" fillId="10" borderId="45" xfId="0" applyNumberFormat="1" applyFont="1" applyFill="1" applyBorder="1" applyAlignment="1">
      <alignment horizontal="right" wrapText="1"/>
    </xf>
    <xf numFmtId="3" fontId="9" fillId="11" borderId="6" xfId="0" applyNumberFormat="1" applyFont="1" applyFill="1" applyBorder="1" applyAlignment="1">
      <alignment wrapText="1"/>
    </xf>
    <xf numFmtId="2" fontId="8" fillId="11" borderId="28" xfId="0" applyNumberFormat="1" applyFont="1" applyFill="1" applyBorder="1" applyAlignment="1"/>
    <xf numFmtId="165" fontId="8" fillId="11" borderId="28" xfId="0" applyNumberFormat="1" applyFont="1" applyFill="1" applyBorder="1" applyAlignment="1">
      <alignment horizontal="right" wrapText="1"/>
    </xf>
    <xf numFmtId="165" fontId="9" fillId="11" borderId="28" xfId="0" applyNumberFormat="1" applyFont="1" applyFill="1" applyBorder="1" applyAlignment="1">
      <alignment horizontal="right" wrapText="1"/>
    </xf>
    <xf numFmtId="165" fontId="9" fillId="11" borderId="28" xfId="0" applyNumberFormat="1" applyFont="1" applyFill="1" applyBorder="1" applyAlignment="1">
      <alignment horizontal="right"/>
    </xf>
    <xf numFmtId="2" fontId="9" fillId="11" borderId="28" xfId="0" applyNumberFormat="1" applyFont="1" applyFill="1" applyBorder="1" applyAlignment="1"/>
    <xf numFmtId="3" fontId="9" fillId="11" borderId="28" xfId="0" applyNumberFormat="1" applyFont="1" applyFill="1" applyBorder="1" applyAlignment="1">
      <alignment wrapText="1"/>
    </xf>
    <xf numFmtId="165" fontId="9" fillId="11" borderId="28" xfId="0" applyNumberFormat="1" applyFont="1" applyFill="1" applyBorder="1" applyAlignment="1">
      <alignment wrapText="1"/>
    </xf>
    <xf numFmtId="3" fontId="9" fillId="11" borderId="29" xfId="0" applyNumberFormat="1" applyFont="1" applyFill="1" applyBorder="1" applyAlignment="1">
      <alignment wrapText="1"/>
    </xf>
    <xf numFmtId="2" fontId="8" fillId="10" borderId="28" xfId="0" applyNumberFormat="1" applyFont="1" applyFill="1" applyBorder="1" applyAlignment="1"/>
    <xf numFmtId="165" fontId="8" fillId="10" borderId="28" xfId="0" applyNumberFormat="1" applyFont="1" applyFill="1" applyBorder="1" applyAlignment="1">
      <alignment horizontal="right" wrapText="1"/>
    </xf>
    <xf numFmtId="165" fontId="9" fillId="10" borderId="28" xfId="0" applyNumberFormat="1" applyFont="1" applyFill="1" applyBorder="1" applyAlignment="1">
      <alignment horizontal="right" wrapText="1"/>
    </xf>
    <xf numFmtId="165" fontId="9" fillId="10" borderId="28" xfId="0" applyNumberFormat="1" applyFont="1" applyFill="1" applyBorder="1" applyAlignment="1">
      <alignment horizontal="right"/>
    </xf>
    <xf numFmtId="2" fontId="9" fillId="10" borderId="28" xfId="0" applyNumberFormat="1" applyFont="1" applyFill="1" applyBorder="1" applyAlignment="1"/>
    <xf numFmtId="3" fontId="8" fillId="10" borderId="28" xfId="0" applyNumberFormat="1" applyFont="1" applyFill="1" applyBorder="1" applyAlignment="1">
      <alignment wrapText="1"/>
    </xf>
    <xf numFmtId="165" fontId="8" fillId="10" borderId="28" xfId="0" applyNumberFormat="1" applyFont="1" applyFill="1" applyBorder="1" applyAlignment="1">
      <alignment wrapText="1"/>
    </xf>
    <xf numFmtId="3" fontId="8" fillId="10" borderId="29" xfId="0" applyNumberFormat="1" applyFont="1" applyFill="1" applyBorder="1" applyAlignment="1">
      <alignment wrapText="1"/>
    </xf>
    <xf numFmtId="3" fontId="9" fillId="10" borderId="28" xfId="0" applyNumberFormat="1" applyFont="1" applyFill="1" applyBorder="1" applyAlignment="1">
      <alignment wrapText="1"/>
    </xf>
    <xf numFmtId="165" fontId="9" fillId="10" borderId="28" xfId="0" applyNumberFormat="1" applyFont="1" applyFill="1" applyBorder="1" applyAlignment="1">
      <alignment wrapText="1"/>
    </xf>
    <xf numFmtId="3" fontId="9" fillId="10" borderId="29" xfId="0" applyNumberFormat="1" applyFont="1" applyFill="1" applyBorder="1" applyAlignment="1">
      <alignment wrapText="1"/>
    </xf>
    <xf numFmtId="3" fontId="15" fillId="11" borderId="28" xfId="0" applyNumberFormat="1" applyFont="1" applyFill="1" applyBorder="1" applyAlignment="1"/>
    <xf numFmtId="165" fontId="15" fillId="11" borderId="28" xfId="0" applyNumberFormat="1" applyFont="1" applyFill="1" applyBorder="1" applyAlignment="1"/>
    <xf numFmtId="3" fontId="15" fillId="11" borderId="29" xfId="0" applyNumberFormat="1" applyFont="1" applyFill="1" applyBorder="1" applyAlignment="1"/>
    <xf numFmtId="3" fontId="15" fillId="10" borderId="28" xfId="0" applyNumberFormat="1" applyFont="1" applyFill="1" applyBorder="1" applyAlignment="1"/>
    <xf numFmtId="165" fontId="15" fillId="10" borderId="28" xfId="0" applyNumberFormat="1" applyFont="1" applyFill="1" applyBorder="1" applyAlignment="1"/>
    <xf numFmtId="3" fontId="15" fillId="10" borderId="29" xfId="0" applyNumberFormat="1" applyFont="1" applyFill="1" applyBorder="1" applyAlignment="1"/>
    <xf numFmtId="3" fontId="15" fillId="10" borderId="28" xfId="0" applyNumberFormat="1" applyFont="1" applyFill="1" applyBorder="1" applyAlignment="1">
      <alignment horizontal="right"/>
    </xf>
    <xf numFmtId="165" fontId="15" fillId="10" borderId="28" xfId="0" applyNumberFormat="1" applyFont="1" applyFill="1" applyBorder="1" applyAlignment="1">
      <alignment horizontal="right"/>
    </xf>
    <xf numFmtId="165" fontId="15" fillId="11" borderId="28" xfId="0" applyNumberFormat="1" applyFont="1" applyFill="1" applyBorder="1" applyAlignment="1">
      <alignment horizontal="right"/>
    </xf>
    <xf numFmtId="0" fontId="15" fillId="10" borderId="27" xfId="0" applyFont="1" applyFill="1" applyBorder="1" applyAlignment="1">
      <alignment horizontal="left"/>
    </xf>
    <xf numFmtId="3" fontId="15" fillId="10" borderId="28" xfId="0" applyNumberFormat="1" applyFont="1" applyFill="1" applyBorder="1" applyAlignment="1">
      <alignment wrapText="1"/>
    </xf>
    <xf numFmtId="165" fontId="15" fillId="10" borderId="28" xfId="0" applyNumberFormat="1" applyFont="1" applyFill="1" applyBorder="1" applyAlignment="1">
      <alignment wrapText="1"/>
    </xf>
    <xf numFmtId="3" fontId="15" fillId="10" borderId="29" xfId="0" applyNumberFormat="1" applyFont="1" applyFill="1" applyBorder="1" applyAlignment="1">
      <alignment wrapText="1"/>
    </xf>
    <xf numFmtId="3" fontId="15" fillId="11" borderId="28" xfId="0" applyNumberFormat="1" applyFont="1" applyFill="1" applyBorder="1" applyAlignment="1">
      <alignment wrapText="1"/>
    </xf>
    <xf numFmtId="165" fontId="15" fillId="11" borderId="28" xfId="0" applyNumberFormat="1" applyFont="1" applyFill="1" applyBorder="1" applyAlignment="1">
      <alignment wrapText="1"/>
    </xf>
    <xf numFmtId="3" fontId="15" fillId="11" borderId="29" xfId="0" applyNumberFormat="1" applyFont="1" applyFill="1" applyBorder="1" applyAlignment="1">
      <alignment wrapText="1"/>
    </xf>
    <xf numFmtId="0" fontId="18" fillId="9" borderId="31" xfId="0" applyFont="1" applyFill="1" applyBorder="1" applyAlignment="1">
      <alignment horizontal="right" vertical="top" wrapText="1"/>
    </xf>
    <xf numFmtId="3" fontId="8" fillId="10" borderId="25" xfId="0" applyNumberFormat="1" applyFont="1" applyFill="1" applyBorder="1" applyAlignment="1"/>
    <xf numFmtId="165" fontId="8" fillId="10" borderId="25" xfId="0" applyNumberFormat="1" applyFont="1" applyFill="1" applyBorder="1" applyAlignment="1"/>
    <xf numFmtId="3" fontId="8" fillId="10" borderId="26" xfId="0" applyNumberFormat="1" applyFont="1" applyFill="1" applyBorder="1" applyAlignment="1"/>
    <xf numFmtId="3" fontId="15" fillId="10" borderId="38" xfId="0" applyNumberFormat="1" applyFont="1" applyFill="1" applyBorder="1" applyAlignment="1"/>
    <xf numFmtId="165" fontId="15" fillId="10" borderId="38" xfId="0" applyNumberFormat="1" applyFont="1" applyFill="1" applyBorder="1" applyAlignment="1"/>
    <xf numFmtId="3" fontId="15" fillId="10" borderId="39" xfId="0" applyNumberFormat="1" applyFont="1" applyFill="1" applyBorder="1" applyAlignment="1"/>
    <xf numFmtId="3" fontId="8" fillId="11" borderId="25" xfId="0" applyNumberFormat="1" applyFont="1" applyFill="1" applyBorder="1" applyAlignment="1">
      <alignment wrapText="1"/>
    </xf>
    <xf numFmtId="165" fontId="8" fillId="11" borderId="25" xfId="0" applyNumberFormat="1" applyFont="1" applyFill="1" applyBorder="1" applyAlignment="1">
      <alignment horizontal="right" wrapText="1"/>
    </xf>
    <xf numFmtId="3" fontId="8" fillId="11" borderId="26" xfId="0" applyNumberFormat="1" applyFont="1" applyFill="1" applyBorder="1" applyAlignment="1">
      <alignment wrapText="1"/>
    </xf>
    <xf numFmtId="3" fontId="8" fillId="11" borderId="38" xfId="0" applyNumberFormat="1" applyFont="1" applyFill="1" applyBorder="1" applyAlignment="1">
      <alignment horizontal="right"/>
    </xf>
    <xf numFmtId="165" fontId="8" fillId="11" borderId="38" xfId="0" applyNumberFormat="1" applyFont="1" applyFill="1" applyBorder="1" applyAlignment="1">
      <alignment horizontal="right"/>
    </xf>
    <xf numFmtId="3" fontId="8" fillId="10" borderId="25" xfId="0" applyNumberFormat="1" applyFont="1" applyFill="1" applyBorder="1" applyAlignment="1">
      <alignment wrapText="1"/>
    </xf>
    <xf numFmtId="165" fontId="8" fillId="10" borderId="25" xfId="0" applyNumberFormat="1" applyFont="1" applyFill="1" applyBorder="1" applyAlignment="1">
      <alignment wrapText="1"/>
    </xf>
    <xf numFmtId="3" fontId="8" fillId="10" borderId="26" xfId="0" applyNumberFormat="1" applyFont="1" applyFill="1" applyBorder="1" applyAlignment="1">
      <alignment wrapText="1"/>
    </xf>
    <xf numFmtId="3" fontId="9" fillId="10" borderId="38" xfId="0" applyNumberFormat="1" applyFont="1" applyFill="1" applyBorder="1" applyAlignment="1">
      <alignment wrapText="1"/>
    </xf>
    <xf numFmtId="165" fontId="9" fillId="10" borderId="38" xfId="0" applyNumberFormat="1" applyFont="1" applyFill="1" applyBorder="1" applyAlignment="1">
      <alignment wrapText="1"/>
    </xf>
    <xf numFmtId="3" fontId="9" fillId="10" borderId="39" xfId="0" applyNumberFormat="1" applyFont="1" applyFill="1" applyBorder="1" applyAlignment="1">
      <alignment wrapText="1"/>
    </xf>
    <xf numFmtId="2" fontId="8" fillId="10" borderId="24" xfId="0" applyNumberFormat="1" applyFont="1" applyFill="1" applyBorder="1" applyAlignment="1"/>
    <xf numFmtId="2" fontId="15" fillId="11" borderId="27" xfId="0" applyNumberFormat="1" applyFont="1" applyFill="1" applyBorder="1" applyAlignment="1"/>
    <xf numFmtId="2" fontId="15" fillId="10" borderId="37" xfId="0" applyNumberFormat="1" applyFont="1" applyFill="1" applyBorder="1" applyAlignment="1"/>
    <xf numFmtId="2" fontId="8" fillId="11" borderId="24" xfId="0" applyNumberFormat="1" applyFont="1" applyFill="1" applyBorder="1" applyAlignment="1">
      <alignment wrapText="1"/>
    </xf>
    <xf numFmtId="2" fontId="15" fillId="10" borderId="27" xfId="0" applyNumberFormat="1" applyFont="1" applyFill="1" applyBorder="1" applyAlignment="1"/>
    <xf numFmtId="2" fontId="8" fillId="10" borderId="27" xfId="0" applyNumberFormat="1" applyFont="1" applyFill="1" applyBorder="1" applyAlignment="1">
      <alignment horizontal="right" wrapText="1"/>
    </xf>
    <xf numFmtId="2" fontId="9" fillId="11" borderId="27" xfId="0" applyNumberFormat="1" applyFont="1" applyFill="1" applyBorder="1" applyAlignment="1">
      <alignment horizontal="right" wrapText="1"/>
    </xf>
    <xf numFmtId="2" fontId="9" fillId="10" borderId="27" xfId="0" applyNumberFormat="1" applyFont="1" applyFill="1" applyBorder="1" applyAlignment="1">
      <alignment horizontal="right" wrapText="1"/>
    </xf>
    <xf numFmtId="2" fontId="9" fillId="11" borderId="27" xfId="0" applyNumberFormat="1" applyFont="1" applyFill="1" applyBorder="1" applyAlignment="1"/>
    <xf numFmtId="2" fontId="9" fillId="10" borderId="27" xfId="0" applyNumberFormat="1" applyFont="1" applyFill="1" applyBorder="1" applyAlignment="1"/>
    <xf numFmtId="2" fontId="8" fillId="11" borderId="37" xfId="0" applyNumberFormat="1" applyFont="1" applyFill="1" applyBorder="1" applyAlignment="1">
      <alignment horizontal="right"/>
    </xf>
    <xf numFmtId="2" fontId="8" fillId="10" borderId="24" xfId="0" applyNumberFormat="1" applyFont="1" applyFill="1" applyBorder="1" applyAlignment="1">
      <alignment wrapText="1"/>
    </xf>
    <xf numFmtId="2" fontId="8" fillId="11" borderId="27" xfId="0" applyNumberFormat="1" applyFont="1" applyFill="1" applyBorder="1" applyAlignment="1">
      <alignment horizontal="right" wrapText="1"/>
    </xf>
    <xf numFmtId="2" fontId="15" fillId="10" borderId="27" xfId="0" applyNumberFormat="1" applyFont="1" applyFill="1" applyBorder="1" applyAlignment="1">
      <alignment wrapText="1"/>
    </xf>
    <xf numFmtId="2" fontId="15" fillId="11" borderId="27" xfId="0" applyNumberFormat="1" applyFont="1" applyFill="1" applyBorder="1" applyAlignment="1">
      <alignment wrapText="1"/>
    </xf>
    <xf numFmtId="2" fontId="9" fillId="11" borderId="27" xfId="0" applyNumberFormat="1" applyFont="1" applyFill="1" applyBorder="1" applyAlignment="1">
      <alignment wrapText="1"/>
    </xf>
    <xf numFmtId="2" fontId="9" fillId="10" borderId="27" xfId="0" applyNumberFormat="1" applyFont="1" applyFill="1" applyBorder="1" applyAlignment="1">
      <alignment wrapText="1"/>
    </xf>
    <xf numFmtId="2" fontId="8" fillId="10" borderId="27" xfId="0" applyNumberFormat="1" applyFont="1" applyFill="1" applyBorder="1" applyAlignment="1">
      <alignment wrapText="1"/>
    </xf>
    <xf numFmtId="2" fontId="9" fillId="10" borderId="37" xfId="0" applyNumberFormat="1" applyFont="1" applyFill="1" applyBorder="1" applyAlignment="1">
      <alignment wrapText="1"/>
    </xf>
    <xf numFmtId="3" fontId="8" fillId="10" borderId="47" xfId="0" applyNumberFormat="1" applyFont="1" applyFill="1" applyBorder="1" applyAlignment="1"/>
    <xf numFmtId="3" fontId="15" fillId="11" borderId="46" xfId="0" applyNumberFormat="1" applyFont="1" applyFill="1" applyBorder="1" applyAlignment="1"/>
    <xf numFmtId="3" fontId="15" fillId="10" borderId="45" xfId="0" applyNumberFormat="1" applyFont="1" applyFill="1" applyBorder="1" applyAlignment="1"/>
    <xf numFmtId="3" fontId="8" fillId="11" borderId="47" xfId="0" applyNumberFormat="1" applyFont="1" applyFill="1" applyBorder="1" applyAlignment="1">
      <alignment wrapText="1"/>
    </xf>
    <xf numFmtId="3" fontId="15" fillId="10" borderId="46" xfId="0" applyNumberFormat="1" applyFont="1" applyFill="1" applyBorder="1" applyAlignment="1"/>
    <xf numFmtId="3" fontId="9" fillId="11" borderId="46" xfId="0" applyNumberFormat="1" applyFont="1" applyFill="1" applyBorder="1" applyAlignment="1"/>
    <xf numFmtId="3" fontId="9" fillId="10" borderId="46" xfId="0" applyNumberFormat="1" applyFont="1" applyFill="1" applyBorder="1" applyAlignment="1"/>
    <xf numFmtId="3" fontId="8" fillId="10" borderId="47" xfId="0" applyNumberFormat="1" applyFont="1" applyFill="1" applyBorder="1" applyAlignment="1">
      <alignment wrapText="1"/>
    </xf>
    <xf numFmtId="3" fontId="15" fillId="10" borderId="46" xfId="0" applyNumberFormat="1" applyFont="1" applyFill="1" applyBorder="1" applyAlignment="1">
      <alignment wrapText="1"/>
    </xf>
    <xf numFmtId="3" fontId="15" fillId="11" borderId="46" xfId="0" applyNumberFormat="1" applyFont="1" applyFill="1" applyBorder="1" applyAlignment="1">
      <alignment wrapText="1"/>
    </xf>
    <xf numFmtId="3" fontId="9" fillId="11" borderId="46" xfId="0" applyNumberFormat="1" applyFont="1" applyFill="1" applyBorder="1" applyAlignment="1">
      <alignment wrapText="1"/>
    </xf>
    <xf numFmtId="3" fontId="9" fillId="10" borderId="46" xfId="0" applyNumberFormat="1" applyFont="1" applyFill="1" applyBorder="1" applyAlignment="1">
      <alignment wrapText="1"/>
    </xf>
    <xf numFmtId="3" fontId="8" fillId="10" borderId="46" xfId="0" applyNumberFormat="1" applyFont="1" applyFill="1" applyBorder="1" applyAlignment="1">
      <alignment wrapText="1"/>
    </xf>
    <xf numFmtId="3" fontId="9" fillId="10" borderId="45" xfId="0" applyNumberFormat="1" applyFont="1" applyFill="1" applyBorder="1" applyAlignment="1">
      <alignment wrapText="1"/>
    </xf>
    <xf numFmtId="0" fontId="15" fillId="10" borderId="37" xfId="0" applyFont="1" applyFill="1" applyBorder="1" applyAlignment="1">
      <alignment horizontal="left" wrapText="1" indent="1"/>
    </xf>
    <xf numFmtId="0" fontId="21" fillId="11" borderId="5" xfId="0" applyFont="1" applyFill="1" applyBorder="1" applyAlignment="1">
      <alignment horizontal="left" wrapText="1"/>
    </xf>
    <xf numFmtId="4" fontId="8" fillId="11" borderId="5" xfId="0" applyNumberFormat="1" applyFont="1" applyFill="1" applyBorder="1" applyAlignment="1"/>
    <xf numFmtId="4" fontId="8" fillId="11" borderId="5" xfId="0" applyNumberFormat="1" applyFont="1" applyFill="1" applyBorder="1" applyAlignment="1">
      <alignment horizontal="right"/>
    </xf>
    <xf numFmtId="0" fontId="9" fillId="11" borderId="4" xfId="0" applyFont="1" applyFill="1" applyBorder="1" applyAlignment="1">
      <alignment horizontal="left" wrapText="1"/>
    </xf>
    <xf numFmtId="3" fontId="9" fillId="11" borderId="4" xfId="0" applyNumberFormat="1" applyFont="1" applyFill="1" applyBorder="1" applyAlignment="1"/>
    <xf numFmtId="3" fontId="9" fillId="11" borderId="4" xfId="0" applyNumberFormat="1" applyFont="1" applyFill="1" applyBorder="1" applyAlignment="1">
      <alignment horizontal="right"/>
    </xf>
    <xf numFmtId="0" fontId="9" fillId="11" borderId="6" xfId="0" applyFont="1" applyFill="1" applyBorder="1" applyAlignment="1">
      <alignment horizontal="left" wrapText="1"/>
    </xf>
    <xf numFmtId="0" fontId="14" fillId="11" borderId="5" xfId="0" applyFont="1" applyFill="1" applyBorder="1" applyAlignment="1">
      <alignment horizontal="left" wrapText="1"/>
    </xf>
    <xf numFmtId="3" fontId="9" fillId="11" borderId="4" xfId="0" applyNumberFormat="1" applyFont="1" applyFill="1" applyBorder="1" applyAlignment="1">
      <alignment wrapText="1"/>
    </xf>
    <xf numFmtId="3" fontId="9" fillId="11" borderId="4" xfId="0" applyNumberFormat="1" applyFont="1" applyFill="1" applyBorder="1" applyAlignment="1">
      <alignment horizontal="right" wrapText="1"/>
    </xf>
    <xf numFmtId="4" fontId="9" fillId="11" borderId="5" xfId="0" applyNumberFormat="1" applyFont="1" applyFill="1" applyBorder="1" applyAlignment="1">
      <alignment wrapText="1"/>
    </xf>
    <xf numFmtId="4" fontId="9" fillId="11" borderId="5" xfId="0" applyNumberFormat="1" applyFont="1" applyFill="1" applyBorder="1" applyAlignment="1">
      <alignment horizontal="right" wrapText="1"/>
    </xf>
    <xf numFmtId="0" fontId="21" fillId="10" borderId="5" xfId="0" applyFont="1" applyFill="1" applyBorder="1" applyAlignment="1">
      <alignment horizontal="left" wrapText="1"/>
    </xf>
    <xf numFmtId="4" fontId="8" fillId="10" borderId="5" xfId="0" applyNumberFormat="1" applyFont="1" applyFill="1" applyBorder="1" applyAlignment="1"/>
    <xf numFmtId="4" fontId="8" fillId="10" borderId="5" xfId="0" applyNumberFormat="1" applyFont="1" applyFill="1" applyBorder="1" applyAlignment="1">
      <alignment horizontal="right"/>
    </xf>
    <xf numFmtId="0" fontId="8" fillId="10" borderId="6" xfId="0" applyFont="1" applyFill="1" applyBorder="1" applyAlignment="1">
      <alignment horizontal="left" wrapText="1"/>
    </xf>
    <xf numFmtId="3" fontId="8" fillId="10" borderId="6" xfId="0" applyNumberFormat="1" applyFont="1" applyFill="1" applyBorder="1" applyAlignment="1"/>
    <xf numFmtId="3" fontId="8" fillId="10" borderId="6" xfId="0" applyNumberFormat="1" applyFont="1" applyFill="1" applyBorder="1" applyAlignment="1">
      <alignment horizontal="right"/>
    </xf>
    <xf numFmtId="0" fontId="9" fillId="10" borderId="4" xfId="0" applyFont="1" applyFill="1" applyBorder="1" applyAlignment="1">
      <alignment horizontal="left" wrapText="1"/>
    </xf>
    <xf numFmtId="3" fontId="9" fillId="10" borderId="4" xfId="0" applyNumberFormat="1" applyFont="1" applyFill="1" applyBorder="1" applyAlignment="1"/>
    <xf numFmtId="3" fontId="9" fillId="10" borderId="4" xfId="0" applyNumberFormat="1" applyFont="1" applyFill="1" applyBorder="1" applyAlignment="1">
      <alignment horizontal="right"/>
    </xf>
    <xf numFmtId="0" fontId="14" fillId="10" borderId="5" xfId="0" applyFont="1" applyFill="1" applyBorder="1" applyAlignment="1">
      <alignment horizontal="left" wrapText="1"/>
    </xf>
    <xf numFmtId="4" fontId="9" fillId="10" borderId="5" xfId="0" applyNumberFormat="1" applyFont="1" applyFill="1" applyBorder="1" applyAlignment="1"/>
    <xf numFmtId="4" fontId="9" fillId="10" borderId="5" xfId="0" applyNumberFormat="1" applyFont="1" applyFill="1" applyBorder="1" applyAlignment="1">
      <alignment horizontal="right"/>
    </xf>
    <xf numFmtId="0" fontId="9" fillId="10" borderId="6" xfId="0" applyFont="1" applyFill="1" applyBorder="1" applyAlignment="1">
      <alignment horizontal="left" wrapText="1"/>
    </xf>
    <xf numFmtId="3" fontId="9" fillId="10" borderId="6" xfId="0" applyNumberFormat="1" applyFont="1" applyFill="1" applyBorder="1" applyAlignment="1"/>
    <xf numFmtId="3" fontId="9" fillId="10" borderId="6" xfId="0" applyNumberFormat="1" applyFont="1" applyFill="1" applyBorder="1" applyAlignment="1">
      <alignment horizontal="right"/>
    </xf>
    <xf numFmtId="3" fontId="9" fillId="10" borderId="6" xfId="0" applyNumberFormat="1" applyFont="1" applyFill="1" applyBorder="1" applyAlignment="1">
      <alignment wrapText="1"/>
    </xf>
    <xf numFmtId="3" fontId="9" fillId="10" borderId="6" xfId="0" applyNumberFormat="1" applyFont="1" applyFill="1" applyBorder="1" applyAlignment="1">
      <alignment horizontal="right" wrapText="1"/>
    </xf>
    <xf numFmtId="3" fontId="9" fillId="10" borderId="4" xfId="0" applyNumberFormat="1" applyFont="1" applyFill="1" applyBorder="1" applyAlignment="1">
      <alignment wrapText="1"/>
    </xf>
    <xf numFmtId="3" fontId="9" fillId="10" borderId="4" xfId="0" applyNumberFormat="1" applyFont="1" applyFill="1" applyBorder="1" applyAlignment="1">
      <alignment horizontal="right" wrapText="1"/>
    </xf>
    <xf numFmtId="4" fontId="9" fillId="10" borderId="5" xfId="0" applyNumberFormat="1" applyFont="1" applyFill="1" applyBorder="1" applyAlignment="1">
      <alignment wrapText="1"/>
    </xf>
    <xf numFmtId="4" fontId="9" fillId="10" borderId="5" xfId="0" applyNumberFormat="1" applyFont="1" applyFill="1" applyBorder="1" applyAlignment="1">
      <alignment horizontal="right" wrapText="1"/>
    </xf>
    <xf numFmtId="3" fontId="8" fillId="11" borderId="13" xfId="0" applyNumberFormat="1" applyFont="1" applyFill="1" applyBorder="1" applyAlignment="1"/>
    <xf numFmtId="4" fontId="8" fillId="10" borderId="14" xfId="0" applyNumberFormat="1" applyFont="1" applyFill="1" applyBorder="1" applyAlignment="1"/>
    <xf numFmtId="3" fontId="8" fillId="10" borderId="13" xfId="0" applyNumberFormat="1" applyFont="1" applyFill="1" applyBorder="1" applyAlignment="1"/>
    <xf numFmtId="4" fontId="8" fillId="11" borderId="14" xfId="0" applyNumberFormat="1" applyFont="1" applyFill="1" applyBorder="1" applyAlignment="1"/>
    <xf numFmtId="3" fontId="9" fillId="10" borderId="7" xfId="0" applyNumberFormat="1" applyFont="1" applyFill="1" applyBorder="1" applyAlignment="1"/>
    <xf numFmtId="3" fontId="9" fillId="11" borderId="13" xfId="0" applyNumberFormat="1" applyFont="1" applyFill="1" applyBorder="1" applyAlignment="1"/>
    <xf numFmtId="4" fontId="9" fillId="10" borderId="14" xfId="0" applyNumberFormat="1" applyFont="1" applyFill="1" applyBorder="1" applyAlignment="1"/>
    <xf numFmtId="3" fontId="9" fillId="11" borderId="7" xfId="0" applyNumberFormat="1" applyFont="1" applyFill="1" applyBorder="1" applyAlignment="1"/>
    <xf numFmtId="3" fontId="9" fillId="10" borderId="13" xfId="0" applyNumberFormat="1" applyFont="1" applyFill="1" applyBorder="1" applyAlignment="1"/>
    <xf numFmtId="3" fontId="9" fillId="11" borderId="7" xfId="0" applyNumberFormat="1" applyFont="1" applyFill="1" applyBorder="1" applyAlignment="1">
      <alignment wrapText="1"/>
    </xf>
    <xf numFmtId="3" fontId="9" fillId="10" borderId="13" xfId="0" applyNumberFormat="1" applyFont="1" applyFill="1" applyBorder="1" applyAlignment="1">
      <alignment wrapText="1"/>
    </xf>
    <xf numFmtId="4" fontId="9" fillId="11" borderId="14" xfId="0" applyNumberFormat="1" applyFont="1" applyFill="1" applyBorder="1" applyAlignment="1">
      <alignment wrapText="1"/>
    </xf>
    <xf numFmtId="3" fontId="9" fillId="10" borderId="7" xfId="0" applyNumberFormat="1" applyFont="1" applyFill="1" applyBorder="1" applyAlignment="1">
      <alignment wrapText="1"/>
    </xf>
    <xf numFmtId="3" fontId="9" fillId="11" borderId="13" xfId="0" applyNumberFormat="1" applyFont="1" applyFill="1" applyBorder="1" applyAlignment="1">
      <alignment wrapText="1"/>
    </xf>
    <xf numFmtId="4" fontId="9" fillId="10" borderId="14" xfId="0" applyNumberFormat="1" applyFont="1" applyFill="1" applyBorder="1" applyAlignment="1">
      <alignment wrapText="1"/>
    </xf>
    <xf numFmtId="3" fontId="8" fillId="11" borderId="8" xfId="0" applyNumberFormat="1" applyFont="1" applyFill="1" applyBorder="1" applyAlignment="1"/>
    <xf numFmtId="4" fontId="8" fillId="10" borderId="11" xfId="0" applyNumberFormat="1" applyFont="1" applyFill="1" applyBorder="1" applyAlignment="1"/>
    <xf numFmtId="3" fontId="8" fillId="10" borderId="8" xfId="0" applyNumberFormat="1" applyFont="1" applyFill="1" applyBorder="1" applyAlignment="1"/>
    <xf numFmtId="4" fontId="8" fillId="11" borderId="11" xfId="0" applyNumberFormat="1" applyFont="1" applyFill="1" applyBorder="1" applyAlignment="1"/>
    <xf numFmtId="3" fontId="9" fillId="10" borderId="10" xfId="0" applyNumberFormat="1" applyFont="1" applyFill="1" applyBorder="1" applyAlignment="1"/>
    <xf numFmtId="3" fontId="9" fillId="11" borderId="8" xfId="0" applyNumberFormat="1" applyFont="1" applyFill="1" applyBorder="1" applyAlignment="1"/>
    <xf numFmtId="4" fontId="9" fillId="10" borderId="11" xfId="0" applyNumberFormat="1" applyFont="1" applyFill="1" applyBorder="1" applyAlignment="1"/>
    <xf numFmtId="3" fontId="9" fillId="11" borderId="10" xfId="0" applyNumberFormat="1" applyFont="1" applyFill="1" applyBorder="1" applyAlignment="1"/>
    <xf numFmtId="3" fontId="9" fillId="10" borderId="8" xfId="0" applyNumberFormat="1" applyFont="1" applyFill="1" applyBorder="1" applyAlignment="1"/>
    <xf numFmtId="3" fontId="9" fillId="11" borderId="10" xfId="0" applyNumberFormat="1" applyFont="1" applyFill="1" applyBorder="1" applyAlignment="1">
      <alignment wrapText="1"/>
    </xf>
    <xf numFmtId="3" fontId="9" fillId="10" borderId="8" xfId="0" applyNumberFormat="1" applyFont="1" applyFill="1" applyBorder="1" applyAlignment="1">
      <alignment wrapText="1"/>
    </xf>
    <xf numFmtId="4" fontId="9" fillId="11" borderId="11" xfId="0" applyNumberFormat="1" applyFont="1" applyFill="1" applyBorder="1" applyAlignment="1">
      <alignment wrapText="1"/>
    </xf>
    <xf numFmtId="3" fontId="9" fillId="10" borderId="10" xfId="0" applyNumberFormat="1" applyFont="1" applyFill="1" applyBorder="1" applyAlignment="1">
      <alignment wrapText="1"/>
    </xf>
    <xf numFmtId="3" fontId="9" fillId="11" borderId="8" xfId="0" applyNumberFormat="1" applyFont="1" applyFill="1" applyBorder="1" applyAlignment="1">
      <alignment wrapText="1"/>
    </xf>
    <xf numFmtId="4" fontId="9" fillId="10" borderId="11" xfId="0" applyNumberFormat="1" applyFont="1" applyFill="1" applyBorder="1" applyAlignment="1">
      <alignment wrapText="1"/>
    </xf>
    <xf numFmtId="3" fontId="8" fillId="11" borderId="62" xfId="0" applyNumberFormat="1" applyFont="1" applyFill="1" applyBorder="1" applyAlignment="1"/>
    <xf numFmtId="4" fontId="8" fillId="10" borderId="61" xfId="0" applyNumberFormat="1" applyFont="1" applyFill="1" applyBorder="1" applyAlignment="1"/>
    <xf numFmtId="3" fontId="8" fillId="10" borderId="62" xfId="0" applyNumberFormat="1" applyFont="1" applyFill="1" applyBorder="1" applyAlignment="1"/>
    <xf numFmtId="4" fontId="8" fillId="11" borderId="61" xfId="0" applyNumberFormat="1" applyFont="1" applyFill="1" applyBorder="1" applyAlignment="1"/>
    <xf numFmtId="3" fontId="9" fillId="10" borderId="60" xfId="0" applyNumberFormat="1" applyFont="1" applyFill="1" applyBorder="1" applyAlignment="1"/>
    <xf numFmtId="3" fontId="9" fillId="11" borderId="62" xfId="0" applyNumberFormat="1" applyFont="1" applyFill="1" applyBorder="1" applyAlignment="1"/>
    <xf numFmtId="4" fontId="9" fillId="10" borderId="61" xfId="0" applyNumberFormat="1" applyFont="1" applyFill="1" applyBorder="1" applyAlignment="1"/>
    <xf numFmtId="3" fontId="9" fillId="11" borderId="60" xfId="0" applyNumberFormat="1" applyFont="1" applyFill="1" applyBorder="1" applyAlignment="1"/>
    <xf numFmtId="3" fontId="9" fillId="10" borderId="62" xfId="0" applyNumberFormat="1" applyFont="1" applyFill="1" applyBorder="1" applyAlignment="1"/>
    <xf numFmtId="3" fontId="9" fillId="11" borderId="60" xfId="0" applyNumberFormat="1" applyFont="1" applyFill="1" applyBorder="1" applyAlignment="1">
      <alignment wrapText="1"/>
    </xf>
    <xf numFmtId="3" fontId="9" fillId="10" borderId="62" xfId="0" applyNumberFormat="1" applyFont="1" applyFill="1" applyBorder="1" applyAlignment="1">
      <alignment wrapText="1"/>
    </xf>
    <xf numFmtId="4" fontId="9" fillId="11" borderId="61" xfId="0" applyNumberFormat="1" applyFont="1" applyFill="1" applyBorder="1" applyAlignment="1">
      <alignment wrapText="1"/>
    </xf>
    <xf numFmtId="3" fontId="9" fillId="10" borderId="60" xfId="0" applyNumberFormat="1" applyFont="1" applyFill="1" applyBorder="1" applyAlignment="1">
      <alignment wrapText="1"/>
    </xf>
    <xf numFmtId="3" fontId="9" fillId="11" borderId="62" xfId="0" applyNumberFormat="1" applyFont="1" applyFill="1" applyBorder="1" applyAlignment="1">
      <alignment wrapText="1"/>
    </xf>
    <xf numFmtId="4" fontId="9" fillId="10" borderId="61" xfId="0" applyNumberFormat="1" applyFont="1" applyFill="1" applyBorder="1" applyAlignment="1">
      <alignment wrapText="1"/>
    </xf>
    <xf numFmtId="0" fontId="8" fillId="10" borderId="64" xfId="0" applyFont="1" applyFill="1" applyBorder="1" applyAlignment="1">
      <alignment horizontal="left" wrapText="1"/>
    </xf>
    <xf numFmtId="3" fontId="8" fillId="10" borderId="64" xfId="0" applyNumberFormat="1" applyFont="1" applyFill="1" applyBorder="1" applyAlignment="1"/>
    <xf numFmtId="3" fontId="8" fillId="10" borderId="64" xfId="0" applyNumberFormat="1" applyFont="1" applyFill="1" applyBorder="1" applyAlignment="1">
      <alignment horizontal="right"/>
    </xf>
    <xf numFmtId="3" fontId="8" fillId="10" borderId="72" xfId="0" applyNumberFormat="1" applyFont="1" applyFill="1" applyBorder="1" applyAlignment="1"/>
    <xf numFmtId="3" fontId="8" fillId="10" borderId="58" xfId="0" applyNumberFormat="1" applyFont="1" applyFill="1" applyBorder="1" applyAlignment="1"/>
    <xf numFmtId="3" fontId="8" fillId="10" borderId="63" xfId="0" applyNumberFormat="1" applyFont="1" applyFill="1" applyBorder="1" applyAlignment="1"/>
    <xf numFmtId="0" fontId="21" fillId="10" borderId="69" xfId="0" applyFont="1" applyFill="1" applyBorder="1" applyAlignment="1">
      <alignment horizontal="left" wrapText="1"/>
    </xf>
    <xf numFmtId="4" fontId="8" fillId="10" borderId="69" xfId="0" applyNumberFormat="1" applyFont="1" applyFill="1" applyBorder="1" applyAlignment="1"/>
    <xf numFmtId="4" fontId="8" fillId="10" borderId="69" xfId="0" applyNumberFormat="1" applyFont="1" applyFill="1" applyBorder="1" applyAlignment="1">
      <alignment horizontal="right"/>
    </xf>
    <xf numFmtId="4" fontId="8" fillId="10" borderId="73" xfId="0" applyNumberFormat="1" applyFont="1" applyFill="1" applyBorder="1" applyAlignment="1"/>
    <xf numFmtId="4" fontId="8" fillId="10" borderId="59" xfId="0" applyNumberFormat="1" applyFont="1" applyFill="1" applyBorder="1" applyAlignment="1"/>
    <xf numFmtId="4" fontId="8" fillId="10" borderId="68" xfId="0" applyNumberFormat="1" applyFont="1" applyFill="1" applyBorder="1" applyAlignment="1"/>
    <xf numFmtId="0" fontId="8" fillId="11" borderId="64" xfId="0" applyFont="1" applyFill="1" applyBorder="1" applyAlignment="1">
      <alignment horizontal="left" wrapText="1"/>
    </xf>
    <xf numFmtId="3" fontId="8" fillId="11" borderId="64" xfId="0" applyNumberFormat="1" applyFont="1" applyFill="1" applyBorder="1" applyAlignment="1"/>
    <xf numFmtId="3" fontId="8" fillId="11" borderId="64" xfId="0" applyNumberFormat="1" applyFont="1" applyFill="1" applyBorder="1" applyAlignment="1">
      <alignment horizontal="right"/>
    </xf>
    <xf numFmtId="3" fontId="8" fillId="11" borderId="72" xfId="0" applyNumberFormat="1" applyFont="1" applyFill="1" applyBorder="1" applyAlignment="1"/>
    <xf numFmtId="3" fontId="8" fillId="11" borderId="58" xfId="0" applyNumberFormat="1" applyFont="1" applyFill="1" applyBorder="1" applyAlignment="1"/>
    <xf numFmtId="3" fontId="8" fillId="11" borderId="63" xfId="0" applyNumberFormat="1" applyFont="1" applyFill="1" applyBorder="1" applyAlignment="1"/>
    <xf numFmtId="0" fontId="14" fillId="11" borderId="69" xfId="0" applyFont="1" applyFill="1" applyBorder="1" applyAlignment="1">
      <alignment horizontal="left" wrapText="1"/>
    </xf>
    <xf numFmtId="4" fontId="9" fillId="11" borderId="69" xfId="0" applyNumberFormat="1" applyFont="1" applyFill="1" applyBorder="1" applyAlignment="1"/>
    <xf numFmtId="4" fontId="9" fillId="11" borderId="69" xfId="0" applyNumberFormat="1" applyFont="1" applyFill="1" applyBorder="1" applyAlignment="1">
      <alignment horizontal="right"/>
    </xf>
    <xf numFmtId="4" fontId="9" fillId="11" borderId="73" xfId="0" applyNumberFormat="1" applyFont="1" applyFill="1" applyBorder="1" applyAlignment="1"/>
    <xf numFmtId="4" fontId="9" fillId="11" borderId="59" xfId="0" applyNumberFormat="1" applyFont="1" applyFill="1" applyBorder="1" applyAlignment="1"/>
    <xf numFmtId="4" fontId="9" fillId="11" borderId="68" xfId="0" applyNumberFormat="1" applyFont="1" applyFill="1" applyBorder="1" applyAlignment="1"/>
    <xf numFmtId="4" fontId="9" fillId="11" borderId="69" xfId="0" applyNumberFormat="1" applyFont="1" applyFill="1" applyBorder="1" applyAlignment="1">
      <alignment wrapText="1"/>
    </xf>
    <xf numFmtId="4" fontId="9" fillId="11" borderId="69" xfId="0" applyNumberFormat="1" applyFont="1" applyFill="1" applyBorder="1" applyAlignment="1">
      <alignment horizontal="right" wrapText="1"/>
    </xf>
    <xf numFmtId="4" fontId="9" fillId="11" borderId="73" xfId="0" applyNumberFormat="1" applyFont="1" applyFill="1" applyBorder="1" applyAlignment="1">
      <alignment wrapText="1"/>
    </xf>
    <xf numFmtId="4" fontId="9" fillId="11" borderId="59" xfId="0" applyNumberFormat="1" applyFont="1" applyFill="1" applyBorder="1" applyAlignment="1">
      <alignment wrapText="1"/>
    </xf>
    <xf numFmtId="4" fontId="9" fillId="11" borderId="68" xfId="0" applyNumberFormat="1" applyFont="1" applyFill="1" applyBorder="1" applyAlignment="1">
      <alignment wrapText="1"/>
    </xf>
    <xf numFmtId="0" fontId="18" fillId="9" borderId="70" xfId="0" applyFont="1" applyFill="1" applyBorder="1" applyAlignment="1">
      <alignment horizontal="right" vertical="top" wrapText="1"/>
    </xf>
    <xf numFmtId="165" fontId="9" fillId="11" borderId="28" xfId="0" applyNumberFormat="1" applyFont="1" applyFill="1" applyBorder="1" applyAlignment="1">
      <alignment horizontal="center" vertical="center"/>
    </xf>
    <xf numFmtId="165" fontId="9" fillId="11" borderId="29" xfId="0" applyNumberFormat="1" applyFont="1" applyFill="1" applyBorder="1" applyAlignment="1">
      <alignment horizontal="center" vertical="center"/>
    </xf>
    <xf numFmtId="165" fontId="9" fillId="11" borderId="38" xfId="0" applyNumberFormat="1" applyFont="1" applyFill="1" applyBorder="1" applyAlignment="1">
      <alignment horizontal="center" vertical="center"/>
    </xf>
    <xf numFmtId="165" fontId="9" fillId="11" borderId="39" xfId="0" applyNumberFormat="1" applyFont="1" applyFill="1" applyBorder="1" applyAlignment="1">
      <alignment horizontal="center" vertical="center"/>
    </xf>
    <xf numFmtId="0" fontId="8" fillId="9" borderId="43" xfId="0" applyFont="1" applyFill="1" applyBorder="1" applyAlignment="1">
      <alignment horizontal="center" vertical="center" wrapText="1"/>
    </xf>
    <xf numFmtId="0" fontId="8" fillId="9" borderId="44" xfId="0" applyFont="1" applyFill="1" applyBorder="1" applyAlignment="1">
      <alignment horizontal="center" vertical="center" wrapText="1"/>
    </xf>
    <xf numFmtId="165" fontId="9" fillId="10" borderId="25" xfId="0" applyNumberFormat="1" applyFont="1" applyFill="1" applyBorder="1" applyAlignment="1">
      <alignment horizontal="center" vertical="center"/>
    </xf>
    <xf numFmtId="165" fontId="9" fillId="10" borderId="26" xfId="0" applyNumberFormat="1" applyFont="1" applyFill="1" applyBorder="1" applyAlignment="1">
      <alignment horizontal="center" vertical="center"/>
    </xf>
    <xf numFmtId="165" fontId="9" fillId="10" borderId="28" xfId="0" applyNumberFormat="1" applyFont="1" applyFill="1" applyBorder="1" applyAlignment="1">
      <alignment horizontal="center" vertical="center"/>
    </xf>
    <xf numFmtId="165" fontId="9" fillId="10" borderId="29" xfId="0" applyNumberFormat="1" applyFont="1" applyFill="1" applyBorder="1" applyAlignment="1">
      <alignment horizontal="center" vertical="center"/>
    </xf>
    <xf numFmtId="0" fontId="9" fillId="10" borderId="25" xfId="0" applyFont="1" applyFill="1" applyBorder="1" applyAlignment="1">
      <alignment horizontal="left" vertical="center" wrapText="1"/>
    </xf>
    <xf numFmtId="0" fontId="9" fillId="11" borderId="28" xfId="0" applyFont="1" applyFill="1" applyBorder="1" applyAlignment="1">
      <alignment horizontal="left" vertical="center" wrapText="1"/>
    </xf>
    <xf numFmtId="0" fontId="9" fillId="10" borderId="28" xfId="0" applyFont="1" applyFill="1" applyBorder="1" applyAlignment="1">
      <alignment horizontal="left" vertical="center" wrapText="1"/>
    </xf>
    <xf numFmtId="0" fontId="9" fillId="11" borderId="38" xfId="0" applyFont="1" applyFill="1" applyBorder="1" applyAlignment="1">
      <alignment horizontal="left" vertical="center" wrapText="1"/>
    </xf>
    <xf numFmtId="0" fontId="9" fillId="11" borderId="27" xfId="0" applyFont="1" applyFill="1" applyBorder="1" applyAlignment="1">
      <alignment horizontal="left" vertical="center" wrapText="1" indent="1"/>
    </xf>
    <xf numFmtId="0" fontId="8" fillId="11" borderId="27" xfId="0" applyFont="1" applyFill="1" applyBorder="1" applyAlignment="1">
      <alignment horizontal="left" vertical="center" wrapText="1"/>
    </xf>
    <xf numFmtId="0" fontId="8" fillId="10" borderId="27" xfId="0" applyFont="1" applyFill="1" applyBorder="1" applyAlignment="1">
      <alignment horizontal="left" vertical="center" wrapText="1"/>
    </xf>
    <xf numFmtId="0" fontId="23" fillId="11" borderId="37" xfId="0" applyFont="1" applyFill="1" applyBorder="1" applyAlignment="1">
      <alignment horizontal="left" wrapText="1" indent="1"/>
    </xf>
    <xf numFmtId="2" fontId="23" fillId="11" borderId="38" xfId="0" applyNumberFormat="1" applyFont="1" applyFill="1" applyBorder="1"/>
    <xf numFmtId="166" fontId="23" fillId="11" borderId="38" xfId="0" applyNumberFormat="1" applyFont="1" applyFill="1" applyBorder="1" applyAlignment="1">
      <alignment horizontal="right"/>
    </xf>
    <xf numFmtId="2" fontId="23" fillId="11" borderId="39" xfId="0" applyNumberFormat="1" applyFont="1" applyFill="1" applyBorder="1"/>
    <xf numFmtId="4" fontId="23" fillId="11" borderId="38" xfId="0" applyNumberFormat="1" applyFont="1" applyFill="1" applyBorder="1"/>
    <xf numFmtId="4" fontId="23" fillId="11" borderId="39" xfId="0" applyNumberFormat="1" applyFont="1" applyFill="1" applyBorder="1"/>
    <xf numFmtId="0" fontId="23" fillId="11" borderId="27" xfId="0" applyFont="1" applyFill="1" applyBorder="1" applyAlignment="1">
      <alignment horizontal="left" wrapText="1" indent="1"/>
    </xf>
    <xf numFmtId="4" fontId="23" fillId="11" borderId="28" xfId="0" applyNumberFormat="1" applyFont="1" applyFill="1" applyBorder="1"/>
    <xf numFmtId="166" fontId="23" fillId="11" borderId="28" xfId="0" applyNumberFormat="1" applyFont="1" applyFill="1" applyBorder="1" applyAlignment="1">
      <alignment horizontal="right"/>
    </xf>
    <xf numFmtId="4" fontId="23" fillId="11" borderId="29" xfId="0" applyNumberFormat="1" applyFont="1" applyFill="1" applyBorder="1"/>
    <xf numFmtId="0" fontId="19" fillId="11" borderId="37" xfId="0" applyFont="1" applyFill="1" applyBorder="1" applyAlignment="1">
      <alignment horizontal="left" wrapText="1" indent="1"/>
    </xf>
    <xf numFmtId="4" fontId="19" fillId="11" borderId="38" xfId="0" applyNumberFormat="1" applyFont="1" applyFill="1" applyBorder="1"/>
    <xf numFmtId="166" fontId="19" fillId="11" borderId="38" xfId="0" applyNumberFormat="1" applyFont="1" applyFill="1" applyBorder="1" applyAlignment="1">
      <alignment horizontal="right"/>
    </xf>
    <xf numFmtId="4" fontId="19" fillId="11" borderId="39" xfId="0" applyNumberFormat="1" applyFont="1" applyFill="1" applyBorder="1"/>
    <xf numFmtId="3" fontId="8" fillId="11" borderId="33" xfId="0" applyNumberFormat="1" applyFont="1" applyFill="1" applyBorder="1"/>
    <xf numFmtId="3" fontId="8" fillId="10" borderId="33" xfId="0" applyNumberFormat="1" applyFont="1" applyFill="1" applyBorder="1"/>
    <xf numFmtId="4" fontId="19" fillId="11" borderId="41" xfId="0" applyNumberFormat="1" applyFont="1" applyFill="1" applyBorder="1"/>
    <xf numFmtId="3" fontId="9" fillId="11" borderId="33" xfId="0" applyNumberFormat="1" applyFont="1" applyFill="1" applyBorder="1"/>
    <xf numFmtId="3" fontId="9" fillId="10" borderId="33" xfId="0" applyNumberFormat="1" applyFont="1" applyFill="1" applyBorder="1"/>
    <xf numFmtId="4" fontId="23" fillId="11" borderId="33" xfId="0" applyNumberFormat="1" applyFont="1" applyFill="1" applyBorder="1"/>
    <xf numFmtId="3" fontId="8" fillId="10" borderId="33" xfId="0" applyNumberFormat="1" applyFont="1" applyFill="1" applyBorder="1" applyAlignment="1">
      <alignment horizontal="right"/>
    </xf>
    <xf numFmtId="4" fontId="23" fillId="11" borderId="41" xfId="0" applyNumberFormat="1" applyFont="1" applyFill="1" applyBorder="1"/>
    <xf numFmtId="3" fontId="8" fillId="10" borderId="40" xfId="0" applyNumberFormat="1" applyFont="1" applyFill="1" applyBorder="1"/>
    <xf numFmtId="2" fontId="23" fillId="11" borderId="41" xfId="0" applyNumberFormat="1" applyFont="1" applyFill="1" applyBorder="1"/>
    <xf numFmtId="4" fontId="19" fillId="11" borderId="45" xfId="0" applyNumberFormat="1" applyFont="1" applyFill="1" applyBorder="1"/>
    <xf numFmtId="4" fontId="23" fillId="11" borderId="46" xfId="0" applyNumberFormat="1" applyFont="1" applyFill="1" applyBorder="1"/>
    <xf numFmtId="3" fontId="8" fillId="10" borderId="46" xfId="0" applyNumberFormat="1" applyFont="1" applyFill="1" applyBorder="1" applyAlignment="1">
      <alignment horizontal="right"/>
    </xf>
    <xf numFmtId="4" fontId="23" fillId="11" borderId="45" xfId="0" applyNumberFormat="1" applyFont="1" applyFill="1" applyBorder="1"/>
    <xf numFmtId="2" fontId="23" fillId="11" borderId="45" xfId="0" applyNumberFormat="1" applyFont="1" applyFill="1" applyBorder="1"/>
    <xf numFmtId="3" fontId="9" fillId="11" borderId="28" xfId="0" applyNumberFormat="1" applyFont="1" applyFill="1" applyBorder="1" applyAlignment="1">
      <alignment vertical="center" wrapText="1"/>
    </xf>
    <xf numFmtId="3" fontId="9" fillId="11" borderId="29" xfId="0" applyNumberFormat="1" applyFont="1" applyFill="1" applyBorder="1" applyAlignment="1">
      <alignment vertical="center" wrapText="1"/>
    </xf>
    <xf numFmtId="166" fontId="15" fillId="11" borderId="28" xfId="0" applyNumberFormat="1" applyFont="1" applyFill="1" applyBorder="1"/>
    <xf numFmtId="3" fontId="15" fillId="11" borderId="46" xfId="0" applyNumberFormat="1" applyFont="1" applyFill="1" applyBorder="1"/>
    <xf numFmtId="3" fontId="15" fillId="11" borderId="33" xfId="0" applyNumberFormat="1" applyFont="1" applyFill="1" applyBorder="1"/>
    <xf numFmtId="166" fontId="15" fillId="10" borderId="28" xfId="0" applyNumberFormat="1" applyFont="1" applyFill="1" applyBorder="1"/>
    <xf numFmtId="3" fontId="15" fillId="10" borderId="46" xfId="0" applyNumberFormat="1" applyFont="1" applyFill="1" applyBorder="1"/>
    <xf numFmtId="3" fontId="15" fillId="10" borderId="33" xfId="0" applyNumberFormat="1" applyFont="1" applyFill="1" applyBorder="1"/>
    <xf numFmtId="3" fontId="9" fillId="10" borderId="28" xfId="0" applyNumberFormat="1" applyFont="1" applyFill="1" applyBorder="1" applyAlignment="1">
      <alignment vertical="center" wrapText="1"/>
    </xf>
    <xf numFmtId="3" fontId="9" fillId="10" borderId="29" xfId="0" applyNumberFormat="1" applyFont="1" applyFill="1" applyBorder="1" applyAlignment="1">
      <alignment vertical="center" wrapText="1"/>
    </xf>
    <xf numFmtId="3" fontId="8" fillId="10" borderId="28" xfId="0" applyNumberFormat="1" applyFont="1" applyFill="1" applyBorder="1" applyAlignment="1">
      <alignment vertical="center" wrapText="1"/>
    </xf>
    <xf numFmtId="3" fontId="8" fillId="10" borderId="29" xfId="0" applyNumberFormat="1" applyFont="1" applyFill="1" applyBorder="1" applyAlignment="1">
      <alignment vertical="center" wrapText="1"/>
    </xf>
    <xf numFmtId="0" fontId="23" fillId="10" borderId="27" xfId="0" applyFont="1" applyFill="1" applyBorder="1" applyAlignment="1">
      <alignment horizontal="left" wrapText="1" indent="1"/>
    </xf>
    <xf numFmtId="4" fontId="23" fillId="10" borderId="28" xfId="0" applyNumberFormat="1" applyFont="1" applyFill="1" applyBorder="1"/>
    <xf numFmtId="4" fontId="23" fillId="10" borderId="28" xfId="0" applyNumberFormat="1" applyFont="1" applyFill="1" applyBorder="1" applyAlignment="1">
      <alignment horizontal="right"/>
    </xf>
    <xf numFmtId="166" fontId="23" fillId="10" borderId="28" xfId="0" applyNumberFormat="1" applyFont="1" applyFill="1" applyBorder="1" applyAlignment="1">
      <alignment horizontal="right"/>
    </xf>
    <xf numFmtId="4" fontId="23" fillId="10" borderId="29" xfId="0" applyNumberFormat="1" applyFont="1" applyFill="1" applyBorder="1"/>
    <xf numFmtId="4" fontId="23" fillId="10" borderId="46" xfId="0" applyNumberFormat="1" applyFont="1" applyFill="1" applyBorder="1"/>
    <xf numFmtId="4" fontId="23" fillId="10" borderId="33" xfId="0" applyNumberFormat="1" applyFont="1" applyFill="1" applyBorder="1"/>
    <xf numFmtId="4" fontId="23" fillId="11" borderId="28" xfId="0" applyNumberFormat="1" applyFont="1" applyFill="1" applyBorder="1" applyAlignment="1">
      <alignment horizontal="right"/>
    </xf>
    <xf numFmtId="4" fontId="23" fillId="11" borderId="38" xfId="0" applyNumberFormat="1" applyFont="1" applyFill="1" applyBorder="1" applyAlignment="1">
      <alignment horizontal="right"/>
    </xf>
    <xf numFmtId="0" fontId="8" fillId="10" borderId="28" xfId="0" applyFont="1" applyFill="1" applyBorder="1" applyAlignment="1">
      <alignment horizontal="left"/>
    </xf>
    <xf numFmtId="0" fontId="15" fillId="11" borderId="28" xfId="0" applyFont="1" applyFill="1" applyBorder="1" applyAlignment="1">
      <alignment horizontal="left" indent="1"/>
    </xf>
    <xf numFmtId="0" fontId="15" fillId="10" borderId="28" xfId="0" applyFont="1" applyFill="1" applyBorder="1" applyAlignment="1">
      <alignment horizontal="left" indent="1"/>
    </xf>
    <xf numFmtId="0" fontId="9" fillId="11" borderId="28" xfId="0" applyFont="1" applyFill="1" applyBorder="1" applyAlignment="1">
      <alignment horizontal="left" indent="1"/>
    </xf>
    <xf numFmtId="0" fontId="9" fillId="10" borderId="28" xfId="0" applyFont="1" applyFill="1" applyBorder="1" applyAlignment="1">
      <alignment horizontal="left" indent="1"/>
    </xf>
    <xf numFmtId="0" fontId="8" fillId="10" borderId="25" xfId="0" applyFont="1" applyFill="1" applyBorder="1" applyAlignment="1">
      <alignment horizontal="left"/>
    </xf>
    <xf numFmtId="0" fontId="23" fillId="11" borderId="38" xfId="0" applyFont="1" applyFill="1" applyBorder="1" applyAlignment="1">
      <alignment horizontal="left" indent="1"/>
    </xf>
    <xf numFmtId="0" fontId="23" fillId="11" borderId="28" xfId="0" applyFont="1" applyFill="1" applyBorder="1" applyAlignment="1">
      <alignment horizontal="left" indent="1"/>
    </xf>
    <xf numFmtId="0" fontId="18" fillId="9" borderId="57" xfId="0" applyFont="1" applyFill="1" applyBorder="1" applyAlignment="1">
      <alignment horizontal="right" vertical="top" wrapText="1"/>
    </xf>
    <xf numFmtId="2" fontId="8" fillId="11" borderId="28" xfId="3" applyNumberFormat="1" applyFont="1" applyFill="1" applyBorder="1" applyAlignment="1"/>
    <xf numFmtId="165" fontId="18" fillId="11" borderId="29" xfId="3" applyNumberFormat="1" applyFont="1" applyFill="1" applyBorder="1" applyAlignment="1"/>
    <xf numFmtId="2" fontId="9" fillId="11" borderId="28" xfId="3" applyNumberFormat="1" applyFont="1" applyFill="1" applyBorder="1" applyAlignment="1"/>
    <xf numFmtId="165" fontId="15" fillId="11" borderId="29" xfId="3" applyNumberFormat="1" applyFont="1" applyFill="1" applyBorder="1" applyAlignment="1"/>
    <xf numFmtId="2" fontId="8" fillId="10" borderId="28" xfId="3" applyNumberFormat="1" applyFont="1" applyFill="1" applyBorder="1" applyAlignment="1"/>
    <xf numFmtId="165" fontId="18" fillId="10" borderId="29" xfId="3" applyNumberFormat="1" applyFont="1" applyFill="1" applyBorder="1" applyAlignment="1"/>
    <xf numFmtId="2" fontId="9" fillId="10" borderId="28" xfId="3" applyNumberFormat="1" applyFont="1" applyFill="1" applyBorder="1" applyAlignment="1"/>
    <xf numFmtId="165" fontId="15" fillId="10" borderId="29" xfId="3" applyNumberFormat="1" applyFont="1" applyFill="1" applyBorder="1" applyAlignment="1"/>
    <xf numFmtId="2" fontId="8" fillId="10" borderId="35" xfId="0" applyNumberFormat="1" applyFont="1" applyFill="1" applyBorder="1" applyAlignment="1"/>
    <xf numFmtId="2" fontId="8" fillId="10" borderId="35" xfId="3" applyNumberFormat="1" applyFont="1" applyFill="1" applyBorder="1" applyAlignment="1"/>
    <xf numFmtId="165" fontId="18" fillId="10" borderId="36" xfId="3" applyNumberFormat="1" applyFont="1" applyFill="1" applyBorder="1" applyAlignment="1"/>
    <xf numFmtId="0" fontId="18" fillId="9" borderId="38" xfId="0" applyFont="1" applyFill="1" applyBorder="1" applyAlignment="1">
      <alignment horizontal="right" vertical="top"/>
    </xf>
    <xf numFmtId="3" fontId="9" fillId="10" borderId="38" xfId="0" applyNumberFormat="1" applyFont="1" applyFill="1" applyBorder="1" applyAlignment="1"/>
    <xf numFmtId="2" fontId="9" fillId="10" borderId="38" xfId="0" applyNumberFormat="1" applyFont="1" applyFill="1" applyBorder="1" applyAlignment="1"/>
    <xf numFmtId="2" fontId="9" fillId="10" borderId="38" xfId="3" applyNumberFormat="1" applyFont="1" applyFill="1" applyBorder="1" applyAlignment="1"/>
    <xf numFmtId="165" fontId="15" fillId="10" borderId="39" xfId="3" applyNumberFormat="1" applyFont="1" applyFill="1" applyBorder="1" applyAlignment="1"/>
    <xf numFmtId="165" fontId="8" fillId="10" borderId="29" xfId="3" applyNumberFormat="1" applyFont="1" applyFill="1" applyBorder="1"/>
    <xf numFmtId="165" fontId="9" fillId="11" borderId="29" xfId="3" applyNumberFormat="1" applyFont="1" applyFill="1" applyBorder="1"/>
    <xf numFmtId="165" fontId="9" fillId="10" borderId="29" xfId="3" applyNumberFormat="1" applyFont="1" applyFill="1" applyBorder="1"/>
    <xf numFmtId="165" fontId="8" fillId="11" borderId="29" xfId="3" applyNumberFormat="1" applyFont="1" applyFill="1" applyBorder="1"/>
    <xf numFmtId="165" fontId="8" fillId="10" borderId="36" xfId="3" applyNumberFormat="1" applyFont="1" applyFill="1" applyBorder="1"/>
    <xf numFmtId="165" fontId="9" fillId="11" borderId="39" xfId="3" applyNumberFormat="1" applyFont="1" applyFill="1" applyBorder="1"/>
    <xf numFmtId="4" fontId="23" fillId="11" borderId="38" xfId="0" quotePrefix="1" applyNumberFormat="1" applyFont="1" applyFill="1" applyBorder="1" applyAlignment="1">
      <alignment horizontal="right"/>
    </xf>
    <xf numFmtId="3" fontId="18" fillId="11" borderId="31" xfId="0" applyNumberFormat="1" applyFont="1" applyFill="1" applyBorder="1"/>
    <xf numFmtId="165" fontId="18" fillId="11" borderId="31" xfId="0" applyNumberFormat="1" applyFont="1" applyFill="1" applyBorder="1"/>
    <xf numFmtId="3" fontId="18" fillId="11" borderId="32" xfId="0" applyNumberFormat="1" applyFont="1" applyFill="1" applyBorder="1"/>
    <xf numFmtId="0" fontId="18" fillId="11" borderId="30" xfId="0" applyFont="1" applyFill="1" applyBorder="1" applyAlignment="1">
      <alignment horizontal="left"/>
    </xf>
    <xf numFmtId="0" fontId="18" fillId="10" borderId="30" xfId="0" applyFont="1" applyFill="1" applyBorder="1" applyAlignment="1">
      <alignment horizontal="left"/>
    </xf>
    <xf numFmtId="3" fontId="18" fillId="10" borderId="31" xfId="0" applyNumberFormat="1" applyFont="1" applyFill="1" applyBorder="1"/>
    <xf numFmtId="166" fontId="18" fillId="10" borderId="31" xfId="0" applyNumberFormat="1" applyFont="1" applyFill="1" applyBorder="1"/>
    <xf numFmtId="165" fontId="18" fillId="10" borderId="31" xfId="0" applyNumberFormat="1" applyFont="1" applyFill="1" applyBorder="1"/>
    <xf numFmtId="3" fontId="18" fillId="10" borderId="32" xfId="0" applyNumberFormat="1" applyFont="1" applyFill="1" applyBorder="1"/>
    <xf numFmtId="0" fontId="27" fillId="3" borderId="0" xfId="0" applyFont="1" applyFill="1" applyBorder="1" applyAlignment="1">
      <alignment horizontal="left"/>
    </xf>
    <xf numFmtId="0" fontId="4" fillId="3" borderId="0" xfId="0" applyNumberFormat="1" applyFont="1" applyFill="1" applyBorder="1" applyAlignment="1" applyProtection="1">
      <alignment wrapText="1"/>
    </xf>
    <xf numFmtId="2" fontId="4" fillId="3" borderId="0" xfId="0" applyNumberFormat="1" applyFont="1" applyFill="1" applyBorder="1" applyAlignment="1">
      <alignment horizontal="right"/>
    </xf>
    <xf numFmtId="2" fontId="4" fillId="3" borderId="0" xfId="0" applyNumberFormat="1" applyFont="1" applyFill="1" applyBorder="1" applyAlignment="1" applyProtection="1">
      <alignment horizontal="center" wrapText="1"/>
    </xf>
    <xf numFmtId="3" fontId="4" fillId="3" borderId="0" xfId="0" applyNumberFormat="1" applyFont="1" applyFill="1" applyBorder="1" applyAlignment="1" applyProtection="1">
      <alignment horizontal="right" wrapText="1"/>
    </xf>
    <xf numFmtId="3" fontId="4" fillId="3" borderId="0" xfId="0" applyNumberFormat="1" applyFont="1" applyFill="1" applyBorder="1"/>
    <xf numFmtId="0" fontId="11" fillId="3" borderId="0" xfId="0" applyFont="1" applyFill="1" applyAlignment="1">
      <alignment wrapText="1"/>
    </xf>
    <xf numFmtId="0" fontId="27" fillId="3" borderId="0" xfId="0" applyFont="1" applyFill="1" applyBorder="1" applyAlignment="1">
      <alignment horizontal="right"/>
    </xf>
    <xf numFmtId="0" fontId="4" fillId="3" borderId="0" xfId="0" applyFont="1" applyFill="1"/>
    <xf numFmtId="0" fontId="4" fillId="6" borderId="2" xfId="0" applyNumberFormat="1" applyFont="1" applyFill="1" applyBorder="1" applyAlignment="1" applyProtection="1">
      <alignment horizontal="center" wrapText="1"/>
    </xf>
    <xf numFmtId="3" fontId="4" fillId="6" borderId="2" xfId="0" applyNumberFormat="1" applyFont="1" applyFill="1" applyBorder="1" applyAlignment="1" applyProtection="1">
      <alignment horizontal="right" wrapText="1"/>
    </xf>
    <xf numFmtId="2" fontId="4" fillId="6" borderId="2" xfId="0" applyNumberFormat="1" applyFont="1" applyFill="1" applyBorder="1" applyAlignment="1">
      <alignment horizontal="right"/>
    </xf>
    <xf numFmtId="0" fontId="4" fillId="6" borderId="3" xfId="0" applyNumberFormat="1" applyFont="1" applyFill="1" applyBorder="1" applyAlignment="1" applyProtection="1">
      <alignment horizontal="center" wrapText="1"/>
    </xf>
    <xf numFmtId="3" fontId="4" fillId="6" borderId="3" xfId="0" applyNumberFormat="1" applyFont="1" applyFill="1" applyBorder="1" applyAlignment="1" applyProtection="1">
      <alignment horizontal="right" wrapText="1"/>
    </xf>
    <xf numFmtId="2" fontId="4" fillId="6" borderId="3" xfId="0" applyNumberFormat="1" applyFont="1" applyFill="1" applyBorder="1"/>
    <xf numFmtId="0" fontId="4" fillId="3" borderId="1" xfId="0" applyNumberFormat="1" applyFont="1" applyFill="1" applyBorder="1" applyAlignment="1" applyProtection="1">
      <alignment horizontal="center" wrapText="1"/>
    </xf>
    <xf numFmtId="3" fontId="4" fillId="3" borderId="1" xfId="0" applyNumberFormat="1" applyFont="1" applyFill="1" applyBorder="1" applyAlignment="1" applyProtection="1">
      <alignment horizontal="right" wrapText="1"/>
    </xf>
    <xf numFmtId="2" fontId="4" fillId="3" borderId="1" xfId="0" applyNumberFormat="1" applyFont="1" applyFill="1" applyBorder="1"/>
    <xf numFmtId="0" fontId="4" fillId="3" borderId="3" xfId="0" applyNumberFormat="1" applyFont="1" applyFill="1" applyBorder="1" applyAlignment="1" applyProtection="1">
      <alignment horizontal="center" wrapText="1"/>
    </xf>
    <xf numFmtId="3" fontId="4" fillId="3" borderId="3" xfId="0" applyNumberFormat="1" applyFont="1" applyFill="1" applyBorder="1" applyAlignment="1" applyProtection="1">
      <alignment horizontal="right" wrapText="1"/>
    </xf>
    <xf numFmtId="2" fontId="4" fillId="3" borderId="3" xfId="0" applyNumberFormat="1" applyFont="1" applyFill="1" applyBorder="1"/>
    <xf numFmtId="3" fontId="4" fillId="6" borderId="2" xfId="0" applyNumberFormat="1" applyFont="1" applyFill="1" applyBorder="1"/>
    <xf numFmtId="2" fontId="4" fillId="6" borderId="2" xfId="0" applyNumberFormat="1" applyFont="1" applyFill="1" applyBorder="1"/>
    <xf numFmtId="3" fontId="4" fillId="3" borderId="3" xfId="0" applyNumberFormat="1" applyFont="1" applyFill="1" applyBorder="1"/>
    <xf numFmtId="0" fontId="35" fillId="5" borderId="19" xfId="0" applyNumberFormat="1" applyFont="1" applyFill="1" applyBorder="1" applyAlignment="1" applyProtection="1">
      <alignment horizontal="center" vertical="center" wrapText="1"/>
    </xf>
    <xf numFmtId="0" fontId="35" fillId="5" borderId="18" xfId="0" applyNumberFormat="1" applyFont="1" applyFill="1" applyBorder="1" applyAlignment="1" applyProtection="1">
      <alignment horizontal="center" vertical="center" wrapText="1"/>
    </xf>
    <xf numFmtId="0" fontId="35" fillId="5" borderId="17" xfId="0" applyFont="1" applyFill="1" applyBorder="1" applyAlignment="1">
      <alignment horizontal="center" vertical="center" wrapText="1"/>
    </xf>
    <xf numFmtId="2" fontId="35" fillId="5" borderId="0" xfId="0" applyNumberFormat="1" applyFont="1" applyFill="1" applyBorder="1" applyAlignment="1" applyProtection="1">
      <alignment horizontal="center" vertical="center" wrapText="1"/>
    </xf>
    <xf numFmtId="2" fontId="35" fillId="5" borderId="0" xfId="0" applyNumberFormat="1" applyFont="1" applyFill="1" applyBorder="1" applyAlignment="1">
      <alignment horizontal="center" vertical="center" wrapText="1"/>
    </xf>
    <xf numFmtId="0" fontId="40" fillId="14" borderId="0" xfId="0" applyFont="1" applyFill="1" applyBorder="1" applyAlignment="1">
      <alignment horizontal="center" vertical="center" wrapText="1"/>
    </xf>
    <xf numFmtId="0" fontId="9" fillId="15" borderId="0" xfId="0" applyFont="1" applyFill="1"/>
    <xf numFmtId="0" fontId="38" fillId="15" borderId="0" xfId="0" applyFont="1" applyFill="1" applyBorder="1"/>
    <xf numFmtId="0" fontId="43" fillId="15" borderId="0" xfId="0" applyFont="1" applyFill="1"/>
    <xf numFmtId="167" fontId="40" fillId="15" borderId="0" xfId="3" applyNumberFormat="1" applyFont="1" applyFill="1" applyBorder="1" applyAlignment="1">
      <alignment vertical="center"/>
    </xf>
    <xf numFmtId="0" fontId="46" fillId="3" borderId="0" xfId="2" applyFont="1" applyFill="1" applyBorder="1" applyAlignment="1"/>
    <xf numFmtId="0" fontId="43" fillId="3" borderId="0" xfId="0" applyFont="1" applyFill="1"/>
    <xf numFmtId="0" fontId="43" fillId="3" borderId="0" xfId="0" applyFont="1" applyFill="1" applyBorder="1"/>
    <xf numFmtId="0" fontId="38" fillId="3" borderId="0" xfId="0" applyFont="1" applyFill="1"/>
    <xf numFmtId="0" fontId="38" fillId="2" borderId="0" xfId="0" applyFont="1" applyFill="1" applyBorder="1" applyAlignment="1">
      <alignment horizontal="right"/>
    </xf>
    <xf numFmtId="15" fontId="7" fillId="3" borderId="0" xfId="0" applyNumberFormat="1" applyFont="1" applyFill="1" applyAlignment="1">
      <alignment vertical="distributed" wrapText="1"/>
    </xf>
    <xf numFmtId="0" fontId="37" fillId="3" borderId="0" xfId="0" applyFont="1" applyFill="1" applyAlignment="1">
      <alignment horizontal="center"/>
    </xf>
    <xf numFmtId="0" fontId="9" fillId="9" borderId="24" xfId="0" applyFont="1" applyFill="1" applyBorder="1" applyAlignment="1">
      <alignment horizontal="center" wrapText="1"/>
    </xf>
    <xf numFmtId="0" fontId="9" fillId="9" borderId="37" xfId="0" applyFont="1" applyFill="1" applyBorder="1" applyAlignment="1">
      <alignment horizontal="center" wrapText="1"/>
    </xf>
    <xf numFmtId="3" fontId="8" fillId="9" borderId="25" xfId="0" applyNumberFormat="1" applyFont="1" applyFill="1" applyBorder="1" applyAlignment="1">
      <alignment horizontal="center" vertical="center" wrapText="1"/>
    </xf>
    <xf numFmtId="3" fontId="8" fillId="9" borderId="26" xfId="0" applyNumberFormat="1" applyFont="1" applyFill="1" applyBorder="1" applyAlignment="1">
      <alignment horizontal="center" vertical="center" wrapText="1"/>
    </xf>
    <xf numFmtId="0" fontId="18" fillId="9" borderId="27" xfId="0" applyFont="1" applyFill="1" applyBorder="1" applyAlignment="1">
      <alignment horizontal="right" vertical="top"/>
    </xf>
    <xf numFmtId="0" fontId="18" fillId="9" borderId="37" xfId="0" applyFont="1" applyFill="1" applyBorder="1" applyAlignment="1">
      <alignment horizontal="right" vertical="top"/>
    </xf>
    <xf numFmtId="0" fontId="18" fillId="9" borderId="47" xfId="0" applyFont="1" applyFill="1" applyBorder="1" applyAlignment="1">
      <alignment horizontal="right" vertical="top" wrapText="1"/>
    </xf>
    <xf numFmtId="0" fontId="18" fillId="9" borderId="45" xfId="0" applyFont="1" applyFill="1" applyBorder="1" applyAlignment="1">
      <alignment horizontal="right" vertical="top" wrapText="1"/>
    </xf>
    <xf numFmtId="0" fontId="18" fillId="9" borderId="28" xfId="0" applyFont="1" applyFill="1" applyBorder="1" applyAlignment="1">
      <alignment horizontal="right" vertical="top" wrapText="1"/>
    </xf>
    <xf numFmtId="0" fontId="18" fillId="9" borderId="38" xfId="0" applyFont="1" applyFill="1" applyBorder="1" applyAlignment="1">
      <alignment horizontal="right" vertical="top" wrapText="1"/>
    </xf>
    <xf numFmtId="0" fontId="37" fillId="2" borderId="0" xfId="0" applyFont="1" applyFill="1" applyBorder="1" applyAlignment="1">
      <alignment horizontal="center"/>
    </xf>
    <xf numFmtId="0" fontId="18" fillId="9" borderId="26" xfId="0" applyFont="1" applyFill="1" applyBorder="1" applyAlignment="1">
      <alignment horizontal="right" vertical="top" wrapText="1"/>
    </xf>
    <xf numFmtId="0" fontId="18" fillId="9" borderId="29" xfId="0" applyFont="1" applyFill="1" applyBorder="1" applyAlignment="1">
      <alignment horizontal="right" vertical="top" wrapText="1"/>
    </xf>
    <xf numFmtId="0" fontId="18" fillId="9" borderId="39" xfId="0" applyFont="1" applyFill="1" applyBorder="1" applyAlignment="1">
      <alignment horizontal="right" vertical="top" wrapText="1"/>
    </xf>
    <xf numFmtId="0" fontId="18" fillId="9" borderId="25" xfId="0" applyFont="1" applyFill="1" applyBorder="1" applyAlignment="1">
      <alignment horizontal="right" vertical="top" wrapText="1"/>
    </xf>
    <xf numFmtId="0" fontId="18" fillId="9" borderId="51" xfId="0" applyFont="1" applyFill="1" applyBorder="1" applyAlignment="1">
      <alignment horizontal="center" vertical="center"/>
    </xf>
    <xf numFmtId="0" fontId="18" fillId="9" borderId="25" xfId="0" applyFont="1" applyFill="1" applyBorder="1" applyAlignment="1">
      <alignment horizontal="center" vertical="center"/>
    </xf>
    <xf numFmtId="0" fontId="18" fillId="9" borderId="25" xfId="0" applyFont="1" applyFill="1" applyBorder="1" applyAlignment="1">
      <alignment horizontal="center" vertical="center" wrapText="1"/>
    </xf>
    <xf numFmtId="0" fontId="18" fillId="9" borderId="28" xfId="0" applyFont="1" applyFill="1" applyBorder="1" applyAlignment="1">
      <alignment horizontal="right" vertical="center" wrapText="1"/>
    </xf>
    <xf numFmtId="0" fontId="18" fillId="9" borderId="29" xfId="0" applyFont="1" applyFill="1" applyBorder="1" applyAlignment="1">
      <alignment horizontal="right" vertical="center" wrapText="1"/>
    </xf>
    <xf numFmtId="0" fontId="18" fillId="9" borderId="28" xfId="0" applyFont="1" applyFill="1" applyBorder="1" applyAlignment="1">
      <alignment horizontal="right" vertical="top"/>
    </xf>
    <xf numFmtId="0" fontId="18" fillId="9" borderId="38" xfId="0" applyFont="1" applyFill="1" applyBorder="1" applyAlignment="1">
      <alignment horizontal="right" vertical="top"/>
    </xf>
    <xf numFmtId="0" fontId="9" fillId="9" borderId="24" xfId="0" applyFont="1" applyFill="1" applyBorder="1" applyAlignment="1">
      <alignment horizontal="center"/>
    </xf>
    <xf numFmtId="0" fontId="9" fillId="9" borderId="27" xfId="0" applyFont="1" applyFill="1" applyBorder="1" applyAlignment="1">
      <alignment horizontal="center"/>
    </xf>
    <xf numFmtId="0" fontId="9" fillId="9" borderId="37" xfId="0" applyFont="1" applyFill="1" applyBorder="1" applyAlignment="1">
      <alignment horizontal="center"/>
    </xf>
    <xf numFmtId="0" fontId="27" fillId="2" borderId="0" xfId="2" applyFont="1" applyFill="1" applyBorder="1" applyAlignment="1">
      <alignment horizontal="left" wrapText="1"/>
    </xf>
    <xf numFmtId="0" fontId="27" fillId="3" borderId="0" xfId="0" applyFont="1" applyFill="1" applyBorder="1" applyAlignment="1">
      <alignment horizontal="left"/>
    </xf>
    <xf numFmtId="0" fontId="27" fillId="2" borderId="0" xfId="0" applyFont="1" applyFill="1" applyBorder="1" applyAlignment="1">
      <alignment horizontal="justify" wrapText="1"/>
    </xf>
    <xf numFmtId="0" fontId="27" fillId="3" borderId="0" xfId="0" applyFont="1" applyFill="1" applyBorder="1" applyAlignment="1">
      <alignment horizontal="left" wrapText="1"/>
    </xf>
    <xf numFmtId="0" fontId="27" fillId="3" borderId="23" xfId="0" applyFont="1" applyFill="1" applyBorder="1" applyAlignment="1">
      <alignment horizontal="right"/>
    </xf>
    <xf numFmtId="0" fontId="9" fillId="9" borderId="27" xfId="0" applyFont="1" applyFill="1" applyBorder="1" applyAlignment="1">
      <alignment horizontal="center" wrapText="1"/>
    </xf>
    <xf numFmtId="0" fontId="37" fillId="2" borderId="0" xfId="0" applyFont="1" applyFill="1" applyBorder="1" applyAlignment="1">
      <alignment horizontal="center" wrapText="1"/>
    </xf>
    <xf numFmtId="1" fontId="18" fillId="9" borderId="25" xfId="0" applyNumberFormat="1" applyFont="1" applyFill="1" applyBorder="1" applyAlignment="1">
      <alignment horizontal="center" vertical="center" wrapText="1"/>
    </xf>
    <xf numFmtId="1" fontId="18" fillId="9" borderId="26" xfId="0" applyNumberFormat="1" applyFont="1" applyFill="1" applyBorder="1" applyAlignment="1">
      <alignment horizontal="center" vertical="center" wrapText="1"/>
    </xf>
    <xf numFmtId="3" fontId="18" fillId="9" borderId="28" xfId="0" applyNumberFormat="1" applyFont="1" applyFill="1" applyBorder="1" applyAlignment="1">
      <alignment horizontal="right" vertical="center"/>
    </xf>
    <xf numFmtId="3" fontId="18" fillId="9" borderId="38" xfId="0" applyNumberFormat="1" applyFont="1" applyFill="1" applyBorder="1" applyAlignment="1">
      <alignment horizontal="right" vertical="center"/>
    </xf>
    <xf numFmtId="3" fontId="18" fillId="9" borderId="28" xfId="0" applyNumberFormat="1" applyFont="1" applyFill="1" applyBorder="1" applyAlignment="1">
      <alignment horizontal="right" vertical="center" wrapText="1"/>
    </xf>
    <xf numFmtId="3" fontId="18" fillId="9" borderId="38" xfId="0" applyNumberFormat="1" applyFont="1" applyFill="1" applyBorder="1" applyAlignment="1">
      <alignment horizontal="right" vertical="center" wrapText="1"/>
    </xf>
    <xf numFmtId="3" fontId="18" fillId="9" borderId="29" xfId="0" applyNumberFormat="1" applyFont="1" applyFill="1" applyBorder="1" applyAlignment="1">
      <alignment horizontal="right" vertical="center" wrapText="1"/>
    </xf>
    <xf numFmtId="3" fontId="18" fillId="9" borderId="39" xfId="0" applyNumberFormat="1" applyFont="1" applyFill="1" applyBorder="1" applyAlignment="1">
      <alignment horizontal="right" vertical="center" wrapText="1"/>
    </xf>
    <xf numFmtId="0" fontId="27" fillId="3" borderId="9" xfId="0" applyFont="1" applyFill="1" applyBorder="1" applyAlignment="1">
      <alignment horizontal="left" vertical="top" wrapText="1"/>
    </xf>
    <xf numFmtId="0" fontId="8" fillId="9" borderId="51" xfId="0" applyFont="1" applyFill="1" applyBorder="1" applyAlignment="1">
      <alignment horizontal="center" vertical="center"/>
    </xf>
    <xf numFmtId="0" fontId="8" fillId="9" borderId="25" xfId="0" applyFont="1" applyFill="1" applyBorder="1" applyAlignment="1">
      <alignment horizontal="center" vertical="center"/>
    </xf>
    <xf numFmtId="0" fontId="8" fillId="9" borderId="26" xfId="0" applyFont="1" applyFill="1" applyBorder="1" applyAlignment="1">
      <alignment horizontal="right" vertical="top" wrapText="1"/>
    </xf>
    <xf numFmtId="0" fontId="8" fillId="9" borderId="29" xfId="0" applyFont="1" applyFill="1" applyBorder="1" applyAlignment="1">
      <alignment horizontal="right" vertical="top" wrapText="1"/>
    </xf>
    <xf numFmtId="0" fontId="8" fillId="9" borderId="39" xfId="0" applyFont="1" applyFill="1" applyBorder="1" applyAlignment="1">
      <alignment horizontal="right" vertical="top" wrapText="1"/>
    </xf>
    <xf numFmtId="0" fontId="8" fillId="9" borderId="25" xfId="0" applyFont="1" applyFill="1" applyBorder="1" applyAlignment="1">
      <alignment horizontal="right" vertical="top" wrapText="1"/>
    </xf>
    <xf numFmtId="0" fontId="8" fillId="9" borderId="28" xfId="0" applyFont="1" applyFill="1" applyBorder="1" applyAlignment="1">
      <alignment horizontal="right" vertical="top" wrapText="1"/>
    </xf>
    <xf numFmtId="0" fontId="8" fillId="9" borderId="38" xfId="0" applyFont="1" applyFill="1" applyBorder="1" applyAlignment="1">
      <alignment horizontal="right" vertical="top" wrapText="1"/>
    </xf>
    <xf numFmtId="0" fontId="9" fillId="9" borderId="53" xfId="0" applyFont="1" applyFill="1" applyBorder="1" applyAlignment="1">
      <alignment horizontal="center"/>
    </xf>
    <xf numFmtId="0" fontId="9" fillId="9" borderId="52" xfId="0" applyFont="1" applyFill="1" applyBorder="1" applyAlignment="1">
      <alignment horizontal="center"/>
    </xf>
    <xf numFmtId="0" fontId="9" fillId="9" borderId="54" xfId="0" applyFont="1" applyFill="1" applyBorder="1" applyAlignment="1">
      <alignment horizontal="center"/>
    </xf>
    <xf numFmtId="0" fontId="29" fillId="3" borderId="0" xfId="0" applyFont="1" applyFill="1" applyBorder="1" applyAlignment="1">
      <alignment horizontal="center" wrapText="1"/>
    </xf>
    <xf numFmtId="0" fontId="27" fillId="3" borderId="0" xfId="0" applyFont="1" applyFill="1" applyAlignment="1">
      <alignment horizontal="justify" wrapText="1"/>
    </xf>
    <xf numFmtId="0" fontId="27" fillId="3" borderId="0" xfId="2" applyFont="1" applyFill="1" applyBorder="1" applyAlignment="1">
      <alignment horizontal="left" wrapText="1"/>
    </xf>
    <xf numFmtId="0" fontId="27" fillId="3" borderId="0" xfId="0" applyFont="1" applyFill="1" applyAlignment="1">
      <alignment horizontal="left" wrapText="1"/>
    </xf>
    <xf numFmtId="0" fontId="27" fillId="2" borderId="0" xfId="0" applyFont="1" applyFill="1" applyBorder="1" applyAlignment="1">
      <alignment horizontal="left" wrapText="1"/>
    </xf>
    <xf numFmtId="0" fontId="27" fillId="2" borderId="0" xfId="0" applyFont="1" applyFill="1" applyBorder="1" applyAlignment="1">
      <alignment horizontal="right"/>
    </xf>
    <xf numFmtId="0" fontId="36" fillId="2" borderId="0" xfId="0" applyFont="1" applyFill="1" applyBorder="1" applyAlignment="1">
      <alignment horizontal="center" wrapText="1"/>
    </xf>
    <xf numFmtId="0" fontId="36" fillId="3" borderId="0" xfId="0" applyFont="1" applyFill="1" applyBorder="1" applyAlignment="1">
      <alignment horizontal="center" wrapText="1"/>
    </xf>
    <xf numFmtId="0" fontId="27" fillId="3" borderId="0" xfId="0" applyFont="1" applyFill="1" applyAlignment="1">
      <alignment horizontal="left"/>
    </xf>
    <xf numFmtId="0" fontId="27" fillId="3" borderId="0" xfId="0" applyFont="1" applyFill="1" applyBorder="1" applyAlignment="1">
      <alignment horizontal="left" vertical="top" wrapText="1"/>
    </xf>
    <xf numFmtId="0" fontId="8" fillId="9" borderId="40" xfId="0" applyFont="1" applyFill="1" applyBorder="1" applyAlignment="1">
      <alignment horizontal="right" vertical="top" wrapText="1"/>
    </xf>
    <xf numFmtId="0" fontId="8" fillId="9" borderId="55" xfId="0" applyFont="1" applyFill="1" applyBorder="1" applyAlignment="1">
      <alignment horizontal="right" vertical="top" wrapText="1"/>
    </xf>
    <xf numFmtId="0" fontId="8" fillId="9" borderId="31" xfId="0" applyFont="1" applyFill="1" applyBorder="1" applyAlignment="1">
      <alignment horizontal="right" vertical="top" wrapText="1"/>
    </xf>
    <xf numFmtId="0" fontId="8" fillId="9" borderId="25" xfId="0" applyFont="1" applyFill="1" applyBorder="1" applyAlignment="1">
      <alignment horizontal="right" vertical="center" wrapText="1"/>
    </xf>
    <xf numFmtId="0" fontId="8" fillId="9" borderId="47" xfId="0" applyFont="1" applyFill="1" applyBorder="1" applyAlignment="1">
      <alignment horizontal="right" vertical="top" wrapText="1"/>
    </xf>
    <xf numFmtId="0" fontId="8" fillId="9" borderId="49" xfId="0" applyFont="1" applyFill="1" applyBorder="1" applyAlignment="1">
      <alignment horizontal="right" vertical="top" wrapText="1"/>
    </xf>
    <xf numFmtId="0" fontId="8" fillId="9" borderId="32" xfId="0" applyFont="1" applyFill="1" applyBorder="1" applyAlignment="1">
      <alignment horizontal="right" vertical="top" wrapText="1"/>
    </xf>
    <xf numFmtId="0" fontId="9" fillId="9" borderId="53" xfId="0" applyFont="1" applyFill="1" applyBorder="1" applyAlignment="1">
      <alignment horizontal="center" vertical="center"/>
    </xf>
    <xf numFmtId="0" fontId="9" fillId="9" borderId="52" xfId="0" applyFont="1" applyFill="1" applyBorder="1" applyAlignment="1">
      <alignment horizontal="center" vertical="center"/>
    </xf>
    <xf numFmtId="0" fontId="9" fillId="9" borderId="24" xfId="0" applyFont="1" applyFill="1" applyBorder="1" applyAlignment="1">
      <alignment horizontal="center" vertical="center"/>
    </xf>
    <xf numFmtId="0" fontId="9" fillId="9" borderId="37" xfId="0" applyFont="1" applyFill="1" applyBorder="1" applyAlignment="1">
      <alignment horizontal="center" vertical="center"/>
    </xf>
    <xf numFmtId="0" fontId="8" fillId="9" borderId="58" xfId="0" applyFont="1" applyFill="1" applyBorder="1" applyAlignment="1">
      <alignment horizontal="right" vertical="top" wrapText="1"/>
    </xf>
    <xf numFmtId="0" fontId="8" fillId="9" borderId="59" xfId="0" applyFont="1" applyFill="1" applyBorder="1" applyAlignment="1">
      <alignment horizontal="right" vertical="top" wrapText="1"/>
    </xf>
    <xf numFmtId="0" fontId="8" fillId="9" borderId="53" xfId="0" applyFont="1" applyFill="1" applyBorder="1" applyAlignment="1">
      <alignment horizontal="right" vertical="top" wrapText="1"/>
    </xf>
    <xf numFmtId="0" fontId="8" fillId="9" borderId="54" xfId="0" applyFont="1" applyFill="1" applyBorder="1" applyAlignment="1">
      <alignment horizontal="right" vertical="top" wrapText="1"/>
    </xf>
    <xf numFmtId="0" fontId="8" fillId="9" borderId="63" xfId="0" applyFont="1" applyFill="1" applyBorder="1" applyAlignment="1">
      <alignment horizontal="right" vertical="top" wrapText="1"/>
    </xf>
    <xf numFmtId="0" fontId="8" fillId="9" borderId="68" xfId="0" applyFont="1" applyFill="1" applyBorder="1" applyAlignment="1">
      <alignment horizontal="right" vertical="top" wrapText="1"/>
    </xf>
    <xf numFmtId="0" fontId="8" fillId="9" borderId="64" xfId="0" applyFont="1" applyFill="1" applyBorder="1" applyAlignment="1">
      <alignment horizontal="right" vertical="top" wrapText="1"/>
    </xf>
    <xf numFmtId="0" fontId="8" fillId="9" borderId="69" xfId="0" applyFont="1" applyFill="1" applyBorder="1" applyAlignment="1">
      <alignment horizontal="right" vertical="top" wrapText="1"/>
    </xf>
    <xf numFmtId="0" fontId="8" fillId="9" borderId="65" xfId="0" applyFont="1" applyFill="1" applyBorder="1" applyAlignment="1">
      <alignment horizontal="center" vertical="center" wrapText="1"/>
    </xf>
    <xf numFmtId="0" fontId="8" fillId="9" borderId="66" xfId="0" applyFont="1" applyFill="1" applyBorder="1" applyAlignment="1">
      <alignment horizontal="right" vertical="top" wrapText="1"/>
    </xf>
    <xf numFmtId="0" fontId="8" fillId="9" borderId="71" xfId="0" applyFont="1" applyFill="1" applyBorder="1" applyAlignment="1">
      <alignment horizontal="right" vertical="top" wrapText="1"/>
    </xf>
    <xf numFmtId="0" fontId="9" fillId="9" borderId="23" xfId="0" applyFont="1" applyFill="1" applyBorder="1" applyAlignment="1">
      <alignment horizontal="center" vertical="center"/>
    </xf>
    <xf numFmtId="0" fontId="9" fillId="9" borderId="63" xfId="0" applyFont="1" applyFill="1" applyBorder="1" applyAlignment="1">
      <alignment horizontal="center" vertical="center"/>
    </xf>
    <xf numFmtId="0" fontId="9" fillId="9" borderId="67" xfId="0" applyFont="1" applyFill="1" applyBorder="1" applyAlignment="1">
      <alignment horizontal="center" vertical="center"/>
    </xf>
    <xf numFmtId="0" fontId="9" fillId="9" borderId="68" xfId="0" applyFont="1" applyFill="1" applyBorder="1" applyAlignment="1">
      <alignment horizontal="center" vertical="center"/>
    </xf>
    <xf numFmtId="0" fontId="8" fillId="10" borderId="63" xfId="0" applyFont="1" applyFill="1" applyBorder="1" applyAlignment="1">
      <alignment horizontal="left" vertical="center" wrapText="1"/>
    </xf>
    <xf numFmtId="0" fontId="8" fillId="10" borderId="64" xfId="0" applyFont="1" applyFill="1" applyBorder="1" applyAlignment="1">
      <alignment horizontal="left" vertical="center" wrapText="1"/>
    </xf>
    <xf numFmtId="0" fontId="8" fillId="10" borderId="8" xfId="0" applyFont="1" applyFill="1" applyBorder="1" applyAlignment="1">
      <alignment horizontal="left" vertical="center" wrapText="1"/>
    </xf>
    <xf numFmtId="0" fontId="8" fillId="10" borderId="6" xfId="0" applyFont="1" applyFill="1" applyBorder="1" applyAlignment="1">
      <alignment horizontal="left" vertical="center" wrapText="1"/>
    </xf>
    <xf numFmtId="0" fontId="8" fillId="10" borderId="68" xfId="0" applyFont="1" applyFill="1" applyBorder="1" applyAlignment="1">
      <alignment horizontal="left" vertical="center" wrapText="1"/>
    </xf>
    <xf numFmtId="0" fontId="8" fillId="10" borderId="69" xfId="0" applyFont="1" applyFill="1" applyBorder="1" applyAlignment="1">
      <alignment horizontal="left" vertical="center" wrapText="1"/>
    </xf>
    <xf numFmtId="0" fontId="8" fillId="11" borderId="64" xfId="0" applyFont="1" applyFill="1" applyBorder="1" applyAlignment="1">
      <alignment horizontal="left" vertical="center" wrapText="1"/>
    </xf>
    <xf numFmtId="0" fontId="8" fillId="11" borderId="6" xfId="0" applyFont="1" applyFill="1" applyBorder="1" applyAlignment="1">
      <alignment horizontal="left" vertical="center" wrapText="1"/>
    </xf>
    <xf numFmtId="0" fontId="8" fillId="11" borderId="5" xfId="0" applyFont="1" applyFill="1" applyBorder="1" applyAlignment="1">
      <alignment horizontal="left" vertical="center" wrapText="1"/>
    </xf>
    <xf numFmtId="0" fontId="9" fillId="11" borderId="4" xfId="0" applyFont="1" applyFill="1" applyBorder="1" applyAlignment="1">
      <alignment horizontal="left" vertical="center" wrapText="1"/>
    </xf>
    <xf numFmtId="0" fontId="9" fillId="11" borderId="6" xfId="0" applyFont="1" applyFill="1" applyBorder="1" applyAlignment="1">
      <alignment horizontal="left" vertical="center" wrapText="1"/>
    </xf>
    <xf numFmtId="0" fontId="9" fillId="11" borderId="69" xfId="0" applyFont="1" applyFill="1" applyBorder="1" applyAlignment="1">
      <alignment horizontal="left" vertical="center" wrapText="1"/>
    </xf>
    <xf numFmtId="0" fontId="9" fillId="10" borderId="4" xfId="0" applyFont="1" applyFill="1" applyBorder="1" applyAlignment="1">
      <alignment horizontal="left" vertical="center" wrapText="1"/>
    </xf>
    <xf numFmtId="0" fontId="9" fillId="10" borderId="6" xfId="0" applyFont="1" applyFill="1" applyBorder="1" applyAlignment="1">
      <alignment horizontal="left" vertical="center" wrapText="1"/>
    </xf>
    <xf numFmtId="0" fontId="9" fillId="10" borderId="5" xfId="0" applyFont="1" applyFill="1" applyBorder="1" applyAlignment="1">
      <alignment horizontal="left" vertical="center" wrapText="1"/>
    </xf>
    <xf numFmtId="0" fontId="15" fillId="11" borderId="63" xfId="0" applyFont="1" applyFill="1" applyBorder="1" applyAlignment="1">
      <alignment horizontal="left" vertical="center" wrapText="1"/>
    </xf>
    <xf numFmtId="0" fontId="15" fillId="11" borderId="8" xfId="0" applyFont="1" applyFill="1" applyBorder="1" applyAlignment="1">
      <alignment horizontal="left" vertical="center" wrapText="1"/>
    </xf>
    <xf numFmtId="0" fontId="15" fillId="11" borderId="68" xfId="0" applyFont="1" applyFill="1" applyBorder="1" applyAlignment="1">
      <alignment horizontal="left" vertical="center" wrapText="1"/>
    </xf>
    <xf numFmtId="0" fontId="15" fillId="10" borderId="63" xfId="0" applyFont="1" applyFill="1" applyBorder="1" applyAlignment="1">
      <alignment horizontal="left" vertical="center" wrapText="1"/>
    </xf>
    <xf numFmtId="0" fontId="15" fillId="10" borderId="8" xfId="0" applyFont="1" applyFill="1" applyBorder="1" applyAlignment="1">
      <alignment horizontal="left" vertical="center" wrapText="1"/>
    </xf>
    <xf numFmtId="0" fontId="15" fillId="10" borderId="68" xfId="0" applyFont="1" applyFill="1" applyBorder="1" applyAlignment="1">
      <alignment horizontal="left" vertical="center" wrapText="1"/>
    </xf>
    <xf numFmtId="0" fontId="8" fillId="10" borderId="5" xfId="0" applyFont="1" applyFill="1" applyBorder="1" applyAlignment="1">
      <alignment horizontal="left" vertical="center" wrapText="1"/>
    </xf>
    <xf numFmtId="0" fontId="9" fillId="11" borderId="5" xfId="0" applyFont="1" applyFill="1" applyBorder="1" applyAlignment="1">
      <alignment horizontal="left" vertical="center" wrapText="1"/>
    </xf>
    <xf numFmtId="0" fontId="5" fillId="5" borderId="15" xfId="0" applyNumberFormat="1" applyFont="1" applyFill="1" applyBorder="1" applyAlignment="1" applyProtection="1">
      <alignment horizontal="center" vertical="center" wrapText="1"/>
    </xf>
    <xf numFmtId="0" fontId="37" fillId="3" borderId="0" xfId="0" applyFont="1" applyFill="1" applyAlignment="1">
      <alignment horizontal="center" wrapText="1"/>
    </xf>
    <xf numFmtId="0" fontId="5" fillId="5" borderId="16" xfId="0" applyNumberFormat="1" applyFont="1" applyFill="1" applyBorder="1" applyAlignment="1" applyProtection="1">
      <alignment horizontal="center" vertical="center" wrapText="1"/>
    </xf>
    <xf numFmtId="0" fontId="4" fillId="3" borderId="1" xfId="0" applyFont="1" applyFill="1" applyBorder="1" applyAlignment="1">
      <alignment horizontal="center" vertical="center"/>
    </xf>
    <xf numFmtId="0" fontId="4" fillId="3" borderId="3" xfId="0" applyFont="1" applyFill="1" applyBorder="1" applyAlignment="1">
      <alignment horizontal="center" vertical="center"/>
    </xf>
    <xf numFmtId="0" fontId="4" fillId="6" borderId="2" xfId="0" applyFont="1" applyFill="1" applyBorder="1" applyAlignment="1">
      <alignment horizontal="center" vertical="center"/>
    </xf>
    <xf numFmtId="0" fontId="4" fillId="6" borderId="3" xfId="0" applyFont="1" applyFill="1" applyBorder="1" applyAlignment="1">
      <alignment horizontal="center" vertical="center"/>
    </xf>
    <xf numFmtId="0" fontId="5" fillId="5" borderId="20" xfId="0" applyFont="1" applyFill="1" applyBorder="1" applyAlignment="1">
      <alignment horizontal="center" vertical="center"/>
    </xf>
    <xf numFmtId="0" fontId="5" fillId="5" borderId="15" xfId="0" applyFont="1" applyFill="1" applyBorder="1" applyAlignment="1">
      <alignment horizontal="center" vertical="center"/>
    </xf>
    <xf numFmtId="0" fontId="27" fillId="3" borderId="0" xfId="0" applyFont="1" applyFill="1" applyBorder="1" applyAlignment="1">
      <alignment horizontal="left" vertical="center" wrapText="1"/>
    </xf>
    <xf numFmtId="0" fontId="27" fillId="3" borderId="0" xfId="0" applyFont="1" applyFill="1" applyBorder="1" applyAlignment="1">
      <alignment horizontal="justify" vertical="center" wrapText="1"/>
    </xf>
    <xf numFmtId="0" fontId="27" fillId="3" borderId="0" xfId="2" applyFont="1" applyFill="1" applyBorder="1" applyAlignment="1">
      <alignment horizontal="left" vertical="center" wrapText="1"/>
    </xf>
    <xf numFmtId="168" fontId="42" fillId="13" borderId="0" xfId="0" applyNumberFormat="1" applyFont="1" applyFill="1" applyBorder="1" applyAlignment="1">
      <alignment horizontal="center" vertical="center"/>
    </xf>
    <xf numFmtId="167" fontId="42" fillId="15" borderId="0" xfId="3" applyNumberFormat="1" applyFont="1" applyFill="1" applyBorder="1" applyAlignment="1">
      <alignment horizontal="center" vertical="top"/>
    </xf>
    <xf numFmtId="168" fontId="41" fillId="12" borderId="0" xfId="0" applyNumberFormat="1" applyFont="1" applyFill="1" applyBorder="1" applyAlignment="1">
      <alignment horizontal="center" vertical="center" wrapText="1"/>
    </xf>
    <xf numFmtId="167" fontId="45" fillId="15" borderId="77" xfId="0" applyNumberFormat="1" applyFont="1" applyFill="1" applyBorder="1" applyAlignment="1">
      <alignment horizontal="center" vertical="center" textRotation="155"/>
    </xf>
    <xf numFmtId="167" fontId="45" fillId="15" borderId="76" xfId="0" applyNumberFormat="1" applyFont="1" applyFill="1" applyBorder="1" applyAlignment="1">
      <alignment horizontal="center" vertical="center" textRotation="65"/>
    </xf>
    <xf numFmtId="167" fontId="42" fillId="15" borderId="0" xfId="3" applyNumberFormat="1" applyFont="1" applyFill="1" applyBorder="1" applyAlignment="1">
      <alignment horizontal="center" vertical="center" wrapText="1"/>
    </xf>
    <xf numFmtId="168" fontId="42" fillId="14" borderId="0" xfId="0" applyNumberFormat="1" applyFont="1" applyFill="1" applyBorder="1" applyAlignment="1">
      <alignment horizontal="center" vertical="center"/>
    </xf>
    <xf numFmtId="0" fontId="37" fillId="3" borderId="0" xfId="0" applyFont="1" applyFill="1" applyAlignment="1">
      <alignment horizontal="center" vertical="center" wrapText="1"/>
    </xf>
    <xf numFmtId="0" fontId="39" fillId="12" borderId="0" xfId="0" applyFont="1" applyFill="1" applyBorder="1" applyAlignment="1">
      <alignment horizontal="center" vertical="center"/>
    </xf>
    <xf numFmtId="167" fontId="40" fillId="15" borderId="0" xfId="3" applyNumberFormat="1" applyFont="1" applyFill="1" applyBorder="1" applyAlignment="1">
      <alignment horizontal="center" vertical="center"/>
    </xf>
    <xf numFmtId="0" fontId="41" fillId="12" borderId="0" xfId="0" applyFont="1" applyFill="1" applyBorder="1" applyAlignment="1">
      <alignment horizontal="center" vertical="center" wrapText="1"/>
    </xf>
    <xf numFmtId="0" fontId="39" fillId="12" borderId="0" xfId="0" applyFont="1" applyFill="1" applyBorder="1" applyAlignment="1">
      <alignment horizontal="center" vertical="center" wrapText="1"/>
    </xf>
    <xf numFmtId="167" fontId="45" fillId="15" borderId="77" xfId="0" applyNumberFormat="1" applyFont="1" applyFill="1" applyBorder="1" applyAlignment="1">
      <alignment horizontal="center" vertical="center" textRotation="155" wrapText="1"/>
    </xf>
    <xf numFmtId="0" fontId="29" fillId="0" borderId="0" xfId="0" applyFont="1" applyAlignment="1">
      <alignment horizontal="center" vertical="center" wrapText="1"/>
    </xf>
    <xf numFmtId="0" fontId="30" fillId="0" borderId="0" xfId="0" applyFont="1" applyAlignment="1">
      <alignment horizontal="center" vertical="center" wrapText="1"/>
    </xf>
    <xf numFmtId="0" fontId="27" fillId="0" borderId="0" xfId="0" applyFont="1" applyAlignment="1">
      <alignment horizontal="left" wrapText="1"/>
    </xf>
    <xf numFmtId="0" fontId="21" fillId="8"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8" fillId="10" borderId="24" xfId="0" applyFont="1" applyFill="1" applyBorder="1" applyAlignment="1">
      <alignment horizontal="left" vertical="center" wrapText="1"/>
    </xf>
    <xf numFmtId="0" fontId="18" fillId="10" borderId="27" xfId="0" applyFont="1" applyFill="1" applyBorder="1" applyAlignment="1">
      <alignment horizontal="left" vertical="center" wrapText="1"/>
    </xf>
    <xf numFmtId="0" fontId="18" fillId="10" borderId="37" xfId="0" applyFont="1" applyFill="1" applyBorder="1" applyAlignment="1">
      <alignment horizontal="left" vertical="center" wrapText="1"/>
    </xf>
    <xf numFmtId="0" fontId="18" fillId="11" borderId="24" xfId="0" applyFont="1" applyFill="1" applyBorder="1" applyAlignment="1">
      <alignment horizontal="left" vertical="center" wrapText="1"/>
    </xf>
    <xf numFmtId="0" fontId="18" fillId="11" borderId="27" xfId="0" applyFont="1" applyFill="1" applyBorder="1" applyAlignment="1">
      <alignment horizontal="left" vertical="center" wrapText="1"/>
    </xf>
    <xf numFmtId="0" fontId="18" fillId="11" borderId="37" xfId="0" applyFont="1" applyFill="1" applyBorder="1" applyAlignment="1">
      <alignment horizontal="left" vertical="center" wrapText="1"/>
    </xf>
    <xf numFmtId="0" fontId="9" fillId="9" borderId="22" xfId="0" applyFont="1" applyFill="1" applyBorder="1" applyAlignment="1">
      <alignment horizontal="left" vertical="center"/>
    </xf>
    <xf numFmtId="0" fontId="0" fillId="9" borderId="42" xfId="0" applyFill="1" applyBorder="1" applyAlignment="1">
      <alignment horizontal="left" vertical="center"/>
    </xf>
    <xf numFmtId="0" fontId="27" fillId="3" borderId="9" xfId="0" applyFont="1" applyFill="1" applyBorder="1" applyAlignment="1">
      <alignment horizontal="left" wrapText="1"/>
    </xf>
    <xf numFmtId="0" fontId="8" fillId="9" borderId="41" xfId="0" applyFont="1" applyFill="1" applyBorder="1" applyAlignment="1">
      <alignment horizontal="right" vertical="top" wrapText="1"/>
    </xf>
    <xf numFmtId="0" fontId="8" fillId="9" borderId="45" xfId="0" applyFont="1" applyFill="1" applyBorder="1" applyAlignment="1">
      <alignment horizontal="right" vertical="top" wrapText="1"/>
    </xf>
    <xf numFmtId="9" fontId="8" fillId="9" borderId="53" xfId="0" applyNumberFormat="1" applyFont="1" applyFill="1" applyBorder="1" applyAlignment="1">
      <alignment horizontal="center"/>
    </xf>
    <xf numFmtId="9" fontId="8" fillId="9" borderId="54" xfId="0" applyNumberFormat="1" applyFont="1" applyFill="1" applyBorder="1" applyAlignment="1">
      <alignment horizontal="center"/>
    </xf>
    <xf numFmtId="0" fontId="9" fillId="9" borderId="23" xfId="0" applyFont="1" applyFill="1" applyBorder="1" applyAlignment="1">
      <alignment horizontal="center"/>
    </xf>
    <xf numFmtId="0" fontId="9" fillId="9" borderId="67" xfId="0" applyFont="1" applyFill="1" applyBorder="1" applyAlignment="1">
      <alignment horizontal="center"/>
    </xf>
    <xf numFmtId="0" fontId="27" fillId="2" borderId="0" xfId="0" applyFont="1" applyFill="1" applyBorder="1" applyAlignment="1">
      <alignment horizontal="left" vertical="top" wrapText="1"/>
    </xf>
    <xf numFmtId="0" fontId="8" fillId="10" borderId="53" xfId="0" applyFont="1" applyFill="1" applyBorder="1" applyAlignment="1">
      <alignment horizontal="left" vertical="center" wrapText="1"/>
    </xf>
    <xf numFmtId="0" fontId="8" fillId="10" borderId="52" xfId="0" applyFont="1" applyFill="1" applyBorder="1" applyAlignment="1">
      <alignment horizontal="left" vertical="center" wrapText="1"/>
    </xf>
    <xf numFmtId="0" fontId="8" fillId="10" borderId="54" xfId="0" applyFont="1" applyFill="1" applyBorder="1" applyAlignment="1">
      <alignment horizontal="left" vertical="center" wrapText="1"/>
    </xf>
    <xf numFmtId="0" fontId="18" fillId="11" borderId="53" xfId="0" applyFont="1" applyFill="1" applyBorder="1" applyAlignment="1">
      <alignment horizontal="left" vertical="center" wrapText="1"/>
    </xf>
    <xf numFmtId="0" fontId="18" fillId="11" borderId="52" xfId="0" applyFont="1" applyFill="1" applyBorder="1" applyAlignment="1">
      <alignment horizontal="left" vertical="center" wrapText="1"/>
    </xf>
    <xf numFmtId="0" fontId="18" fillId="11" borderId="54" xfId="0" applyFont="1" applyFill="1" applyBorder="1" applyAlignment="1">
      <alignment horizontal="left" vertical="center" wrapText="1"/>
    </xf>
    <xf numFmtId="0" fontId="18" fillId="10" borderId="53" xfId="0" applyFont="1" applyFill="1" applyBorder="1" applyAlignment="1">
      <alignment horizontal="left" vertical="center" wrapText="1"/>
    </xf>
    <xf numFmtId="0" fontId="18" fillId="10" borderId="52" xfId="0" applyFont="1" applyFill="1" applyBorder="1" applyAlignment="1">
      <alignment horizontal="left" vertical="center" wrapText="1"/>
    </xf>
    <xf numFmtId="0" fontId="18" fillId="10" borderId="54" xfId="0" applyFont="1" applyFill="1" applyBorder="1" applyAlignment="1">
      <alignment horizontal="left" vertical="center" wrapText="1"/>
    </xf>
    <xf numFmtId="0" fontId="37" fillId="2" borderId="0" xfId="0" applyFont="1" applyFill="1" applyBorder="1" applyAlignment="1">
      <alignment horizontal="center" vertical="center" wrapText="1"/>
    </xf>
    <xf numFmtId="0" fontId="8" fillId="9" borderId="23" xfId="0" applyFont="1" applyFill="1" applyBorder="1" applyAlignment="1">
      <alignment horizontal="right" vertical="top" wrapText="1"/>
    </xf>
    <xf numFmtId="0" fontId="8" fillId="9" borderId="67" xfId="0" applyFont="1" applyFill="1" applyBorder="1" applyAlignment="1">
      <alignment horizontal="right" vertical="top" wrapText="1"/>
    </xf>
    <xf numFmtId="0" fontId="8" fillId="9" borderId="51" xfId="0" applyFont="1" applyFill="1" applyBorder="1" applyAlignment="1">
      <alignment horizontal="right" vertical="top" wrapText="1"/>
    </xf>
    <xf numFmtId="0" fontId="8" fillId="9" borderId="57" xfId="0" applyFont="1" applyFill="1" applyBorder="1" applyAlignment="1">
      <alignment horizontal="right" vertical="top" wrapText="1"/>
    </xf>
    <xf numFmtId="0" fontId="8" fillId="9" borderId="74" xfId="0" applyFont="1" applyFill="1" applyBorder="1" applyAlignment="1">
      <alignment horizontal="right" vertical="top" wrapText="1"/>
    </xf>
    <xf numFmtId="0" fontId="8" fillId="9" borderId="75" xfId="0" applyFont="1" applyFill="1" applyBorder="1" applyAlignment="1">
      <alignment horizontal="right" vertical="top" wrapText="1"/>
    </xf>
    <xf numFmtId="0" fontId="8" fillId="11" borderId="24" xfId="0" applyFont="1" applyFill="1" applyBorder="1" applyAlignment="1">
      <alignment horizontal="left" vertical="center" wrapText="1"/>
    </xf>
    <xf numFmtId="0" fontId="8" fillId="11" borderId="27" xfId="0" applyFont="1" applyFill="1" applyBorder="1" applyAlignment="1">
      <alignment horizontal="left" vertical="center" wrapText="1"/>
    </xf>
    <xf numFmtId="0" fontId="8" fillId="11" borderId="37" xfId="0" applyFont="1" applyFill="1" applyBorder="1" applyAlignment="1">
      <alignment horizontal="left" vertical="center" wrapText="1"/>
    </xf>
    <xf numFmtId="0" fontId="8" fillId="10" borderId="24" xfId="0" applyFont="1" applyFill="1" applyBorder="1" applyAlignment="1">
      <alignment horizontal="left" vertical="center" wrapText="1"/>
    </xf>
    <xf numFmtId="0" fontId="8" fillId="10" borderId="27" xfId="0" applyFont="1" applyFill="1" applyBorder="1" applyAlignment="1">
      <alignment horizontal="left" vertical="center" wrapText="1"/>
    </xf>
    <xf numFmtId="0" fontId="8" fillId="10" borderId="37" xfId="0" applyFont="1" applyFill="1" applyBorder="1" applyAlignment="1">
      <alignment horizontal="left" vertical="center" wrapText="1"/>
    </xf>
    <xf numFmtId="2" fontId="8" fillId="3" borderId="0" xfId="0" applyNumberFormat="1" applyFont="1" applyFill="1" applyBorder="1" applyAlignment="1">
      <alignment horizontal="center" vertical="center" wrapText="1"/>
    </xf>
    <xf numFmtId="2" fontId="6" fillId="3" borderId="0" xfId="0" applyNumberFormat="1" applyFont="1" applyFill="1" applyBorder="1" applyAlignment="1">
      <alignment horizontal="center" vertical="center" wrapText="1"/>
    </xf>
    <xf numFmtId="2" fontId="6" fillId="3" borderId="0" xfId="0" applyNumberFormat="1" applyFont="1" applyFill="1" applyBorder="1" applyAlignment="1" applyProtection="1">
      <alignment horizontal="center" vertical="center" wrapText="1"/>
    </xf>
    <xf numFmtId="168" fontId="39" fillId="12" borderId="0" xfId="0" applyNumberFormat="1" applyFont="1" applyFill="1" applyBorder="1" applyAlignment="1">
      <alignment horizontal="center" vertical="center" wrapText="1"/>
    </xf>
    <xf numFmtId="167" fontId="38" fillId="15" borderId="79" xfId="0" applyNumberFormat="1" applyFont="1" applyFill="1" applyBorder="1" applyAlignment="1">
      <alignment horizontal="center" vertical="center" textRotation="155"/>
    </xf>
    <xf numFmtId="167" fontId="38" fillId="15" borderId="78" xfId="0" applyNumberFormat="1" applyFont="1" applyFill="1" applyBorder="1" applyAlignment="1">
      <alignment horizontal="center" vertical="center" textRotation="65"/>
    </xf>
    <xf numFmtId="167" fontId="40" fillId="15" borderId="0" xfId="3" applyNumberFormat="1" applyFont="1" applyFill="1" applyBorder="1" applyAlignment="1">
      <alignment horizontal="center" vertical="center" wrapText="1"/>
    </xf>
    <xf numFmtId="168" fontId="40" fillId="14" borderId="0" xfId="0" applyNumberFormat="1" applyFont="1" applyFill="1" applyBorder="1" applyAlignment="1">
      <alignment horizontal="center" vertical="center"/>
    </xf>
    <xf numFmtId="0" fontId="47" fillId="3" borderId="0" xfId="0" applyFont="1" applyFill="1" applyAlignment="1">
      <alignment horizontal="center" vertical="center" wrapText="1"/>
    </xf>
    <xf numFmtId="167" fontId="38" fillId="15" borderId="79" xfId="0" applyNumberFormat="1" applyFont="1" applyFill="1" applyBorder="1" applyAlignment="1">
      <alignment horizontal="center" vertical="center" textRotation="155" wrapText="1"/>
    </xf>
    <xf numFmtId="168" fontId="40" fillId="13" borderId="0" xfId="0" applyNumberFormat="1" applyFont="1" applyFill="1" applyBorder="1" applyAlignment="1">
      <alignment horizontal="center" vertical="center"/>
    </xf>
    <xf numFmtId="167" fontId="40" fillId="15" borderId="0" xfId="3" applyNumberFormat="1" applyFont="1" applyFill="1" applyBorder="1" applyAlignment="1">
      <alignment horizontal="center" vertical="top"/>
    </xf>
    <xf numFmtId="0" fontId="27" fillId="2" borderId="0" xfId="0" applyFont="1" applyFill="1" applyBorder="1" applyAlignment="1">
      <alignment horizontal="justify" vertical="top" wrapText="1"/>
    </xf>
    <xf numFmtId="0" fontId="18" fillId="9" borderId="26" xfId="0" applyFont="1" applyFill="1" applyBorder="1" applyAlignment="1">
      <alignment horizontal="right" vertical="center" wrapText="1"/>
    </xf>
    <xf numFmtId="0" fontId="18" fillId="9" borderId="39" xfId="0" applyFont="1" applyFill="1" applyBorder="1" applyAlignment="1">
      <alignment horizontal="right" vertical="center" wrapText="1"/>
    </xf>
    <xf numFmtId="0" fontId="8" fillId="9" borderId="25" xfId="0" applyFont="1" applyFill="1" applyBorder="1" applyAlignment="1">
      <alignment horizontal="center" vertical="center" wrapText="1"/>
    </xf>
  </cellXfs>
  <cellStyles count="4">
    <cellStyle name="Milliers" xfId="1" builtinId="3"/>
    <cellStyle name="Normal" xfId="0" builtinId="0"/>
    <cellStyle name="Normal_Feuil1" xfId="2"/>
    <cellStyle name="Pourcentage" xfId="3" builtinId="5"/>
  </cellStyles>
  <dxfs count="0"/>
  <tableStyles count="0" defaultTableStyle="TableStyleMedium9" defaultPivotStyle="PivotStyleLight16"/>
  <colors>
    <mruColors>
      <color rgb="FF91AE4F"/>
      <color rgb="FFFF9940"/>
      <color rgb="FFDDE6F3"/>
      <color rgb="FFEEF2F9"/>
      <color rgb="FFC1CFE6"/>
      <color rgb="FF0000CC"/>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_rels/chart6.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7.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8.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9.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987687603767688E-2"/>
          <c:y val="3.5003977724741446E-2"/>
          <c:w val="0.87639296653680299"/>
          <c:h val="0.67322218393992106"/>
        </c:manualLayout>
      </c:layout>
      <c:lineChart>
        <c:grouping val="standard"/>
        <c:varyColors val="0"/>
        <c:ser>
          <c:idx val="0"/>
          <c:order val="0"/>
          <c:tx>
            <c:strRef>
              <c:f>Fig_7.1!$M$3</c:f>
              <c:strCache>
                <c:ptCount val="1"/>
                <c:pt idx="0">
                  <c:v>Enseignants du secteur public</c:v>
                </c:pt>
              </c:strCache>
            </c:strRef>
          </c:tx>
          <c:spPr>
            <a:ln w="19050">
              <a:solidFill>
                <a:schemeClr val="accent2">
                  <a:lumMod val="75000"/>
                </a:schemeClr>
              </a:solidFill>
            </a:ln>
          </c:spPr>
          <c:marker>
            <c:symbol val="none"/>
          </c:marker>
          <c:cat>
            <c:strRef>
              <c:f>Fig_7.1!$L$4:$L$12</c:f>
              <c:strCache>
                <c:ptCount val="9"/>
                <c:pt idx="0">
                  <c:v>1er décile</c:v>
                </c:pt>
                <c:pt idx="1">
                  <c:v>2e décile</c:v>
                </c:pt>
                <c:pt idx="2">
                  <c:v>3e décile</c:v>
                </c:pt>
                <c:pt idx="3">
                  <c:v>4e décile</c:v>
                </c:pt>
                <c:pt idx="4">
                  <c:v>Médiane</c:v>
                </c:pt>
                <c:pt idx="5">
                  <c:v>6e décile</c:v>
                </c:pt>
                <c:pt idx="6">
                  <c:v>7e décile</c:v>
                </c:pt>
                <c:pt idx="7">
                  <c:v>8e décile</c:v>
                </c:pt>
                <c:pt idx="8">
                  <c:v>9e décile</c:v>
                </c:pt>
              </c:strCache>
            </c:strRef>
          </c:cat>
          <c:val>
            <c:numRef>
              <c:f>Fig_7.1!$M$4:$M$12</c:f>
              <c:numCache>
                <c:formatCode>#,##0</c:formatCode>
                <c:ptCount val="9"/>
                <c:pt idx="0">
                  <c:v>1785.6666667</c:v>
                </c:pt>
                <c:pt idx="1">
                  <c:v>2011</c:v>
                </c:pt>
                <c:pt idx="2">
                  <c:v>2197.7547945000001</c:v>
                </c:pt>
                <c:pt idx="3">
                  <c:v>2352.7616438</c:v>
                </c:pt>
                <c:pt idx="4">
                  <c:v>2494.1479451999999</c:v>
                </c:pt>
                <c:pt idx="5">
                  <c:v>2660.3520548000001</c:v>
                </c:pt>
                <c:pt idx="6">
                  <c:v>2873.7684932000002</c:v>
                </c:pt>
                <c:pt idx="7">
                  <c:v>3144.0068492999999</c:v>
                </c:pt>
                <c:pt idx="8">
                  <c:v>3496.2282608999999</c:v>
                </c:pt>
              </c:numCache>
            </c:numRef>
          </c:val>
          <c:smooth val="0"/>
          <c:extLst>
            <c:ext xmlns:c16="http://schemas.microsoft.com/office/drawing/2014/chart" uri="{C3380CC4-5D6E-409C-BE32-E72D297353CC}">
              <c16:uniqueId val="{00000000-FC3F-4DC3-A4B9-BEB4AAA8F2EF}"/>
            </c:ext>
          </c:extLst>
        </c:ser>
        <c:ser>
          <c:idx val="1"/>
          <c:order val="1"/>
          <c:tx>
            <c:strRef>
              <c:f>Fig_7.1!$N$3</c:f>
              <c:strCache>
                <c:ptCount val="1"/>
                <c:pt idx="0">
                  <c:v>Enseignants du secteur privé</c:v>
                </c:pt>
              </c:strCache>
            </c:strRef>
          </c:tx>
          <c:spPr>
            <a:ln w="19050">
              <a:solidFill>
                <a:schemeClr val="accent2">
                  <a:lumMod val="75000"/>
                </a:schemeClr>
              </a:solidFill>
              <a:prstDash val="dash"/>
            </a:ln>
          </c:spPr>
          <c:marker>
            <c:symbol val="none"/>
          </c:marker>
          <c:cat>
            <c:strRef>
              <c:f>Fig_7.1!$L$4:$L$12</c:f>
              <c:strCache>
                <c:ptCount val="9"/>
                <c:pt idx="0">
                  <c:v>1er décile</c:v>
                </c:pt>
                <c:pt idx="1">
                  <c:v>2e décile</c:v>
                </c:pt>
                <c:pt idx="2">
                  <c:v>3e décile</c:v>
                </c:pt>
                <c:pt idx="3">
                  <c:v>4e décile</c:v>
                </c:pt>
                <c:pt idx="4">
                  <c:v>Médiane</c:v>
                </c:pt>
                <c:pt idx="5">
                  <c:v>6e décile</c:v>
                </c:pt>
                <c:pt idx="6">
                  <c:v>7e décile</c:v>
                </c:pt>
                <c:pt idx="7">
                  <c:v>8e décile</c:v>
                </c:pt>
                <c:pt idx="8">
                  <c:v>9e décile</c:v>
                </c:pt>
              </c:strCache>
            </c:strRef>
          </c:cat>
          <c:val>
            <c:numRef>
              <c:f>Fig_7.1!$N$4:$N$12</c:f>
              <c:numCache>
                <c:formatCode>#,##0</c:formatCode>
                <c:ptCount val="9"/>
                <c:pt idx="0">
                  <c:v>1369.4917808</c:v>
                </c:pt>
                <c:pt idx="1">
                  <c:v>1669.2395833</c:v>
                </c:pt>
                <c:pt idx="2">
                  <c:v>1861.1684932000001</c:v>
                </c:pt>
                <c:pt idx="3">
                  <c:v>2017.6794520999999</c:v>
                </c:pt>
                <c:pt idx="4">
                  <c:v>2179.9561644</c:v>
                </c:pt>
                <c:pt idx="5">
                  <c:v>2333.8767122999998</c:v>
                </c:pt>
                <c:pt idx="6">
                  <c:v>2488.8000000000002</c:v>
                </c:pt>
                <c:pt idx="7">
                  <c:v>2725.3630137</c:v>
                </c:pt>
                <c:pt idx="8">
                  <c:v>3073.4808219000001</c:v>
                </c:pt>
              </c:numCache>
            </c:numRef>
          </c:val>
          <c:smooth val="0"/>
          <c:extLst>
            <c:ext xmlns:c16="http://schemas.microsoft.com/office/drawing/2014/chart" uri="{C3380CC4-5D6E-409C-BE32-E72D297353CC}">
              <c16:uniqueId val="{00000001-FC3F-4DC3-A4B9-BEB4AAA8F2EF}"/>
            </c:ext>
          </c:extLst>
        </c:ser>
        <c:ser>
          <c:idx val="2"/>
          <c:order val="2"/>
          <c:tx>
            <c:strRef>
              <c:f>Fig_7.1!$O$3</c:f>
              <c:strCache>
                <c:ptCount val="1"/>
                <c:pt idx="0">
                  <c:v>Non-enseignants titulaires</c:v>
                </c:pt>
              </c:strCache>
            </c:strRef>
          </c:tx>
          <c:spPr>
            <a:ln w="19050">
              <a:solidFill>
                <a:schemeClr val="accent1"/>
              </a:solidFill>
            </a:ln>
          </c:spPr>
          <c:marker>
            <c:symbol val="none"/>
          </c:marker>
          <c:cat>
            <c:strRef>
              <c:f>Fig_7.1!$L$4:$L$12</c:f>
              <c:strCache>
                <c:ptCount val="9"/>
                <c:pt idx="0">
                  <c:v>1er décile</c:v>
                </c:pt>
                <c:pt idx="1">
                  <c:v>2e décile</c:v>
                </c:pt>
                <c:pt idx="2">
                  <c:v>3e décile</c:v>
                </c:pt>
                <c:pt idx="3">
                  <c:v>4e décile</c:v>
                </c:pt>
                <c:pt idx="4">
                  <c:v>Médiane</c:v>
                </c:pt>
                <c:pt idx="5">
                  <c:v>6e décile</c:v>
                </c:pt>
                <c:pt idx="6">
                  <c:v>7e décile</c:v>
                </c:pt>
                <c:pt idx="7">
                  <c:v>8e décile</c:v>
                </c:pt>
                <c:pt idx="8">
                  <c:v>9e décile</c:v>
                </c:pt>
              </c:strCache>
            </c:strRef>
          </c:cat>
          <c:val>
            <c:numRef>
              <c:f>Fig_7.1!$O$4:$O$12</c:f>
              <c:numCache>
                <c:formatCode>#,##0</c:formatCode>
                <c:ptCount val="9"/>
                <c:pt idx="0">
                  <c:v>1576.8917808000001</c:v>
                </c:pt>
                <c:pt idx="1">
                  <c:v>1727.469863</c:v>
                </c:pt>
                <c:pt idx="2">
                  <c:v>1895.3452055</c:v>
                </c:pt>
                <c:pt idx="3">
                  <c:v>2082.1890410999999</c:v>
                </c:pt>
                <c:pt idx="4">
                  <c:v>2324.1835615999998</c:v>
                </c:pt>
                <c:pt idx="5">
                  <c:v>2602.1095890000001</c:v>
                </c:pt>
                <c:pt idx="6">
                  <c:v>3002.6205479</c:v>
                </c:pt>
                <c:pt idx="7">
                  <c:v>3555.7150685000001</c:v>
                </c:pt>
                <c:pt idx="8">
                  <c:v>4292.8958904000001</c:v>
                </c:pt>
              </c:numCache>
            </c:numRef>
          </c:val>
          <c:smooth val="0"/>
          <c:extLst>
            <c:ext xmlns:c16="http://schemas.microsoft.com/office/drawing/2014/chart" uri="{C3380CC4-5D6E-409C-BE32-E72D297353CC}">
              <c16:uniqueId val="{00000002-FC3F-4DC3-A4B9-BEB4AAA8F2EF}"/>
            </c:ext>
          </c:extLst>
        </c:ser>
        <c:ser>
          <c:idx val="3"/>
          <c:order val="3"/>
          <c:tx>
            <c:strRef>
              <c:f>Fig_7.1!$P$3</c:f>
              <c:strCache>
                <c:ptCount val="1"/>
                <c:pt idx="0">
                  <c:v>Non-enseignants non titulaires</c:v>
                </c:pt>
              </c:strCache>
            </c:strRef>
          </c:tx>
          <c:spPr>
            <a:ln w="19050">
              <a:solidFill>
                <a:schemeClr val="accent1"/>
              </a:solidFill>
              <a:prstDash val="dash"/>
            </a:ln>
          </c:spPr>
          <c:marker>
            <c:symbol val="none"/>
          </c:marker>
          <c:cat>
            <c:strRef>
              <c:f>Fig_7.1!$L$4:$L$12</c:f>
              <c:strCache>
                <c:ptCount val="9"/>
                <c:pt idx="0">
                  <c:v>1er décile</c:v>
                </c:pt>
                <c:pt idx="1">
                  <c:v>2e décile</c:v>
                </c:pt>
                <c:pt idx="2">
                  <c:v>3e décile</c:v>
                </c:pt>
                <c:pt idx="3">
                  <c:v>4e décile</c:v>
                </c:pt>
                <c:pt idx="4">
                  <c:v>Médiane</c:v>
                </c:pt>
                <c:pt idx="5">
                  <c:v>6e décile</c:v>
                </c:pt>
                <c:pt idx="6">
                  <c:v>7e décile</c:v>
                </c:pt>
                <c:pt idx="7">
                  <c:v>8e décile</c:v>
                </c:pt>
                <c:pt idx="8">
                  <c:v>9e décile</c:v>
                </c:pt>
              </c:strCache>
            </c:strRef>
          </c:cat>
          <c:val>
            <c:numRef>
              <c:f>Fig_7.1!$P$4:$P$12</c:f>
              <c:numCache>
                <c:formatCode>#,##0</c:formatCode>
                <c:ptCount val="9"/>
                <c:pt idx="0">
                  <c:v>634.65068493000001</c:v>
                </c:pt>
                <c:pt idx="1">
                  <c:v>707</c:v>
                </c:pt>
                <c:pt idx="2">
                  <c:v>755.38333333000003</c:v>
                </c:pt>
                <c:pt idx="3">
                  <c:v>778.54383561999998</c:v>
                </c:pt>
                <c:pt idx="4">
                  <c:v>822.12612612999999</c:v>
                </c:pt>
                <c:pt idx="5">
                  <c:v>906.5</c:v>
                </c:pt>
                <c:pt idx="6">
                  <c:v>1021.4166667</c:v>
                </c:pt>
                <c:pt idx="7">
                  <c:v>1227.5</c:v>
                </c:pt>
                <c:pt idx="8">
                  <c:v>1297.7123288</c:v>
                </c:pt>
              </c:numCache>
            </c:numRef>
          </c:val>
          <c:smooth val="0"/>
          <c:extLst>
            <c:ext xmlns:c16="http://schemas.microsoft.com/office/drawing/2014/chart" uri="{C3380CC4-5D6E-409C-BE32-E72D297353CC}">
              <c16:uniqueId val="{00000003-FC3F-4DC3-A4B9-BEB4AAA8F2EF}"/>
            </c:ext>
          </c:extLst>
        </c:ser>
        <c:ser>
          <c:idx val="4"/>
          <c:order val="4"/>
          <c:tx>
            <c:strRef>
              <c:f>Fig_7.1!$Q$3</c:f>
              <c:strCache>
                <c:ptCount val="1"/>
                <c:pt idx="0">
                  <c:v>Ensemble</c:v>
                </c:pt>
              </c:strCache>
            </c:strRef>
          </c:tx>
          <c:spPr>
            <a:ln w="19050">
              <a:solidFill>
                <a:sysClr val="windowText" lastClr="000000"/>
              </a:solidFill>
            </a:ln>
          </c:spPr>
          <c:marker>
            <c:symbol val="none"/>
          </c:marker>
          <c:cat>
            <c:strRef>
              <c:f>Fig_7.1!$L$4:$L$12</c:f>
              <c:strCache>
                <c:ptCount val="9"/>
                <c:pt idx="0">
                  <c:v>1er décile</c:v>
                </c:pt>
                <c:pt idx="1">
                  <c:v>2e décile</c:v>
                </c:pt>
                <c:pt idx="2">
                  <c:v>3e décile</c:v>
                </c:pt>
                <c:pt idx="3">
                  <c:v>4e décile</c:v>
                </c:pt>
                <c:pt idx="4">
                  <c:v>Médiane</c:v>
                </c:pt>
                <c:pt idx="5">
                  <c:v>6e décile</c:v>
                </c:pt>
                <c:pt idx="6">
                  <c:v>7e décile</c:v>
                </c:pt>
                <c:pt idx="7">
                  <c:v>8e décile</c:v>
                </c:pt>
                <c:pt idx="8">
                  <c:v>9e décile</c:v>
                </c:pt>
              </c:strCache>
            </c:strRef>
          </c:cat>
          <c:val>
            <c:numRef>
              <c:f>Fig_7.1!$Q$4:$Q$12</c:f>
              <c:numCache>
                <c:formatCode>#,##0</c:formatCode>
                <c:ptCount val="9"/>
                <c:pt idx="0">
                  <c:v>878.90136986000005</c:v>
                </c:pt>
                <c:pt idx="1">
                  <c:v>1497.4955356999999</c:v>
                </c:pt>
                <c:pt idx="2">
                  <c:v>1855.6666667</c:v>
                </c:pt>
                <c:pt idx="3">
                  <c:v>2083.8602740000001</c:v>
                </c:pt>
                <c:pt idx="4">
                  <c:v>2290.5917807999999</c:v>
                </c:pt>
                <c:pt idx="5">
                  <c:v>2473.25</c:v>
                </c:pt>
                <c:pt idx="6">
                  <c:v>2691.3534246999998</c:v>
                </c:pt>
                <c:pt idx="7">
                  <c:v>2989.8946117999999</c:v>
                </c:pt>
                <c:pt idx="8">
                  <c:v>3404.7191781000001</c:v>
                </c:pt>
              </c:numCache>
            </c:numRef>
          </c:val>
          <c:smooth val="0"/>
          <c:extLst>
            <c:ext xmlns:c16="http://schemas.microsoft.com/office/drawing/2014/chart" uri="{C3380CC4-5D6E-409C-BE32-E72D297353CC}">
              <c16:uniqueId val="{00000000-0048-46F5-B03C-B1D61BCD0309}"/>
            </c:ext>
          </c:extLst>
        </c:ser>
        <c:dLbls>
          <c:showLegendKey val="0"/>
          <c:showVal val="0"/>
          <c:showCatName val="0"/>
          <c:showSerName val="0"/>
          <c:showPercent val="0"/>
          <c:showBubbleSize val="0"/>
        </c:dLbls>
        <c:smooth val="0"/>
        <c:axId val="104867712"/>
        <c:axId val="104908288"/>
      </c:lineChart>
      <c:catAx>
        <c:axId val="104867712"/>
        <c:scaling>
          <c:orientation val="minMax"/>
        </c:scaling>
        <c:delete val="0"/>
        <c:axPos val="b"/>
        <c:majorGridlines>
          <c:spPr>
            <a:ln>
              <a:solidFill>
                <a:schemeClr val="bg1">
                  <a:lumMod val="75000"/>
                </a:schemeClr>
              </a:solidFill>
              <a:prstDash val="dash"/>
            </a:ln>
          </c:spPr>
        </c:majorGridlines>
        <c:numFmt formatCode="General" sourceLinked="1"/>
        <c:majorTickMark val="out"/>
        <c:minorTickMark val="none"/>
        <c:tickLblPos val="nextTo"/>
        <c:txPr>
          <a:bodyPr rot="-5400000" vert="horz"/>
          <a:lstStyle/>
          <a:p>
            <a:pPr>
              <a:defRPr sz="800" b="0" i="0" u="none" strike="noStrike" baseline="0">
                <a:solidFill>
                  <a:srgbClr val="000000"/>
                </a:solidFill>
                <a:latin typeface="Marianne" panose="02000000000000000000" pitchFamily="50" charset="0"/>
                <a:ea typeface="Arial"/>
                <a:cs typeface="Arial"/>
              </a:defRPr>
            </a:pPr>
            <a:endParaRPr lang="fr-FR"/>
          </a:p>
        </c:txPr>
        <c:crossAx val="104908288"/>
        <c:crosses val="autoZero"/>
        <c:auto val="1"/>
        <c:lblAlgn val="ctr"/>
        <c:lblOffset val="100"/>
        <c:noMultiLvlLbl val="0"/>
      </c:catAx>
      <c:valAx>
        <c:axId val="104908288"/>
        <c:scaling>
          <c:orientation val="minMax"/>
          <c:max val="4500"/>
        </c:scaling>
        <c:delete val="0"/>
        <c:axPos val="l"/>
        <c:majorGridlines>
          <c:spPr>
            <a:ln>
              <a:solidFill>
                <a:schemeClr val="bg1">
                  <a:lumMod val="75000"/>
                </a:schemeClr>
              </a:solidFill>
              <a:prstDash val="dash"/>
            </a:ln>
          </c:spPr>
        </c:majorGridlines>
        <c:numFmt formatCode="0" sourceLinked="0"/>
        <c:majorTickMark val="out"/>
        <c:minorTickMark val="none"/>
        <c:tickLblPos val="nextTo"/>
        <c:txPr>
          <a:bodyPr rot="0" vert="horz"/>
          <a:lstStyle/>
          <a:p>
            <a:pPr>
              <a:defRPr sz="800" b="0" i="0" u="none" strike="noStrike" baseline="0">
                <a:solidFill>
                  <a:srgbClr val="000000"/>
                </a:solidFill>
                <a:latin typeface="Marianne" panose="02000000000000000000" pitchFamily="50" charset="0"/>
                <a:ea typeface="Arial"/>
                <a:cs typeface="Arial" panose="020B0604020202020204" pitchFamily="34" charset="0"/>
              </a:defRPr>
            </a:pPr>
            <a:endParaRPr lang="fr-FR"/>
          </a:p>
        </c:txPr>
        <c:crossAx val="104867712"/>
        <c:crosses val="autoZero"/>
        <c:crossBetween val="midCat"/>
      </c:valAx>
    </c:plotArea>
    <c:legend>
      <c:legendPos val="r"/>
      <c:layout>
        <c:manualLayout>
          <c:xMode val="edge"/>
          <c:yMode val="edge"/>
          <c:x val="3.4146341463414637E-2"/>
          <c:y val="0.88671138329930987"/>
          <c:w val="0.93395957852079659"/>
          <c:h val="0.11328862707529755"/>
        </c:manualLayout>
      </c:layout>
      <c:overlay val="0"/>
      <c:spPr>
        <a:ln>
          <a:noFill/>
        </a:ln>
      </c:spPr>
      <c:txPr>
        <a:bodyPr/>
        <a:lstStyle/>
        <a:p>
          <a:pPr>
            <a:defRPr sz="700" b="0" i="0" u="none" strike="noStrike" baseline="0">
              <a:solidFill>
                <a:srgbClr val="000000"/>
              </a:solidFill>
              <a:latin typeface="Marianne" panose="02000000000000000000" pitchFamily="50" charset="0"/>
              <a:ea typeface="Arial"/>
              <a:cs typeface="Arial"/>
            </a:defRPr>
          </a:pPr>
          <a:endParaRPr lang="fr-FR"/>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041928804125614"/>
          <c:y val="2.7954879843060328E-2"/>
          <c:w val="0.76120550257850939"/>
          <c:h val="0.60018458948148889"/>
        </c:manualLayout>
      </c:layout>
      <c:stockChart>
        <c:ser>
          <c:idx val="0"/>
          <c:order val="0"/>
          <c:tx>
            <c:strRef>
              <c:f>Fig_7.8!$L$3</c:f>
              <c:strCache>
                <c:ptCount val="1"/>
                <c:pt idx="0">
                  <c:v>Moyenne</c:v>
                </c:pt>
              </c:strCache>
            </c:strRef>
          </c:tx>
          <c:spPr>
            <a:ln w="28575">
              <a:noFill/>
            </a:ln>
          </c:spPr>
          <c:marker>
            <c:symbol val="square"/>
            <c:size val="4"/>
            <c:spPr>
              <a:solidFill>
                <a:schemeClr val="accent1"/>
              </a:solidFill>
              <a:ln>
                <a:noFill/>
                <a:prstDash val="solid"/>
              </a:ln>
            </c:spPr>
          </c:marker>
          <c:dLbls>
            <c:delete val="1"/>
          </c:dLbls>
          <c:cat>
            <c:multiLvlStrRef>
              <c:f>Fig_7.8!$J$4:$K$15</c:f>
              <c:multiLvlStrCache>
                <c:ptCount val="12"/>
                <c:lvl>
                  <c:pt idx="0">
                    <c:v>F</c:v>
                  </c:pt>
                  <c:pt idx="1">
                    <c:v>H</c:v>
                  </c:pt>
                  <c:pt idx="2">
                    <c:v>F</c:v>
                  </c:pt>
                  <c:pt idx="3">
                    <c:v>H</c:v>
                  </c:pt>
                  <c:pt idx="4">
                    <c:v>F</c:v>
                  </c:pt>
                  <c:pt idx="5">
                    <c:v>H</c:v>
                  </c:pt>
                  <c:pt idx="6">
                    <c:v>F</c:v>
                  </c:pt>
                  <c:pt idx="7">
                    <c:v>H</c:v>
                  </c:pt>
                  <c:pt idx="8">
                    <c:v>F</c:v>
                  </c:pt>
                  <c:pt idx="9">
                    <c:v>H</c:v>
                  </c:pt>
                  <c:pt idx="10">
                    <c:v>F</c:v>
                  </c:pt>
                  <c:pt idx="11">
                    <c:v>H</c:v>
                  </c:pt>
                </c:lvl>
                <c:lvl>
                  <c:pt idx="0">
                    <c:v>P. d'encadrement
(titulaires)</c:v>
                  </c:pt>
                  <c:pt idx="2">
                    <c:v>P. d'éducation
(titulaires)</c:v>
                  </c:pt>
                  <c:pt idx="4">
                    <c:v>P. ASS
(titulaires)</c:v>
                  </c:pt>
                  <c:pt idx="6">
                    <c:v>P. ITRF
(titulaires)</c:v>
                  </c:pt>
                  <c:pt idx="8">
                    <c:v>P. d'éducation
(non-titulaires)</c:v>
                  </c:pt>
                  <c:pt idx="10">
                    <c:v>P. ASS et ITRF
(non-titulaires)</c:v>
                  </c:pt>
                </c:lvl>
              </c:multiLvlStrCache>
            </c:multiLvlStrRef>
          </c:cat>
          <c:val>
            <c:numRef>
              <c:f>Fig_7.8!$L$4:$L$15</c:f>
              <c:numCache>
                <c:formatCode>#,##0</c:formatCode>
                <c:ptCount val="12"/>
                <c:pt idx="0">
                  <c:v>4289.0600000000004</c:v>
                </c:pt>
                <c:pt idx="1">
                  <c:v>4590.25</c:v>
                </c:pt>
                <c:pt idx="2">
                  <c:v>2578.54</c:v>
                </c:pt>
                <c:pt idx="3">
                  <c:v>2763.71</c:v>
                </c:pt>
                <c:pt idx="4">
                  <c:v>2150.48</c:v>
                </c:pt>
                <c:pt idx="5">
                  <c:v>2601.7199999999998</c:v>
                </c:pt>
                <c:pt idx="6">
                  <c:v>1953.36</c:v>
                </c:pt>
                <c:pt idx="7">
                  <c:v>2358.8000000000002</c:v>
                </c:pt>
                <c:pt idx="8">
                  <c:v>887.29</c:v>
                </c:pt>
                <c:pt idx="9">
                  <c:v>996.76</c:v>
                </c:pt>
                <c:pt idx="10">
                  <c:v>1435.09</c:v>
                </c:pt>
                <c:pt idx="11">
                  <c:v>1885.07</c:v>
                </c:pt>
              </c:numCache>
            </c:numRef>
          </c:val>
          <c:smooth val="0"/>
          <c:extLst>
            <c:ext xmlns:c16="http://schemas.microsoft.com/office/drawing/2014/chart" uri="{C3380CC4-5D6E-409C-BE32-E72D297353CC}">
              <c16:uniqueId val="{00000000-11C9-4B97-8AD1-981FD033B7DA}"/>
            </c:ext>
          </c:extLst>
        </c:ser>
        <c:ser>
          <c:idx val="1"/>
          <c:order val="1"/>
          <c:tx>
            <c:strRef>
              <c:f>Fig_7.8!$M$3</c:f>
              <c:strCache>
                <c:ptCount val="1"/>
                <c:pt idx="0">
                  <c:v>9e décile (D9)</c:v>
                </c:pt>
              </c:strCache>
            </c:strRef>
          </c:tx>
          <c:spPr>
            <a:ln w="28575">
              <a:noFill/>
            </a:ln>
          </c:spPr>
          <c:marker>
            <c:symbol val="square"/>
            <c:size val="4"/>
            <c:spPr>
              <a:solidFill>
                <a:schemeClr val="tx2"/>
              </a:solidFill>
              <a:ln>
                <a:noFill/>
                <a:prstDash val="solid"/>
              </a:ln>
            </c:spPr>
          </c:marker>
          <c:dLbls>
            <c:delete val="1"/>
          </c:dLbls>
          <c:cat>
            <c:multiLvlStrRef>
              <c:f>Fig_7.8!$J$4:$K$15</c:f>
              <c:multiLvlStrCache>
                <c:ptCount val="12"/>
                <c:lvl>
                  <c:pt idx="0">
                    <c:v>F</c:v>
                  </c:pt>
                  <c:pt idx="1">
                    <c:v>H</c:v>
                  </c:pt>
                  <c:pt idx="2">
                    <c:v>F</c:v>
                  </c:pt>
                  <c:pt idx="3">
                    <c:v>H</c:v>
                  </c:pt>
                  <c:pt idx="4">
                    <c:v>F</c:v>
                  </c:pt>
                  <c:pt idx="5">
                    <c:v>H</c:v>
                  </c:pt>
                  <c:pt idx="6">
                    <c:v>F</c:v>
                  </c:pt>
                  <c:pt idx="7">
                    <c:v>H</c:v>
                  </c:pt>
                  <c:pt idx="8">
                    <c:v>F</c:v>
                  </c:pt>
                  <c:pt idx="9">
                    <c:v>H</c:v>
                  </c:pt>
                  <c:pt idx="10">
                    <c:v>F</c:v>
                  </c:pt>
                  <c:pt idx="11">
                    <c:v>H</c:v>
                  </c:pt>
                </c:lvl>
                <c:lvl>
                  <c:pt idx="0">
                    <c:v>P. d'encadrement
(titulaires)</c:v>
                  </c:pt>
                  <c:pt idx="2">
                    <c:v>P. d'éducation
(titulaires)</c:v>
                  </c:pt>
                  <c:pt idx="4">
                    <c:v>P. ASS
(titulaires)</c:v>
                  </c:pt>
                  <c:pt idx="6">
                    <c:v>P. ITRF
(titulaires)</c:v>
                  </c:pt>
                  <c:pt idx="8">
                    <c:v>P. d'éducation
(non-titulaires)</c:v>
                  </c:pt>
                  <c:pt idx="10">
                    <c:v>P. ASS et ITRF
(non-titulaires)</c:v>
                  </c:pt>
                </c:lvl>
              </c:multiLvlStrCache>
            </c:multiLvlStrRef>
          </c:cat>
          <c:val>
            <c:numRef>
              <c:f>Fig_7.8!$M$4:$M$15</c:f>
              <c:numCache>
                <c:formatCode>#,##0</c:formatCode>
                <c:ptCount val="12"/>
                <c:pt idx="0">
                  <c:v>5406.52</c:v>
                </c:pt>
                <c:pt idx="1">
                  <c:v>5896.28</c:v>
                </c:pt>
                <c:pt idx="2">
                  <c:v>3301.19</c:v>
                </c:pt>
                <c:pt idx="3">
                  <c:v>3486.78</c:v>
                </c:pt>
                <c:pt idx="4">
                  <c:v>3035.04</c:v>
                </c:pt>
                <c:pt idx="5">
                  <c:v>4025.83</c:v>
                </c:pt>
                <c:pt idx="6">
                  <c:v>2804.33</c:v>
                </c:pt>
                <c:pt idx="7">
                  <c:v>3546.77</c:v>
                </c:pt>
                <c:pt idx="8">
                  <c:v>1248.83</c:v>
                </c:pt>
                <c:pt idx="9">
                  <c:v>1304.8499999999999</c:v>
                </c:pt>
                <c:pt idx="10">
                  <c:v>2118.79</c:v>
                </c:pt>
                <c:pt idx="11">
                  <c:v>3017.58</c:v>
                </c:pt>
              </c:numCache>
            </c:numRef>
          </c:val>
          <c:smooth val="0"/>
          <c:extLst>
            <c:ext xmlns:c16="http://schemas.microsoft.com/office/drawing/2014/chart" uri="{C3380CC4-5D6E-409C-BE32-E72D297353CC}">
              <c16:uniqueId val="{00000001-11C9-4B97-8AD1-981FD033B7DA}"/>
            </c:ext>
          </c:extLst>
        </c:ser>
        <c:ser>
          <c:idx val="2"/>
          <c:order val="2"/>
          <c:tx>
            <c:strRef>
              <c:f>Fig_7.8!$N$3</c:f>
              <c:strCache>
                <c:ptCount val="1"/>
                <c:pt idx="0">
                  <c:v>1er décile (D1)</c:v>
                </c:pt>
              </c:strCache>
            </c:strRef>
          </c:tx>
          <c:spPr>
            <a:ln w="28575">
              <a:noFill/>
            </a:ln>
          </c:spPr>
          <c:marker>
            <c:symbol val="square"/>
            <c:size val="4"/>
            <c:spPr>
              <a:solidFill>
                <a:schemeClr val="accent5"/>
              </a:solidFill>
              <a:ln>
                <a:noFill/>
                <a:prstDash val="solid"/>
              </a:ln>
            </c:spPr>
          </c:marker>
          <c:dLbls>
            <c:delete val="1"/>
          </c:dLbls>
          <c:cat>
            <c:multiLvlStrRef>
              <c:f>Fig_7.8!$J$4:$K$15</c:f>
              <c:multiLvlStrCache>
                <c:ptCount val="12"/>
                <c:lvl>
                  <c:pt idx="0">
                    <c:v>F</c:v>
                  </c:pt>
                  <c:pt idx="1">
                    <c:v>H</c:v>
                  </c:pt>
                  <c:pt idx="2">
                    <c:v>F</c:v>
                  </c:pt>
                  <c:pt idx="3">
                    <c:v>H</c:v>
                  </c:pt>
                  <c:pt idx="4">
                    <c:v>F</c:v>
                  </c:pt>
                  <c:pt idx="5">
                    <c:v>H</c:v>
                  </c:pt>
                  <c:pt idx="6">
                    <c:v>F</c:v>
                  </c:pt>
                  <c:pt idx="7">
                    <c:v>H</c:v>
                  </c:pt>
                  <c:pt idx="8">
                    <c:v>F</c:v>
                  </c:pt>
                  <c:pt idx="9">
                    <c:v>H</c:v>
                  </c:pt>
                  <c:pt idx="10">
                    <c:v>F</c:v>
                  </c:pt>
                  <c:pt idx="11">
                    <c:v>H</c:v>
                  </c:pt>
                </c:lvl>
                <c:lvl>
                  <c:pt idx="0">
                    <c:v>P. d'encadrement
(titulaires)</c:v>
                  </c:pt>
                  <c:pt idx="2">
                    <c:v>P. d'éducation
(titulaires)</c:v>
                  </c:pt>
                  <c:pt idx="4">
                    <c:v>P. ASS
(titulaires)</c:v>
                  </c:pt>
                  <c:pt idx="6">
                    <c:v>P. ITRF
(titulaires)</c:v>
                  </c:pt>
                  <c:pt idx="8">
                    <c:v>P. d'éducation
(non-titulaires)</c:v>
                  </c:pt>
                  <c:pt idx="10">
                    <c:v>P. ASS et ITRF
(non-titulaires)</c:v>
                  </c:pt>
                </c:lvl>
              </c:multiLvlStrCache>
            </c:multiLvlStrRef>
          </c:cat>
          <c:val>
            <c:numRef>
              <c:f>Fig_7.8!$N$4:$N$15</c:f>
              <c:numCache>
                <c:formatCode>#,##0</c:formatCode>
                <c:ptCount val="12"/>
                <c:pt idx="0">
                  <c:v>3336.78</c:v>
                </c:pt>
                <c:pt idx="1">
                  <c:v>3485.86</c:v>
                </c:pt>
                <c:pt idx="2">
                  <c:v>1869.86</c:v>
                </c:pt>
                <c:pt idx="3">
                  <c:v>2008.74</c:v>
                </c:pt>
                <c:pt idx="4">
                  <c:v>1522.66</c:v>
                </c:pt>
                <c:pt idx="5">
                  <c:v>1601.12</c:v>
                </c:pt>
                <c:pt idx="6">
                  <c:v>1463.08</c:v>
                </c:pt>
                <c:pt idx="7">
                  <c:v>1552.83</c:v>
                </c:pt>
                <c:pt idx="8">
                  <c:v>637</c:v>
                </c:pt>
                <c:pt idx="9">
                  <c:v>621.45000000000005</c:v>
                </c:pt>
                <c:pt idx="10">
                  <c:v>753.98</c:v>
                </c:pt>
                <c:pt idx="11">
                  <c:v>1029.81</c:v>
                </c:pt>
              </c:numCache>
            </c:numRef>
          </c:val>
          <c:smooth val="0"/>
          <c:extLst>
            <c:ext xmlns:c16="http://schemas.microsoft.com/office/drawing/2014/chart" uri="{C3380CC4-5D6E-409C-BE32-E72D297353CC}">
              <c16:uniqueId val="{00000002-11C9-4B97-8AD1-981FD033B7DA}"/>
            </c:ext>
          </c:extLst>
        </c:ser>
        <c:ser>
          <c:idx val="3"/>
          <c:order val="3"/>
          <c:tx>
            <c:strRef>
              <c:f>Fig_7.8!$O$3</c:f>
              <c:strCache>
                <c:ptCount val="1"/>
                <c:pt idx="0">
                  <c:v>Médiane</c:v>
                </c:pt>
              </c:strCache>
            </c:strRef>
          </c:tx>
          <c:spPr>
            <a:ln w="28575">
              <a:noFill/>
            </a:ln>
          </c:spPr>
          <c:marker>
            <c:symbol val="square"/>
            <c:size val="4"/>
            <c:spPr>
              <a:solidFill>
                <a:schemeClr val="accent3"/>
              </a:solidFill>
              <a:ln>
                <a:noFill/>
                <a:prstDash val="solid"/>
              </a:ln>
            </c:spPr>
          </c:marker>
          <c:dLbls>
            <c:delete val="1"/>
          </c:dLbls>
          <c:cat>
            <c:multiLvlStrRef>
              <c:f>Fig_7.8!$J$4:$K$15</c:f>
              <c:multiLvlStrCache>
                <c:ptCount val="12"/>
                <c:lvl>
                  <c:pt idx="0">
                    <c:v>F</c:v>
                  </c:pt>
                  <c:pt idx="1">
                    <c:v>H</c:v>
                  </c:pt>
                  <c:pt idx="2">
                    <c:v>F</c:v>
                  </c:pt>
                  <c:pt idx="3">
                    <c:v>H</c:v>
                  </c:pt>
                  <c:pt idx="4">
                    <c:v>F</c:v>
                  </c:pt>
                  <c:pt idx="5">
                    <c:v>H</c:v>
                  </c:pt>
                  <c:pt idx="6">
                    <c:v>F</c:v>
                  </c:pt>
                  <c:pt idx="7">
                    <c:v>H</c:v>
                  </c:pt>
                  <c:pt idx="8">
                    <c:v>F</c:v>
                  </c:pt>
                  <c:pt idx="9">
                    <c:v>H</c:v>
                  </c:pt>
                  <c:pt idx="10">
                    <c:v>F</c:v>
                  </c:pt>
                  <c:pt idx="11">
                    <c:v>H</c:v>
                  </c:pt>
                </c:lvl>
                <c:lvl>
                  <c:pt idx="0">
                    <c:v>P. d'encadrement
(titulaires)</c:v>
                  </c:pt>
                  <c:pt idx="2">
                    <c:v>P. d'éducation
(titulaires)</c:v>
                  </c:pt>
                  <c:pt idx="4">
                    <c:v>P. ASS
(titulaires)</c:v>
                  </c:pt>
                  <c:pt idx="6">
                    <c:v>P. ITRF
(titulaires)</c:v>
                  </c:pt>
                  <c:pt idx="8">
                    <c:v>P. d'éducation
(non-titulaires)</c:v>
                  </c:pt>
                  <c:pt idx="10">
                    <c:v>P. ASS et ITRF
(non-titulaires)</c:v>
                  </c:pt>
                </c:lvl>
              </c:multiLvlStrCache>
            </c:multiLvlStrRef>
          </c:cat>
          <c:val>
            <c:numRef>
              <c:f>Fig_7.8!$O$4:$O$15</c:f>
              <c:numCache>
                <c:formatCode>#,##0</c:formatCode>
                <c:ptCount val="12"/>
                <c:pt idx="0">
                  <c:v>4065.69</c:v>
                </c:pt>
                <c:pt idx="1">
                  <c:v>4348.21</c:v>
                </c:pt>
                <c:pt idx="2">
                  <c:v>2531.25</c:v>
                </c:pt>
                <c:pt idx="3">
                  <c:v>2738.25</c:v>
                </c:pt>
                <c:pt idx="4">
                  <c:v>1967.12</c:v>
                </c:pt>
                <c:pt idx="5">
                  <c:v>2334.29</c:v>
                </c:pt>
                <c:pt idx="6">
                  <c:v>1729.14</c:v>
                </c:pt>
                <c:pt idx="7">
                  <c:v>2091.34</c:v>
                </c:pt>
                <c:pt idx="8">
                  <c:v>796.37</c:v>
                </c:pt>
                <c:pt idx="9">
                  <c:v>950.05</c:v>
                </c:pt>
                <c:pt idx="10">
                  <c:v>1320.1</c:v>
                </c:pt>
                <c:pt idx="11">
                  <c:v>1597</c:v>
                </c:pt>
              </c:numCache>
            </c:numRef>
          </c:val>
          <c:smooth val="0"/>
          <c:extLst>
            <c:ext xmlns:c16="http://schemas.microsoft.com/office/drawing/2014/chart" uri="{C3380CC4-5D6E-409C-BE32-E72D297353CC}">
              <c16:uniqueId val="{00000003-11C9-4B97-8AD1-981FD033B7DA}"/>
            </c:ext>
          </c:extLst>
        </c:ser>
        <c:dLbls>
          <c:showLegendKey val="0"/>
          <c:showVal val="1"/>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noFill/>
              <a:ln w="9525">
                <a:noFill/>
              </a:ln>
            </c:spPr>
          </c:downBars>
        </c:upDownBars>
        <c:axId val="136977024"/>
        <c:axId val="137068928"/>
      </c:stockChart>
      <c:stockChart>
        <c:ser>
          <c:idx val="4"/>
          <c:order val="4"/>
          <c:tx>
            <c:strRef>
              <c:f>Fig_7.8!$P$3</c:f>
              <c:strCache>
                <c:ptCount val="1"/>
                <c:pt idx="0">
                  <c:v>Rapport interdéciles (D9/D1)</c:v>
                </c:pt>
              </c:strCache>
            </c:strRef>
          </c:tx>
          <c:spPr>
            <a:ln w="28575">
              <a:noFill/>
            </a:ln>
          </c:spPr>
          <c:marker>
            <c:symbol val="none"/>
          </c:marker>
          <c:dLbls>
            <c:dLbl>
              <c:idx val="0"/>
              <c:layout>
                <c:manualLayout>
                  <c:x val="-3.2266260162601625E-2"/>
                  <c:y val="-0.463935714837185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042-4734-8DF4-EEBDD16E843C}"/>
                </c:ext>
              </c:extLst>
            </c:dLbl>
            <c:dLbl>
              <c:idx val="1"/>
              <c:layout>
                <c:manualLayout>
                  <c:x val="-3.4417344173441736E-2"/>
                  <c:y val="-0.506709929680330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042-4734-8DF4-EEBDD16E843C}"/>
                </c:ext>
              </c:extLst>
            </c:dLbl>
            <c:dLbl>
              <c:idx val="2"/>
              <c:layout>
                <c:manualLayout>
                  <c:x val="-3.656842818428184E-2"/>
                  <c:y val="-0.296129179683310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042-4734-8DF4-EEBDD16E843C}"/>
                </c:ext>
              </c:extLst>
            </c:dLbl>
            <c:dLbl>
              <c:idx val="3"/>
              <c:layout>
                <c:manualLayout>
                  <c:x val="-3.4417344173441736E-2"/>
                  <c:y val="-0.3092904765581239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042-4734-8DF4-EEBDD16E843C}"/>
                </c:ext>
              </c:extLst>
            </c:dLbl>
            <c:dLbl>
              <c:idx val="4"/>
              <c:layout>
                <c:manualLayout>
                  <c:x val="-3.2266260162601625E-2"/>
                  <c:y val="-0.2730969101523860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042-4734-8DF4-EEBDD16E843C}"/>
                </c:ext>
              </c:extLst>
            </c:dLbl>
            <c:dLbl>
              <c:idx val="5"/>
              <c:layout>
                <c:manualLayout>
                  <c:x val="-3.4417344173441736E-2"/>
                  <c:y val="-0.3553550156199722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042-4734-8DF4-EEBDD16E843C}"/>
                </c:ext>
              </c:extLst>
            </c:dLbl>
            <c:dLbl>
              <c:idx val="6"/>
              <c:layout>
                <c:manualLayout>
                  <c:x val="-3.6568428184281764E-2"/>
                  <c:y val="-0.2566452890588689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042-4734-8DF4-EEBDD16E843C}"/>
                </c:ext>
              </c:extLst>
            </c:dLbl>
            <c:dLbl>
              <c:idx val="7"/>
              <c:layout>
                <c:manualLayout>
                  <c:x val="-3.2266260162601708E-2"/>
                  <c:y val="-0.3125808007768274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042-4734-8DF4-EEBDD16E843C}"/>
                </c:ext>
              </c:extLst>
            </c:dLbl>
            <c:dLbl>
              <c:idx val="8"/>
              <c:layout>
                <c:manualLayout>
                  <c:x val="-3.2266260162601625E-2"/>
                  <c:y val="-0.128322644529434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042-4734-8DF4-EEBDD16E843C}"/>
                </c:ext>
              </c:extLst>
            </c:dLbl>
            <c:dLbl>
              <c:idx val="9"/>
              <c:layout>
                <c:manualLayout>
                  <c:x val="-3.4417344173441736E-2"/>
                  <c:y val="-0.1349032929668413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042-4734-8DF4-EEBDD16E843C}"/>
                </c:ext>
              </c:extLst>
            </c:dLbl>
            <c:dLbl>
              <c:idx val="10"/>
              <c:layout>
                <c:manualLayout>
                  <c:x val="-3.2266260162601625E-2"/>
                  <c:y val="-0.2007097773409102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042-4734-8DF4-EEBDD16E843C}"/>
                </c:ext>
              </c:extLst>
            </c:dLbl>
            <c:dLbl>
              <c:idx val="11"/>
              <c:layout>
                <c:manualLayout>
                  <c:x val="-6.4532520325203254E-3"/>
                  <c:y val="-0.2763872343710894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042-4734-8DF4-EEBDD16E843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Fig_7.8!$P$4:$P$15</c:f>
              <c:numCache>
                <c:formatCode>0.00</c:formatCode>
                <c:ptCount val="12"/>
                <c:pt idx="0">
                  <c:v>1.62</c:v>
                </c:pt>
                <c:pt idx="1">
                  <c:v>1.69</c:v>
                </c:pt>
                <c:pt idx="2">
                  <c:v>1.77</c:v>
                </c:pt>
                <c:pt idx="3">
                  <c:v>1.74</c:v>
                </c:pt>
                <c:pt idx="4">
                  <c:v>1.99</c:v>
                </c:pt>
                <c:pt idx="5">
                  <c:v>2.5099999999999998</c:v>
                </c:pt>
                <c:pt idx="6">
                  <c:v>1.92</c:v>
                </c:pt>
                <c:pt idx="7">
                  <c:v>2.2799999999999998</c:v>
                </c:pt>
                <c:pt idx="8">
                  <c:v>1.96</c:v>
                </c:pt>
                <c:pt idx="9">
                  <c:v>2.1</c:v>
                </c:pt>
                <c:pt idx="10">
                  <c:v>2.81</c:v>
                </c:pt>
                <c:pt idx="11">
                  <c:v>2.93</c:v>
                </c:pt>
              </c:numCache>
            </c:numRef>
          </c:val>
          <c:smooth val="0"/>
          <c:extLst>
            <c:ext xmlns:c16="http://schemas.microsoft.com/office/drawing/2014/chart" uri="{C3380CC4-5D6E-409C-BE32-E72D297353CC}">
              <c16:uniqueId val="{00000000-224C-44FD-BD32-AA913F4C76E3}"/>
            </c:ext>
          </c:extLst>
        </c:ser>
        <c:dLbls>
          <c:showLegendKey val="0"/>
          <c:showVal val="1"/>
          <c:showCatName val="0"/>
          <c:showSerName val="0"/>
          <c:showPercent val="0"/>
          <c:showBubbleSize val="0"/>
        </c:dLbls>
        <c:axId val="637345568"/>
        <c:axId val="637351800"/>
      </c:stockChart>
      <c:catAx>
        <c:axId val="13697702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a:pPr>
            <a:endParaRPr lang="fr-FR"/>
          </a:p>
        </c:txPr>
        <c:crossAx val="137068928"/>
        <c:crosses val="autoZero"/>
        <c:auto val="1"/>
        <c:lblAlgn val="ctr"/>
        <c:lblOffset val="100"/>
        <c:tickMarkSkip val="1"/>
        <c:noMultiLvlLbl val="0"/>
      </c:catAx>
      <c:valAx>
        <c:axId val="137068928"/>
        <c:scaling>
          <c:orientation val="minMax"/>
          <c:max val="7000"/>
        </c:scaling>
        <c:delete val="0"/>
        <c:axPos val="l"/>
        <c:majorGridlines>
          <c:spPr>
            <a:ln w="3175">
              <a:solidFill>
                <a:srgbClr val="C0C0C0"/>
              </a:solidFill>
              <a:prstDash val="sysDash"/>
            </a:ln>
          </c:spPr>
        </c:majorGridlines>
        <c:numFmt formatCode="#\ ##0" sourceLinked="0"/>
        <c:majorTickMark val="cross"/>
        <c:minorTickMark val="none"/>
        <c:tickLblPos val="nextTo"/>
        <c:spPr>
          <a:ln w="3175">
            <a:solidFill>
              <a:srgbClr val="000000"/>
            </a:solidFill>
            <a:prstDash val="solid"/>
          </a:ln>
        </c:spPr>
        <c:txPr>
          <a:bodyPr rot="0" vert="horz"/>
          <a:lstStyle/>
          <a:p>
            <a:pPr>
              <a:defRPr/>
            </a:pPr>
            <a:endParaRPr lang="fr-FR"/>
          </a:p>
        </c:txPr>
        <c:crossAx val="136977024"/>
        <c:crosses val="autoZero"/>
        <c:crossBetween val="between"/>
        <c:majorUnit val="1000"/>
      </c:valAx>
      <c:valAx>
        <c:axId val="637351800"/>
        <c:scaling>
          <c:orientation val="minMax"/>
        </c:scaling>
        <c:delete val="1"/>
        <c:axPos val="r"/>
        <c:numFmt formatCode="0.00" sourceLinked="1"/>
        <c:majorTickMark val="out"/>
        <c:minorTickMark val="none"/>
        <c:tickLblPos val="nextTo"/>
        <c:crossAx val="637345568"/>
        <c:crosses val="max"/>
        <c:crossBetween val="between"/>
      </c:valAx>
      <c:catAx>
        <c:axId val="637345568"/>
        <c:scaling>
          <c:orientation val="minMax"/>
        </c:scaling>
        <c:delete val="1"/>
        <c:axPos val="b"/>
        <c:majorTickMark val="out"/>
        <c:minorTickMark val="none"/>
        <c:tickLblPos val="nextTo"/>
        <c:crossAx val="637351800"/>
        <c:crosses val="autoZero"/>
        <c:auto val="1"/>
        <c:lblAlgn val="ctr"/>
        <c:lblOffset val="100"/>
        <c:noMultiLvlLbl val="0"/>
      </c:catAx>
      <c:dTable>
        <c:showHorzBorder val="1"/>
        <c:showVertBorder val="1"/>
        <c:showOutline val="1"/>
        <c:showKeys val="1"/>
        <c:spPr>
          <a:ln w="3175">
            <a:solidFill>
              <a:srgbClr val="000000"/>
            </a:solidFill>
            <a:prstDash val="solid"/>
          </a:ln>
        </c:spPr>
        <c:txPr>
          <a:bodyPr/>
          <a:lstStyle/>
          <a:p>
            <a:pPr rtl="0">
              <a:defRPr sz="800">
                <a:latin typeface="Calibri" panose="020F0502020204030204" pitchFamily="34" charset="0"/>
                <a:cs typeface="Calibri" panose="020F0502020204030204" pitchFamily="34" charset="0"/>
              </a:defRPr>
            </a:pPr>
            <a:endParaRPr lang="fr-FR"/>
          </a:p>
        </c:txPr>
      </c:dTable>
      <c:spPr>
        <a:noFill/>
        <a:ln w="25400">
          <a:noFill/>
        </a:ln>
      </c:spPr>
    </c:plotArea>
    <c:plotVisOnly val="1"/>
    <c:dispBlanksAs val="gap"/>
    <c:showDLblsOverMax val="0"/>
  </c:chart>
  <c:spPr>
    <a:solidFill>
      <a:schemeClr val="accent2"/>
    </a:solidFill>
    <a:ln w="9525">
      <a:noFill/>
    </a:ln>
  </c:spPr>
  <c:txPr>
    <a:bodyPr/>
    <a:lstStyle/>
    <a:p>
      <a:pPr>
        <a:defRPr sz="750" b="0" i="0" u="none" strike="noStrike" baseline="0">
          <a:solidFill>
            <a:srgbClr val="000000"/>
          </a:solidFill>
          <a:latin typeface="+mn-lt"/>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barChart>
        <c:barDir val="bar"/>
        <c:grouping val="percentStacked"/>
        <c:varyColors val="0"/>
        <c:ser>
          <c:idx val="0"/>
          <c:order val="0"/>
          <c:tx>
            <c:strRef>
              <c:f>Fig_7.2!$B$49</c:f>
              <c:strCache>
                <c:ptCount val="1"/>
                <c:pt idx="0">
                  <c:v>&lt;  1 500 €</c:v>
                </c:pt>
              </c:strCache>
            </c:strRef>
          </c:tx>
          <c:spPr>
            <a:solidFill>
              <a:srgbClr val="FF9940"/>
            </a:solidFill>
            <a:ln>
              <a:solidFill>
                <a:schemeClr val="bg1"/>
              </a:solidFill>
            </a:ln>
          </c:spPr>
          <c:invertIfNegative val="0"/>
          <c:cat>
            <c:strRef>
              <c:f>Fig_7.2!$A$50:$A$81</c:f>
              <c:strCache>
                <c:ptCount val="32"/>
                <c:pt idx="0">
                  <c:v>Non-enseignants non titulaires</c:v>
                </c:pt>
                <c:pt idx="1">
                  <c:v>ITRF - Catégorie C (5)</c:v>
                </c:pt>
                <c:pt idx="2">
                  <c:v>ITRF - Catégorie B (4)</c:v>
                </c:pt>
                <c:pt idx="3">
                  <c:v>ITRF - Catégorie A (3)</c:v>
                </c:pt>
                <c:pt idx="4">
                  <c:v>Personnels ITRF (titulaires)</c:v>
                </c:pt>
                <c:pt idx="5">
                  <c:v>ASS - Catégorie C</c:v>
                </c:pt>
                <c:pt idx="6">
                  <c:v>ASS - Catégorie B</c:v>
                </c:pt>
                <c:pt idx="7">
                  <c:v>ASS - Catégorie A</c:v>
                </c:pt>
                <c:pt idx="8">
                  <c:v>Personnels ASS (titulaires)</c:v>
                </c:pt>
                <c:pt idx="9">
                  <c:v>PSY-EN (2)</c:v>
                </c:pt>
                <c:pt idx="10">
                  <c:v>CPE (1)</c:v>
                </c:pt>
                <c:pt idx="11">
                  <c:v>Personnels d'éducation (titulaires)</c:v>
                </c:pt>
                <c:pt idx="12">
                  <c:v>P. de l'encadrement supérieur</c:v>
                </c:pt>
                <c:pt idx="13">
                  <c:v>P. d'inspection</c:v>
                </c:pt>
                <c:pt idx="14">
                  <c:v>P. de direction</c:v>
                </c:pt>
                <c:pt idx="15">
                  <c:v>P. d'encadrement (titulaires)</c:v>
                </c:pt>
                <c:pt idx="16">
                  <c:v>Non-enseignants titulaires</c:v>
                </c:pt>
                <c:pt idx="17">
                  <c:v>Maîtres délégués - privé</c:v>
                </c:pt>
                <c:pt idx="18">
                  <c:v>Enseignants non-titulaires - public</c:v>
                </c:pt>
                <c:pt idx="19">
                  <c:v>Prof. de lycée pro. - privé</c:v>
                </c:pt>
                <c:pt idx="20">
                  <c:v>Prof. de lycée pro. - public</c:v>
                </c:pt>
                <c:pt idx="21">
                  <c:v>Prof. d'EPS - privé</c:v>
                </c:pt>
                <c:pt idx="22">
                  <c:v>Prof. d'EPS - public</c:v>
                </c:pt>
                <c:pt idx="23">
                  <c:v>Prof. certifiés - privé</c:v>
                </c:pt>
                <c:pt idx="24">
                  <c:v>Prof. certifiés - public</c:v>
                </c:pt>
                <c:pt idx="25">
                  <c:v>Prof. de ch. sup. et agrégés - privé</c:v>
                </c:pt>
                <c:pt idx="26">
                  <c:v>Prof. de ch. sup. et agrégés - public</c:v>
                </c:pt>
                <c:pt idx="27">
                  <c:v>Prof. des écoles - privé</c:v>
                </c:pt>
                <c:pt idx="28">
                  <c:v>Prof. des écoles sans fonction de direction - public</c:v>
                </c:pt>
                <c:pt idx="29">
                  <c:v>Prof. des écoles avec fonction de direction - public</c:v>
                </c:pt>
                <c:pt idx="30">
                  <c:v>Enseignants assimilés titulaires - privé</c:v>
                </c:pt>
                <c:pt idx="31">
                  <c:v>Enseignants titulaires - public</c:v>
                </c:pt>
              </c:strCache>
            </c:strRef>
          </c:cat>
          <c:val>
            <c:numRef>
              <c:f>Fig_7.2!$B$50:$B$81</c:f>
              <c:numCache>
                <c:formatCode>#\ ##0.0</c:formatCode>
                <c:ptCount val="32"/>
                <c:pt idx="0">
                  <c:v>95.07</c:v>
                </c:pt>
                <c:pt idx="1">
                  <c:v>15.62</c:v>
                </c:pt>
                <c:pt idx="2">
                  <c:v>1.2</c:v>
                </c:pt>
                <c:pt idx="3">
                  <c:v>0.2</c:v>
                </c:pt>
                <c:pt idx="4">
                  <c:v>9.56</c:v>
                </c:pt>
                <c:pt idx="5">
                  <c:v>15.69</c:v>
                </c:pt>
                <c:pt idx="6">
                  <c:v>2.27</c:v>
                </c:pt>
                <c:pt idx="7">
                  <c:v>2.4</c:v>
                </c:pt>
                <c:pt idx="8">
                  <c:v>7.55</c:v>
                </c:pt>
                <c:pt idx="9">
                  <c:v>2.4</c:v>
                </c:pt>
                <c:pt idx="10">
                  <c:v>1.92</c:v>
                </c:pt>
                <c:pt idx="11">
                  <c:v>2.1</c:v>
                </c:pt>
                <c:pt idx="12">
                  <c:v>0.03</c:v>
                </c:pt>
                <c:pt idx="13">
                  <c:v>0.03</c:v>
                </c:pt>
                <c:pt idx="14">
                  <c:v>0.04</c:v>
                </c:pt>
                <c:pt idx="15">
                  <c:v>0.03</c:v>
                </c:pt>
                <c:pt idx="16">
                  <c:v>5.4</c:v>
                </c:pt>
                <c:pt idx="17">
                  <c:v>44.53</c:v>
                </c:pt>
                <c:pt idx="18">
                  <c:v>20.88</c:v>
                </c:pt>
                <c:pt idx="19">
                  <c:v>3.2</c:v>
                </c:pt>
                <c:pt idx="20">
                  <c:v>1.27</c:v>
                </c:pt>
                <c:pt idx="21">
                  <c:v>3.02</c:v>
                </c:pt>
                <c:pt idx="22">
                  <c:v>1.76</c:v>
                </c:pt>
                <c:pt idx="23">
                  <c:v>5.23</c:v>
                </c:pt>
                <c:pt idx="24">
                  <c:v>2.12</c:v>
                </c:pt>
                <c:pt idx="25">
                  <c:v>1.08</c:v>
                </c:pt>
                <c:pt idx="26">
                  <c:v>0.36</c:v>
                </c:pt>
                <c:pt idx="27">
                  <c:v>7.94</c:v>
                </c:pt>
                <c:pt idx="28">
                  <c:v>3.73</c:v>
                </c:pt>
                <c:pt idx="29">
                  <c:v>0.31</c:v>
                </c:pt>
                <c:pt idx="30">
                  <c:v>5.97</c:v>
                </c:pt>
                <c:pt idx="31">
                  <c:v>2.52</c:v>
                </c:pt>
              </c:numCache>
            </c:numRef>
          </c:val>
          <c:extLst>
            <c:ext xmlns:c16="http://schemas.microsoft.com/office/drawing/2014/chart" uri="{C3380CC4-5D6E-409C-BE32-E72D297353CC}">
              <c16:uniqueId val="{00000000-9F51-4B9C-B40E-A2DC3E55EBF0}"/>
            </c:ext>
          </c:extLst>
        </c:ser>
        <c:ser>
          <c:idx val="1"/>
          <c:order val="1"/>
          <c:tx>
            <c:strRef>
              <c:f>Fig_7.2!$C$49</c:f>
              <c:strCache>
                <c:ptCount val="1"/>
                <c:pt idx="0">
                  <c:v>1 500 € à 2 290 €</c:v>
                </c:pt>
              </c:strCache>
            </c:strRef>
          </c:tx>
          <c:spPr>
            <a:solidFill>
              <a:srgbClr val="91AE4F"/>
            </a:solidFill>
            <a:ln>
              <a:noFill/>
            </a:ln>
          </c:spPr>
          <c:invertIfNegative val="0"/>
          <c:cat>
            <c:strRef>
              <c:f>Fig_7.2!$A$50:$A$81</c:f>
              <c:strCache>
                <c:ptCount val="32"/>
                <c:pt idx="0">
                  <c:v>Non-enseignants non titulaires</c:v>
                </c:pt>
                <c:pt idx="1">
                  <c:v>ITRF - Catégorie C (5)</c:v>
                </c:pt>
                <c:pt idx="2">
                  <c:v>ITRF - Catégorie B (4)</c:v>
                </c:pt>
                <c:pt idx="3">
                  <c:v>ITRF - Catégorie A (3)</c:v>
                </c:pt>
                <c:pt idx="4">
                  <c:v>Personnels ITRF (titulaires)</c:v>
                </c:pt>
                <c:pt idx="5">
                  <c:v>ASS - Catégorie C</c:v>
                </c:pt>
                <c:pt idx="6">
                  <c:v>ASS - Catégorie B</c:v>
                </c:pt>
                <c:pt idx="7">
                  <c:v>ASS - Catégorie A</c:v>
                </c:pt>
                <c:pt idx="8">
                  <c:v>Personnels ASS (titulaires)</c:v>
                </c:pt>
                <c:pt idx="9">
                  <c:v>PSY-EN (2)</c:v>
                </c:pt>
                <c:pt idx="10">
                  <c:v>CPE (1)</c:v>
                </c:pt>
                <c:pt idx="11">
                  <c:v>Personnels d'éducation (titulaires)</c:v>
                </c:pt>
                <c:pt idx="12">
                  <c:v>P. de l'encadrement supérieur</c:v>
                </c:pt>
                <c:pt idx="13">
                  <c:v>P. d'inspection</c:v>
                </c:pt>
                <c:pt idx="14">
                  <c:v>P. de direction</c:v>
                </c:pt>
                <c:pt idx="15">
                  <c:v>P. d'encadrement (titulaires)</c:v>
                </c:pt>
                <c:pt idx="16">
                  <c:v>Non-enseignants titulaires</c:v>
                </c:pt>
                <c:pt idx="17">
                  <c:v>Maîtres délégués - privé</c:v>
                </c:pt>
                <c:pt idx="18">
                  <c:v>Enseignants non-titulaires - public</c:v>
                </c:pt>
                <c:pt idx="19">
                  <c:v>Prof. de lycée pro. - privé</c:v>
                </c:pt>
                <c:pt idx="20">
                  <c:v>Prof. de lycée pro. - public</c:v>
                </c:pt>
                <c:pt idx="21">
                  <c:v>Prof. d'EPS - privé</c:v>
                </c:pt>
                <c:pt idx="22">
                  <c:v>Prof. d'EPS - public</c:v>
                </c:pt>
                <c:pt idx="23">
                  <c:v>Prof. certifiés - privé</c:v>
                </c:pt>
                <c:pt idx="24">
                  <c:v>Prof. certifiés - public</c:v>
                </c:pt>
                <c:pt idx="25">
                  <c:v>Prof. de ch. sup. et agrégés - privé</c:v>
                </c:pt>
                <c:pt idx="26">
                  <c:v>Prof. de ch. sup. et agrégés - public</c:v>
                </c:pt>
                <c:pt idx="27">
                  <c:v>Prof. des écoles - privé</c:v>
                </c:pt>
                <c:pt idx="28">
                  <c:v>Prof. des écoles sans fonction de direction - public</c:v>
                </c:pt>
                <c:pt idx="29">
                  <c:v>Prof. des écoles avec fonction de direction - public</c:v>
                </c:pt>
                <c:pt idx="30">
                  <c:v>Enseignants assimilés titulaires - privé</c:v>
                </c:pt>
                <c:pt idx="31">
                  <c:v>Enseignants titulaires - public</c:v>
                </c:pt>
              </c:strCache>
            </c:strRef>
          </c:cat>
          <c:val>
            <c:numRef>
              <c:f>Fig_7.2!$C$50:$C$81</c:f>
              <c:numCache>
                <c:formatCode>#\ ##0.0</c:formatCode>
                <c:ptCount val="32"/>
                <c:pt idx="0">
                  <c:v>4.16</c:v>
                </c:pt>
                <c:pt idx="1">
                  <c:v>79.42</c:v>
                </c:pt>
                <c:pt idx="2">
                  <c:v>69.88</c:v>
                </c:pt>
                <c:pt idx="3">
                  <c:v>7.11</c:v>
                </c:pt>
                <c:pt idx="4">
                  <c:v>62.37</c:v>
                </c:pt>
                <c:pt idx="5">
                  <c:v>79.42</c:v>
                </c:pt>
                <c:pt idx="6">
                  <c:v>71.19</c:v>
                </c:pt>
                <c:pt idx="7">
                  <c:v>26.35</c:v>
                </c:pt>
                <c:pt idx="8">
                  <c:v>58.46</c:v>
                </c:pt>
                <c:pt idx="9">
                  <c:v>30.32</c:v>
                </c:pt>
                <c:pt idx="10">
                  <c:v>29.18</c:v>
                </c:pt>
                <c:pt idx="11">
                  <c:v>29.6</c:v>
                </c:pt>
                <c:pt idx="12">
                  <c:v>0.03</c:v>
                </c:pt>
                <c:pt idx="13">
                  <c:v>0.03</c:v>
                </c:pt>
                <c:pt idx="14">
                  <c:v>0.16</c:v>
                </c:pt>
                <c:pt idx="15">
                  <c:v>0.12</c:v>
                </c:pt>
                <c:pt idx="16">
                  <c:v>43.25</c:v>
                </c:pt>
                <c:pt idx="17">
                  <c:v>50.03</c:v>
                </c:pt>
                <c:pt idx="18">
                  <c:v>55.76</c:v>
                </c:pt>
                <c:pt idx="19">
                  <c:v>27.32</c:v>
                </c:pt>
                <c:pt idx="20">
                  <c:v>14.91</c:v>
                </c:pt>
                <c:pt idx="21">
                  <c:v>37.07</c:v>
                </c:pt>
                <c:pt idx="22">
                  <c:v>24.24</c:v>
                </c:pt>
                <c:pt idx="23">
                  <c:v>36.26</c:v>
                </c:pt>
                <c:pt idx="24">
                  <c:v>26.35</c:v>
                </c:pt>
                <c:pt idx="25">
                  <c:v>3.41</c:v>
                </c:pt>
                <c:pt idx="26">
                  <c:v>5.62</c:v>
                </c:pt>
                <c:pt idx="27">
                  <c:v>57.33</c:v>
                </c:pt>
                <c:pt idx="28">
                  <c:v>44.43</c:v>
                </c:pt>
                <c:pt idx="29">
                  <c:v>11.81</c:v>
                </c:pt>
                <c:pt idx="30">
                  <c:v>42.19</c:v>
                </c:pt>
                <c:pt idx="31">
                  <c:v>30.9</c:v>
                </c:pt>
              </c:numCache>
            </c:numRef>
          </c:val>
          <c:extLst>
            <c:ext xmlns:c16="http://schemas.microsoft.com/office/drawing/2014/chart" uri="{C3380CC4-5D6E-409C-BE32-E72D297353CC}">
              <c16:uniqueId val="{00000001-9F51-4B9C-B40E-A2DC3E55EBF0}"/>
            </c:ext>
          </c:extLst>
        </c:ser>
        <c:ser>
          <c:idx val="2"/>
          <c:order val="2"/>
          <c:tx>
            <c:strRef>
              <c:f>Fig_7.2!$D$49</c:f>
              <c:strCache>
                <c:ptCount val="1"/>
                <c:pt idx="0">
                  <c:v>2 290 € à 2 990 €</c:v>
                </c:pt>
              </c:strCache>
            </c:strRef>
          </c:tx>
          <c:spPr>
            <a:solidFill>
              <a:schemeClr val="accent5"/>
            </a:solidFill>
            <a:ln>
              <a:noFill/>
            </a:ln>
          </c:spPr>
          <c:invertIfNegative val="0"/>
          <c:cat>
            <c:strRef>
              <c:f>Fig_7.2!$A$50:$A$81</c:f>
              <c:strCache>
                <c:ptCount val="32"/>
                <c:pt idx="0">
                  <c:v>Non-enseignants non titulaires</c:v>
                </c:pt>
                <c:pt idx="1">
                  <c:v>ITRF - Catégorie C (5)</c:v>
                </c:pt>
                <c:pt idx="2">
                  <c:v>ITRF - Catégorie B (4)</c:v>
                </c:pt>
                <c:pt idx="3">
                  <c:v>ITRF - Catégorie A (3)</c:v>
                </c:pt>
                <c:pt idx="4">
                  <c:v>Personnels ITRF (titulaires)</c:v>
                </c:pt>
                <c:pt idx="5">
                  <c:v>ASS - Catégorie C</c:v>
                </c:pt>
                <c:pt idx="6">
                  <c:v>ASS - Catégorie B</c:v>
                </c:pt>
                <c:pt idx="7">
                  <c:v>ASS - Catégorie A</c:v>
                </c:pt>
                <c:pt idx="8">
                  <c:v>Personnels ASS (titulaires)</c:v>
                </c:pt>
                <c:pt idx="9">
                  <c:v>PSY-EN (2)</c:v>
                </c:pt>
                <c:pt idx="10">
                  <c:v>CPE (1)</c:v>
                </c:pt>
                <c:pt idx="11">
                  <c:v>Personnels d'éducation (titulaires)</c:v>
                </c:pt>
                <c:pt idx="12">
                  <c:v>P. de l'encadrement supérieur</c:v>
                </c:pt>
                <c:pt idx="13">
                  <c:v>P. d'inspection</c:v>
                </c:pt>
                <c:pt idx="14">
                  <c:v>P. de direction</c:v>
                </c:pt>
                <c:pt idx="15">
                  <c:v>P. d'encadrement (titulaires)</c:v>
                </c:pt>
                <c:pt idx="16">
                  <c:v>Non-enseignants titulaires</c:v>
                </c:pt>
                <c:pt idx="17">
                  <c:v>Maîtres délégués - privé</c:v>
                </c:pt>
                <c:pt idx="18">
                  <c:v>Enseignants non-titulaires - public</c:v>
                </c:pt>
                <c:pt idx="19">
                  <c:v>Prof. de lycée pro. - privé</c:v>
                </c:pt>
                <c:pt idx="20">
                  <c:v>Prof. de lycée pro. - public</c:v>
                </c:pt>
                <c:pt idx="21">
                  <c:v>Prof. d'EPS - privé</c:v>
                </c:pt>
                <c:pt idx="22">
                  <c:v>Prof. d'EPS - public</c:v>
                </c:pt>
                <c:pt idx="23">
                  <c:v>Prof. certifiés - privé</c:v>
                </c:pt>
                <c:pt idx="24">
                  <c:v>Prof. certifiés - public</c:v>
                </c:pt>
                <c:pt idx="25">
                  <c:v>Prof. de ch. sup. et agrégés - privé</c:v>
                </c:pt>
                <c:pt idx="26">
                  <c:v>Prof. de ch. sup. et agrégés - public</c:v>
                </c:pt>
                <c:pt idx="27">
                  <c:v>Prof. des écoles - privé</c:v>
                </c:pt>
                <c:pt idx="28">
                  <c:v>Prof. des écoles sans fonction de direction - public</c:v>
                </c:pt>
                <c:pt idx="29">
                  <c:v>Prof. des écoles avec fonction de direction - public</c:v>
                </c:pt>
                <c:pt idx="30">
                  <c:v>Enseignants assimilés titulaires - privé</c:v>
                </c:pt>
                <c:pt idx="31">
                  <c:v>Enseignants titulaires - public</c:v>
                </c:pt>
              </c:strCache>
            </c:strRef>
          </c:cat>
          <c:val>
            <c:numRef>
              <c:f>Fig_7.2!$D$50:$D$81</c:f>
              <c:numCache>
                <c:formatCode>#\ ##0.0</c:formatCode>
                <c:ptCount val="32"/>
                <c:pt idx="0">
                  <c:v>0.49</c:v>
                </c:pt>
                <c:pt idx="1">
                  <c:v>4.58</c:v>
                </c:pt>
                <c:pt idx="2">
                  <c:v>26.01</c:v>
                </c:pt>
                <c:pt idx="3">
                  <c:v>35.979999999999997</c:v>
                </c:pt>
                <c:pt idx="4">
                  <c:v>15.37</c:v>
                </c:pt>
                <c:pt idx="5">
                  <c:v>4.4000000000000004</c:v>
                </c:pt>
                <c:pt idx="6">
                  <c:v>23.82</c:v>
                </c:pt>
                <c:pt idx="7">
                  <c:v>37.39</c:v>
                </c:pt>
                <c:pt idx="8">
                  <c:v>21.07</c:v>
                </c:pt>
                <c:pt idx="9">
                  <c:v>44.6</c:v>
                </c:pt>
                <c:pt idx="10">
                  <c:v>39.28</c:v>
                </c:pt>
                <c:pt idx="11">
                  <c:v>41.26</c:v>
                </c:pt>
                <c:pt idx="12">
                  <c:v>0.03</c:v>
                </c:pt>
                <c:pt idx="13">
                  <c:v>0.12</c:v>
                </c:pt>
                <c:pt idx="14">
                  <c:v>2.88</c:v>
                </c:pt>
                <c:pt idx="15">
                  <c:v>2.1800000000000002</c:v>
                </c:pt>
                <c:pt idx="16">
                  <c:v>21.05</c:v>
                </c:pt>
                <c:pt idx="17">
                  <c:v>4.37</c:v>
                </c:pt>
                <c:pt idx="18">
                  <c:v>18.27</c:v>
                </c:pt>
                <c:pt idx="19">
                  <c:v>44.84</c:v>
                </c:pt>
                <c:pt idx="20">
                  <c:v>42.1</c:v>
                </c:pt>
                <c:pt idx="21">
                  <c:v>43.08</c:v>
                </c:pt>
                <c:pt idx="22">
                  <c:v>40.9</c:v>
                </c:pt>
                <c:pt idx="23">
                  <c:v>40.97</c:v>
                </c:pt>
                <c:pt idx="24">
                  <c:v>40.119999999999997</c:v>
                </c:pt>
                <c:pt idx="25">
                  <c:v>19.22</c:v>
                </c:pt>
                <c:pt idx="26">
                  <c:v>16.52</c:v>
                </c:pt>
                <c:pt idx="27">
                  <c:v>30.92</c:v>
                </c:pt>
                <c:pt idx="28">
                  <c:v>42.37</c:v>
                </c:pt>
                <c:pt idx="29">
                  <c:v>49.93</c:v>
                </c:pt>
                <c:pt idx="30">
                  <c:v>37.04</c:v>
                </c:pt>
                <c:pt idx="31">
                  <c:v>40.08</c:v>
                </c:pt>
              </c:numCache>
            </c:numRef>
          </c:val>
          <c:extLst>
            <c:ext xmlns:c16="http://schemas.microsoft.com/office/drawing/2014/chart" uri="{C3380CC4-5D6E-409C-BE32-E72D297353CC}">
              <c16:uniqueId val="{00000002-9F51-4B9C-B40E-A2DC3E55EBF0}"/>
            </c:ext>
          </c:extLst>
        </c:ser>
        <c:ser>
          <c:idx val="3"/>
          <c:order val="3"/>
          <c:tx>
            <c:strRef>
              <c:f>Fig_7.2!$E$49</c:f>
              <c:strCache>
                <c:ptCount val="1"/>
                <c:pt idx="0">
                  <c:v>&gt; 2 990 €</c:v>
                </c:pt>
              </c:strCache>
            </c:strRef>
          </c:tx>
          <c:spPr>
            <a:solidFill>
              <a:schemeClr val="accent6"/>
            </a:solidFill>
            <a:ln>
              <a:noFill/>
            </a:ln>
          </c:spPr>
          <c:invertIfNegative val="0"/>
          <c:cat>
            <c:strRef>
              <c:f>Fig_7.2!$A$50:$A$81</c:f>
              <c:strCache>
                <c:ptCount val="32"/>
                <c:pt idx="0">
                  <c:v>Non-enseignants non titulaires</c:v>
                </c:pt>
                <c:pt idx="1">
                  <c:v>ITRF - Catégorie C (5)</c:v>
                </c:pt>
                <c:pt idx="2">
                  <c:v>ITRF - Catégorie B (4)</c:v>
                </c:pt>
                <c:pt idx="3">
                  <c:v>ITRF - Catégorie A (3)</c:v>
                </c:pt>
                <c:pt idx="4">
                  <c:v>Personnels ITRF (titulaires)</c:v>
                </c:pt>
                <c:pt idx="5">
                  <c:v>ASS - Catégorie C</c:v>
                </c:pt>
                <c:pt idx="6">
                  <c:v>ASS - Catégorie B</c:v>
                </c:pt>
                <c:pt idx="7">
                  <c:v>ASS - Catégorie A</c:v>
                </c:pt>
                <c:pt idx="8">
                  <c:v>Personnels ASS (titulaires)</c:v>
                </c:pt>
                <c:pt idx="9">
                  <c:v>PSY-EN (2)</c:v>
                </c:pt>
                <c:pt idx="10">
                  <c:v>CPE (1)</c:v>
                </c:pt>
                <c:pt idx="11">
                  <c:v>Personnels d'éducation (titulaires)</c:v>
                </c:pt>
                <c:pt idx="12">
                  <c:v>P. de l'encadrement supérieur</c:v>
                </c:pt>
                <c:pt idx="13">
                  <c:v>P. d'inspection</c:v>
                </c:pt>
                <c:pt idx="14">
                  <c:v>P. de direction</c:v>
                </c:pt>
                <c:pt idx="15">
                  <c:v>P. d'encadrement (titulaires)</c:v>
                </c:pt>
                <c:pt idx="16">
                  <c:v>Non-enseignants titulaires</c:v>
                </c:pt>
                <c:pt idx="17">
                  <c:v>Maîtres délégués - privé</c:v>
                </c:pt>
                <c:pt idx="18">
                  <c:v>Enseignants non-titulaires - public</c:v>
                </c:pt>
                <c:pt idx="19">
                  <c:v>Prof. de lycée pro. - privé</c:v>
                </c:pt>
                <c:pt idx="20">
                  <c:v>Prof. de lycée pro. - public</c:v>
                </c:pt>
                <c:pt idx="21">
                  <c:v>Prof. d'EPS - privé</c:v>
                </c:pt>
                <c:pt idx="22">
                  <c:v>Prof. d'EPS - public</c:v>
                </c:pt>
                <c:pt idx="23">
                  <c:v>Prof. certifiés - privé</c:v>
                </c:pt>
                <c:pt idx="24">
                  <c:v>Prof. certifiés - public</c:v>
                </c:pt>
                <c:pt idx="25">
                  <c:v>Prof. de ch. sup. et agrégés - privé</c:v>
                </c:pt>
                <c:pt idx="26">
                  <c:v>Prof. de ch. sup. et agrégés - public</c:v>
                </c:pt>
                <c:pt idx="27">
                  <c:v>Prof. des écoles - privé</c:v>
                </c:pt>
                <c:pt idx="28">
                  <c:v>Prof. des écoles sans fonction de direction - public</c:v>
                </c:pt>
                <c:pt idx="29">
                  <c:v>Prof. des écoles avec fonction de direction - public</c:v>
                </c:pt>
                <c:pt idx="30">
                  <c:v>Enseignants assimilés titulaires - privé</c:v>
                </c:pt>
                <c:pt idx="31">
                  <c:v>Enseignants titulaires - public</c:v>
                </c:pt>
              </c:strCache>
            </c:strRef>
          </c:cat>
          <c:val>
            <c:numRef>
              <c:f>Fig_7.2!$E$50:$E$81</c:f>
              <c:numCache>
                <c:formatCode>#\ ##0.0</c:formatCode>
                <c:ptCount val="32"/>
                <c:pt idx="0">
                  <c:v>0.28999999999999998</c:v>
                </c:pt>
                <c:pt idx="1">
                  <c:v>0.38</c:v>
                </c:pt>
                <c:pt idx="2">
                  <c:v>2.9</c:v>
                </c:pt>
                <c:pt idx="3">
                  <c:v>56.7</c:v>
                </c:pt>
                <c:pt idx="4">
                  <c:v>12.7</c:v>
                </c:pt>
                <c:pt idx="5">
                  <c:v>0.49</c:v>
                </c:pt>
                <c:pt idx="6">
                  <c:v>2.73</c:v>
                </c:pt>
                <c:pt idx="7">
                  <c:v>33.869999999999997</c:v>
                </c:pt>
                <c:pt idx="8">
                  <c:v>12.93</c:v>
                </c:pt>
                <c:pt idx="9">
                  <c:v>22.69</c:v>
                </c:pt>
                <c:pt idx="10">
                  <c:v>29.62</c:v>
                </c:pt>
                <c:pt idx="11">
                  <c:v>27.03</c:v>
                </c:pt>
                <c:pt idx="12">
                  <c:v>100</c:v>
                </c:pt>
                <c:pt idx="13">
                  <c:v>99.84</c:v>
                </c:pt>
                <c:pt idx="14">
                  <c:v>96.92</c:v>
                </c:pt>
                <c:pt idx="15">
                  <c:v>97.67</c:v>
                </c:pt>
                <c:pt idx="16">
                  <c:v>30.3</c:v>
                </c:pt>
                <c:pt idx="17">
                  <c:v>1.07</c:v>
                </c:pt>
                <c:pt idx="18">
                  <c:v>5.09</c:v>
                </c:pt>
                <c:pt idx="19">
                  <c:v>24.64</c:v>
                </c:pt>
                <c:pt idx="20">
                  <c:v>41.72</c:v>
                </c:pt>
                <c:pt idx="21">
                  <c:v>16.84</c:v>
                </c:pt>
                <c:pt idx="22">
                  <c:v>33.1</c:v>
                </c:pt>
                <c:pt idx="23">
                  <c:v>17.55</c:v>
                </c:pt>
                <c:pt idx="24">
                  <c:v>31.41</c:v>
                </c:pt>
                <c:pt idx="25">
                  <c:v>76.290000000000006</c:v>
                </c:pt>
                <c:pt idx="26">
                  <c:v>77.5</c:v>
                </c:pt>
                <c:pt idx="27">
                  <c:v>3.81</c:v>
                </c:pt>
                <c:pt idx="28">
                  <c:v>9.4700000000000006</c:v>
                </c:pt>
                <c:pt idx="29">
                  <c:v>37.96</c:v>
                </c:pt>
                <c:pt idx="30">
                  <c:v>14.8</c:v>
                </c:pt>
                <c:pt idx="31">
                  <c:v>26.51</c:v>
                </c:pt>
              </c:numCache>
            </c:numRef>
          </c:val>
          <c:extLst>
            <c:ext xmlns:c16="http://schemas.microsoft.com/office/drawing/2014/chart" uri="{C3380CC4-5D6E-409C-BE32-E72D297353CC}">
              <c16:uniqueId val="{00000003-9F51-4B9C-B40E-A2DC3E55EBF0}"/>
            </c:ext>
          </c:extLst>
        </c:ser>
        <c:dLbls>
          <c:showLegendKey val="0"/>
          <c:showVal val="0"/>
          <c:showCatName val="0"/>
          <c:showSerName val="0"/>
          <c:showPercent val="0"/>
          <c:showBubbleSize val="0"/>
        </c:dLbls>
        <c:gapWidth val="150"/>
        <c:overlap val="100"/>
        <c:axId val="112644480"/>
        <c:axId val="112646016"/>
      </c:barChart>
      <c:catAx>
        <c:axId val="112644480"/>
        <c:scaling>
          <c:orientation val="minMax"/>
        </c:scaling>
        <c:delete val="0"/>
        <c:axPos val="l"/>
        <c:numFmt formatCode="General" sourceLinked="1"/>
        <c:majorTickMark val="out"/>
        <c:minorTickMark val="none"/>
        <c:tickLblPos val="nextTo"/>
        <c:txPr>
          <a:bodyPr rot="0" vert="horz"/>
          <a:lstStyle/>
          <a:p>
            <a:pPr>
              <a:defRPr/>
            </a:pPr>
            <a:endParaRPr lang="fr-FR"/>
          </a:p>
        </c:txPr>
        <c:crossAx val="112646016"/>
        <c:crosses val="autoZero"/>
        <c:auto val="1"/>
        <c:lblAlgn val="ctr"/>
        <c:lblOffset val="100"/>
        <c:noMultiLvlLbl val="0"/>
      </c:catAx>
      <c:valAx>
        <c:axId val="112646016"/>
        <c:scaling>
          <c:orientation val="minMax"/>
        </c:scaling>
        <c:delete val="0"/>
        <c:axPos val="b"/>
        <c:majorGridlines>
          <c:spPr>
            <a:ln>
              <a:solidFill>
                <a:schemeClr val="accent6">
                  <a:lumMod val="75000"/>
                </a:schemeClr>
              </a:solidFill>
            </a:ln>
          </c:spPr>
        </c:majorGridlines>
        <c:numFmt formatCode="0%" sourceLinked="1"/>
        <c:majorTickMark val="out"/>
        <c:minorTickMark val="none"/>
        <c:tickLblPos val="nextTo"/>
        <c:txPr>
          <a:bodyPr rot="0" vert="horz"/>
          <a:lstStyle/>
          <a:p>
            <a:pPr>
              <a:defRPr/>
            </a:pPr>
            <a:endParaRPr lang="fr-FR"/>
          </a:p>
        </c:txPr>
        <c:crossAx val="112644480"/>
        <c:crosses val="autoZero"/>
        <c:crossBetween val="between"/>
        <c:majorUnit val="0.2"/>
      </c:valAx>
      <c:spPr>
        <a:solidFill>
          <a:schemeClr val="accent2"/>
        </a:solidFill>
      </c:spPr>
    </c:plotArea>
    <c:legend>
      <c:legendPos val="b"/>
      <c:overlay val="0"/>
    </c:legend>
    <c:plotVisOnly val="1"/>
    <c:dispBlanksAs val="gap"/>
    <c:showDLblsOverMax val="0"/>
  </c:chart>
  <c:spPr>
    <a:solidFill>
      <a:schemeClr val="accent2"/>
    </a:solidFill>
    <a:ln>
      <a:noFill/>
    </a:ln>
  </c:spPr>
  <c:txPr>
    <a:bodyPr/>
    <a:lstStyle/>
    <a:p>
      <a:pPr>
        <a:defRPr sz="750" b="0" i="0" u="none" strike="noStrike" baseline="0">
          <a:solidFill>
            <a:srgbClr val="000000"/>
          </a:solidFill>
          <a:latin typeface="Marianne" panose="02000000000000000000" pitchFamily="2" charset="0"/>
          <a:ea typeface="Calibri"/>
          <a:cs typeface="Calibri"/>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40384420595825749"/>
          <c:y val="3.7319762510602206E-2"/>
          <c:w val="0.54567893075631568"/>
          <c:h val="0.8776873501499336"/>
        </c:manualLayout>
      </c:layout>
      <c:barChart>
        <c:barDir val="bar"/>
        <c:grouping val="clustered"/>
        <c:varyColors val="0"/>
        <c:ser>
          <c:idx val="0"/>
          <c:order val="0"/>
          <c:tx>
            <c:strRef>
              <c:f>Fig_7.3!$B$31</c:f>
              <c:strCache>
                <c:ptCount val="1"/>
                <c:pt idx="0">
                  <c:v>% ayant perçu la prime covid</c:v>
                </c:pt>
              </c:strCache>
            </c:strRef>
          </c:tx>
          <c:spPr>
            <a:solidFill>
              <a:schemeClr val="accent1"/>
            </a:solidFill>
            <a:ln>
              <a:solidFill>
                <a:schemeClr val="bg1"/>
              </a:solidFill>
            </a:ln>
          </c:spPr>
          <c:invertIfNegative val="0"/>
          <c:dPt>
            <c:idx val="0"/>
            <c:invertIfNegative val="0"/>
            <c:bubble3D val="0"/>
            <c:spPr>
              <a:solidFill>
                <a:schemeClr val="accent1"/>
              </a:solidFill>
              <a:ln>
                <a:noFill/>
              </a:ln>
            </c:spPr>
            <c:extLst>
              <c:ext xmlns:c16="http://schemas.microsoft.com/office/drawing/2014/chart" uri="{C3380CC4-5D6E-409C-BE32-E72D297353CC}">
                <c16:uniqueId val="{00000003-22E6-4220-8E77-C265480E2493}"/>
              </c:ext>
            </c:extLst>
          </c:dPt>
          <c:dPt>
            <c:idx val="1"/>
            <c:invertIfNegative val="0"/>
            <c:bubble3D val="0"/>
            <c:spPr>
              <a:solidFill>
                <a:schemeClr val="accent1"/>
              </a:solidFill>
              <a:ln>
                <a:noFill/>
              </a:ln>
            </c:spPr>
            <c:extLst>
              <c:ext xmlns:c16="http://schemas.microsoft.com/office/drawing/2014/chart" uri="{C3380CC4-5D6E-409C-BE32-E72D297353CC}">
                <c16:uniqueId val="{00000007-22E6-4220-8E77-C265480E2493}"/>
              </c:ext>
            </c:extLst>
          </c:dPt>
          <c:dPt>
            <c:idx val="8"/>
            <c:invertIfNegative val="0"/>
            <c:bubble3D val="0"/>
            <c:spPr>
              <a:solidFill>
                <a:schemeClr val="tx2"/>
              </a:solidFill>
              <a:ln>
                <a:solidFill>
                  <a:schemeClr val="bg1"/>
                </a:solidFill>
              </a:ln>
            </c:spPr>
            <c:extLst>
              <c:ext xmlns:c16="http://schemas.microsoft.com/office/drawing/2014/chart" uri="{C3380CC4-5D6E-409C-BE32-E72D297353CC}">
                <c16:uniqueId val="{0000000B-22E6-4220-8E77-C265480E2493}"/>
              </c:ext>
            </c:extLst>
          </c:dPt>
          <c:dPt>
            <c:idx val="9"/>
            <c:invertIfNegative val="0"/>
            <c:bubble3D val="0"/>
            <c:extLst>
              <c:ext xmlns:c16="http://schemas.microsoft.com/office/drawing/2014/chart" uri="{C3380CC4-5D6E-409C-BE32-E72D297353CC}">
                <c16:uniqueId val="{00000008-EBEC-44F6-8A0D-52A541183A28}"/>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Fig_7.3!$A$32:$A$52</c:f>
              <c:strCache>
                <c:ptCount val="21"/>
                <c:pt idx="0">
                  <c:v>P. d'éducation non titulaires</c:v>
                </c:pt>
                <c:pt idx="1">
                  <c:v>Enseignants titulaires du 2d degré public</c:v>
                </c:pt>
                <c:pt idx="2">
                  <c:v>Enseignants contractuels du public</c:v>
                </c:pt>
                <c:pt idx="3">
                  <c:v>Enseignants assimilés titulaires du 2d degré privé</c:v>
                </c:pt>
                <c:pt idx="4">
                  <c:v>Maîtres délégués du privé</c:v>
                </c:pt>
                <c:pt idx="5">
                  <c:v>Psychologues de l'éducation nationale</c:v>
                </c:pt>
                <c:pt idx="6">
                  <c:v>Conseillers principaux d'éducation</c:v>
                </c:pt>
                <c:pt idx="7">
                  <c:v>Agents et adjoints techniques</c:v>
                </c:pt>
                <c:pt idx="8">
                  <c:v>Ensemble</c:v>
                </c:pt>
                <c:pt idx="9">
                  <c:v>P. sociaux et de santé non titulaires</c:v>
                </c:pt>
                <c:pt idx="10">
                  <c:v>P. administratifs et techniques non titulaires</c:v>
                </c:pt>
                <c:pt idx="11">
                  <c:v>Prof. des écoles sans fonction de direction (pu)</c:v>
                </c:pt>
                <c:pt idx="12">
                  <c:v>P. sociaux et de santé titulaires</c:v>
                </c:pt>
                <c:pt idx="13">
                  <c:v>P. de direction</c:v>
                </c:pt>
                <c:pt idx="14">
                  <c:v>P. administratifs titulaires</c:v>
                </c:pt>
                <c:pt idx="15">
                  <c:v>Prof. des écoles (pr)</c:v>
                </c:pt>
                <c:pt idx="16">
                  <c:v>Techniciens de recherche</c:v>
                </c:pt>
                <c:pt idx="17">
                  <c:v>Prof. des écoles avec fonction de direction (pu)</c:v>
                </c:pt>
                <c:pt idx="18">
                  <c:v>P. d'encadrement supérieur</c:v>
                </c:pt>
                <c:pt idx="19">
                  <c:v>ITRF de cat. A (IGR, IGE, AI)</c:v>
                </c:pt>
                <c:pt idx="20">
                  <c:v>P. d'inspection</c:v>
                </c:pt>
              </c:strCache>
            </c:strRef>
          </c:cat>
          <c:val>
            <c:numRef>
              <c:f>Fig_7.3!$B$32:$B$52</c:f>
              <c:numCache>
                <c:formatCode>#\ ##0.0</c:formatCode>
                <c:ptCount val="21"/>
                <c:pt idx="0">
                  <c:v>0.2</c:v>
                </c:pt>
                <c:pt idx="1">
                  <c:v>0.46</c:v>
                </c:pt>
                <c:pt idx="2">
                  <c:v>0.56999999999999995</c:v>
                </c:pt>
                <c:pt idx="3">
                  <c:v>0.61</c:v>
                </c:pt>
                <c:pt idx="4">
                  <c:v>1.68</c:v>
                </c:pt>
                <c:pt idx="5">
                  <c:v>1.76</c:v>
                </c:pt>
                <c:pt idx="6">
                  <c:v>3.27</c:v>
                </c:pt>
                <c:pt idx="7">
                  <c:v>3.86</c:v>
                </c:pt>
                <c:pt idx="8">
                  <c:v>4.3600000000000003</c:v>
                </c:pt>
                <c:pt idx="9">
                  <c:v>5.4</c:v>
                </c:pt>
                <c:pt idx="10">
                  <c:v>5.48</c:v>
                </c:pt>
                <c:pt idx="11">
                  <c:v>7.37</c:v>
                </c:pt>
                <c:pt idx="12">
                  <c:v>9.74</c:v>
                </c:pt>
                <c:pt idx="13">
                  <c:v>9.82</c:v>
                </c:pt>
                <c:pt idx="14">
                  <c:v>12.58</c:v>
                </c:pt>
                <c:pt idx="15">
                  <c:v>12.83</c:v>
                </c:pt>
                <c:pt idx="16">
                  <c:v>13.75</c:v>
                </c:pt>
                <c:pt idx="17">
                  <c:v>21.77</c:v>
                </c:pt>
                <c:pt idx="18">
                  <c:v>23.49</c:v>
                </c:pt>
                <c:pt idx="19">
                  <c:v>24.51</c:v>
                </c:pt>
                <c:pt idx="20">
                  <c:v>41.64</c:v>
                </c:pt>
              </c:numCache>
            </c:numRef>
          </c:val>
          <c:extLst>
            <c:ext xmlns:c16="http://schemas.microsoft.com/office/drawing/2014/chart" uri="{C3380CC4-5D6E-409C-BE32-E72D297353CC}">
              <c16:uniqueId val="{00000000-D005-415D-8695-631F4D1FB4F6}"/>
            </c:ext>
          </c:extLst>
        </c:ser>
        <c:dLbls>
          <c:showLegendKey val="0"/>
          <c:showVal val="0"/>
          <c:showCatName val="0"/>
          <c:showSerName val="0"/>
          <c:showPercent val="0"/>
          <c:showBubbleSize val="0"/>
        </c:dLbls>
        <c:gapWidth val="150"/>
        <c:axId val="105707008"/>
        <c:axId val="105708544"/>
      </c:barChart>
      <c:catAx>
        <c:axId val="105707008"/>
        <c:scaling>
          <c:orientation val="minMax"/>
        </c:scaling>
        <c:delete val="0"/>
        <c:axPos val="l"/>
        <c:numFmt formatCode="General" sourceLinked="1"/>
        <c:majorTickMark val="out"/>
        <c:minorTickMark val="none"/>
        <c:tickLblPos val="nextTo"/>
        <c:txPr>
          <a:bodyPr rot="0" vert="horz"/>
          <a:lstStyle/>
          <a:p>
            <a:pPr>
              <a:defRPr/>
            </a:pPr>
            <a:endParaRPr lang="fr-FR"/>
          </a:p>
        </c:txPr>
        <c:crossAx val="105708544"/>
        <c:crosses val="autoZero"/>
        <c:auto val="1"/>
        <c:lblAlgn val="ctr"/>
        <c:lblOffset val="100"/>
        <c:noMultiLvlLbl val="0"/>
      </c:catAx>
      <c:valAx>
        <c:axId val="105708544"/>
        <c:scaling>
          <c:orientation val="minMax"/>
        </c:scaling>
        <c:delete val="0"/>
        <c:axPos val="b"/>
        <c:majorGridlines>
          <c:spPr>
            <a:ln>
              <a:solidFill>
                <a:schemeClr val="bg1">
                  <a:lumMod val="85000"/>
                </a:schemeClr>
              </a:solidFill>
              <a:prstDash val="sysDot"/>
            </a:ln>
          </c:spPr>
        </c:majorGridlines>
        <c:numFmt formatCode="#\ ##0.0" sourceLinked="1"/>
        <c:majorTickMark val="out"/>
        <c:minorTickMark val="none"/>
        <c:tickLblPos val="nextTo"/>
        <c:txPr>
          <a:bodyPr rot="0" vert="horz"/>
          <a:lstStyle/>
          <a:p>
            <a:pPr>
              <a:defRPr/>
            </a:pPr>
            <a:endParaRPr lang="fr-FR"/>
          </a:p>
        </c:txPr>
        <c:crossAx val="105707008"/>
        <c:crosses val="autoZero"/>
        <c:crossBetween val="between"/>
        <c:majorUnit val="5"/>
      </c:valAx>
      <c:spPr>
        <a:solidFill>
          <a:schemeClr val="accent2"/>
        </a:solidFill>
      </c:spPr>
    </c:plotArea>
    <c:plotVisOnly val="1"/>
    <c:dispBlanksAs val="gap"/>
    <c:showDLblsOverMax val="0"/>
  </c:chart>
  <c:spPr>
    <a:solidFill>
      <a:schemeClr val="accent2"/>
    </a:solidFill>
    <a:ln>
      <a:noFill/>
    </a:ln>
  </c:spPr>
  <c:txPr>
    <a:bodyPr/>
    <a:lstStyle/>
    <a:p>
      <a:pPr>
        <a:defRPr sz="750" b="0" i="0" u="none" strike="noStrike" baseline="0">
          <a:solidFill>
            <a:srgbClr val="000000"/>
          </a:solidFill>
          <a:latin typeface="+mn-lt"/>
          <a:ea typeface="Calibri"/>
          <a:cs typeface="Calibri" panose="020F050202020403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0.38139717383811872"/>
          <c:y val="2.4067388688327317E-2"/>
          <c:w val="0.56938983005912136"/>
          <c:h val="0.87890916326630819"/>
        </c:manualLayout>
      </c:layout>
      <c:barChart>
        <c:barDir val="bar"/>
        <c:grouping val="percentStacked"/>
        <c:varyColors val="0"/>
        <c:ser>
          <c:idx val="0"/>
          <c:order val="0"/>
          <c:tx>
            <c:strRef>
              <c:f>Fig_7.4!$B$44</c:f>
              <c:strCache>
                <c:ptCount val="1"/>
                <c:pt idx="0">
                  <c:v>330 €</c:v>
                </c:pt>
              </c:strCache>
            </c:strRef>
          </c:tx>
          <c:spPr>
            <a:solidFill>
              <a:schemeClr val="accent1">
                <a:alpha val="25000"/>
              </a:schemeClr>
            </a:solidFill>
            <a:ln>
              <a:noFill/>
            </a:ln>
          </c:spPr>
          <c:invertIfNegative val="0"/>
          <c:cat>
            <c:strRef>
              <c:f>Fig_7.4!$A$45:$A$65</c:f>
              <c:strCache>
                <c:ptCount val="21"/>
                <c:pt idx="0">
                  <c:v>Prof. des écoles sans fonction de direction (pu)</c:v>
                </c:pt>
                <c:pt idx="1">
                  <c:v>Maîtres délégués du privé</c:v>
                </c:pt>
                <c:pt idx="2">
                  <c:v>Enseignants titulaires du 2d degré public</c:v>
                </c:pt>
                <c:pt idx="3">
                  <c:v>Enseignants contractuels du public</c:v>
                </c:pt>
                <c:pt idx="4">
                  <c:v>Psychologues de l'éducation nationale</c:v>
                </c:pt>
                <c:pt idx="5">
                  <c:v>Prof. des écoles (pr)</c:v>
                </c:pt>
                <c:pt idx="6">
                  <c:v>P. d'éducation non titulaires</c:v>
                </c:pt>
                <c:pt idx="7">
                  <c:v>Ensemble</c:v>
                </c:pt>
                <c:pt idx="8">
                  <c:v>Enseignants assimilés titulaires du 2d degré privé</c:v>
                </c:pt>
                <c:pt idx="9">
                  <c:v>Prof. des écoles avec fonction de direction (pu)</c:v>
                </c:pt>
                <c:pt idx="10">
                  <c:v>P. administratifs titulaires</c:v>
                </c:pt>
                <c:pt idx="11">
                  <c:v>P. administratifs et techniques non titulaires</c:v>
                </c:pt>
                <c:pt idx="12">
                  <c:v>Conseillers principaux d'éducation</c:v>
                </c:pt>
                <c:pt idx="13">
                  <c:v>Techniciens de recherche</c:v>
                </c:pt>
                <c:pt idx="14">
                  <c:v>Agents et adjoints techniques</c:v>
                </c:pt>
                <c:pt idx="15">
                  <c:v>ITRF de cat. A (IGR, IGE, AI)</c:v>
                </c:pt>
                <c:pt idx="16">
                  <c:v>P. de direction</c:v>
                </c:pt>
                <c:pt idx="17">
                  <c:v>P. d'inspection</c:v>
                </c:pt>
                <c:pt idx="18">
                  <c:v>P. sociaux et de santé non titulaires</c:v>
                </c:pt>
                <c:pt idx="19">
                  <c:v>P. sociaux et de santé titulaires</c:v>
                </c:pt>
                <c:pt idx="20">
                  <c:v>P. d'encadrement supérieur</c:v>
                </c:pt>
              </c:strCache>
            </c:strRef>
          </c:cat>
          <c:val>
            <c:numRef>
              <c:f>Fig_7.4!$B$45:$B$65</c:f>
              <c:numCache>
                <c:formatCode>#\ ##0.0</c:formatCode>
                <c:ptCount val="21"/>
                <c:pt idx="0">
                  <c:v>86.13</c:v>
                </c:pt>
                <c:pt idx="1">
                  <c:v>86.48</c:v>
                </c:pt>
                <c:pt idx="2">
                  <c:v>72.47</c:v>
                </c:pt>
                <c:pt idx="3">
                  <c:v>76</c:v>
                </c:pt>
                <c:pt idx="4">
                  <c:v>74.8</c:v>
                </c:pt>
                <c:pt idx="5">
                  <c:v>75.52</c:v>
                </c:pt>
                <c:pt idx="6">
                  <c:v>71.58</c:v>
                </c:pt>
                <c:pt idx="7">
                  <c:v>69.569999999999993</c:v>
                </c:pt>
                <c:pt idx="8">
                  <c:v>71.239999999999995</c:v>
                </c:pt>
                <c:pt idx="9">
                  <c:v>61.26</c:v>
                </c:pt>
                <c:pt idx="10">
                  <c:v>54.84</c:v>
                </c:pt>
                <c:pt idx="11">
                  <c:v>41.55</c:v>
                </c:pt>
                <c:pt idx="12">
                  <c:v>51.13</c:v>
                </c:pt>
                <c:pt idx="13">
                  <c:v>36.65</c:v>
                </c:pt>
                <c:pt idx="14">
                  <c:v>40</c:v>
                </c:pt>
                <c:pt idx="15">
                  <c:v>31.11</c:v>
                </c:pt>
                <c:pt idx="16">
                  <c:v>34.799999999999997</c:v>
                </c:pt>
                <c:pt idx="17">
                  <c:v>5.0999999999999996</c:v>
                </c:pt>
                <c:pt idx="18">
                  <c:v>11.21</c:v>
                </c:pt>
                <c:pt idx="19">
                  <c:v>18.53</c:v>
                </c:pt>
                <c:pt idx="20">
                  <c:v>4.82</c:v>
                </c:pt>
              </c:numCache>
            </c:numRef>
          </c:val>
          <c:extLst>
            <c:ext xmlns:c16="http://schemas.microsoft.com/office/drawing/2014/chart" uri="{C3380CC4-5D6E-409C-BE32-E72D297353CC}">
              <c16:uniqueId val="{00000000-DE41-47DD-BB93-C4B8411A511B}"/>
            </c:ext>
          </c:extLst>
        </c:ser>
        <c:ser>
          <c:idx val="1"/>
          <c:order val="1"/>
          <c:tx>
            <c:strRef>
              <c:f>Fig_7.4!$C$44</c:f>
              <c:strCache>
                <c:ptCount val="1"/>
                <c:pt idx="0">
                  <c:v>660 €</c:v>
                </c:pt>
              </c:strCache>
            </c:strRef>
          </c:tx>
          <c:spPr>
            <a:solidFill>
              <a:schemeClr val="accent1">
                <a:alpha val="55000"/>
              </a:schemeClr>
            </a:solidFill>
            <a:ln w="25400">
              <a:noFill/>
            </a:ln>
          </c:spPr>
          <c:invertIfNegative val="0"/>
          <c:cat>
            <c:strRef>
              <c:f>Fig_7.4!$A$45:$A$65</c:f>
              <c:strCache>
                <c:ptCount val="21"/>
                <c:pt idx="0">
                  <c:v>Prof. des écoles sans fonction de direction (pu)</c:v>
                </c:pt>
                <c:pt idx="1">
                  <c:v>Maîtres délégués du privé</c:v>
                </c:pt>
                <c:pt idx="2">
                  <c:v>Enseignants titulaires du 2d degré public</c:v>
                </c:pt>
                <c:pt idx="3">
                  <c:v>Enseignants contractuels du public</c:v>
                </c:pt>
                <c:pt idx="4">
                  <c:v>Psychologues de l'éducation nationale</c:v>
                </c:pt>
                <c:pt idx="5">
                  <c:v>Prof. des écoles (pr)</c:v>
                </c:pt>
                <c:pt idx="6">
                  <c:v>P. d'éducation non titulaires</c:v>
                </c:pt>
                <c:pt idx="7">
                  <c:v>Ensemble</c:v>
                </c:pt>
                <c:pt idx="8">
                  <c:v>Enseignants assimilés titulaires du 2d degré privé</c:v>
                </c:pt>
                <c:pt idx="9">
                  <c:v>Prof. des écoles avec fonction de direction (pu)</c:v>
                </c:pt>
                <c:pt idx="10">
                  <c:v>P. administratifs titulaires</c:v>
                </c:pt>
                <c:pt idx="11">
                  <c:v>P. administratifs et techniques non titulaires</c:v>
                </c:pt>
                <c:pt idx="12">
                  <c:v>Conseillers principaux d'éducation</c:v>
                </c:pt>
                <c:pt idx="13">
                  <c:v>Techniciens de recherche</c:v>
                </c:pt>
                <c:pt idx="14">
                  <c:v>Agents et adjoints techniques</c:v>
                </c:pt>
                <c:pt idx="15">
                  <c:v>ITRF de cat. A (IGR, IGE, AI)</c:v>
                </c:pt>
                <c:pt idx="16">
                  <c:v>P. de direction</c:v>
                </c:pt>
                <c:pt idx="17">
                  <c:v>P. d'inspection</c:v>
                </c:pt>
                <c:pt idx="18">
                  <c:v>P. sociaux et de santé non titulaires</c:v>
                </c:pt>
                <c:pt idx="19">
                  <c:v>P. sociaux et de santé titulaires</c:v>
                </c:pt>
                <c:pt idx="20">
                  <c:v>P. d'encadrement supérieur</c:v>
                </c:pt>
              </c:strCache>
            </c:strRef>
          </c:cat>
          <c:val>
            <c:numRef>
              <c:f>Fig_7.4!$C$45:$C$65</c:f>
              <c:numCache>
                <c:formatCode>#\ ##0.0</c:formatCode>
                <c:ptCount val="21"/>
                <c:pt idx="0">
                  <c:v>10</c:v>
                </c:pt>
                <c:pt idx="1">
                  <c:v>7.58</c:v>
                </c:pt>
                <c:pt idx="2">
                  <c:v>17.53</c:v>
                </c:pt>
                <c:pt idx="3">
                  <c:v>13.2</c:v>
                </c:pt>
                <c:pt idx="4">
                  <c:v>13.39</c:v>
                </c:pt>
                <c:pt idx="5">
                  <c:v>12.15</c:v>
                </c:pt>
                <c:pt idx="6">
                  <c:v>15.79</c:v>
                </c:pt>
                <c:pt idx="7">
                  <c:v>16.66</c:v>
                </c:pt>
                <c:pt idx="8">
                  <c:v>13.73</c:v>
                </c:pt>
                <c:pt idx="9">
                  <c:v>22.34</c:v>
                </c:pt>
                <c:pt idx="10">
                  <c:v>24.42</c:v>
                </c:pt>
                <c:pt idx="11">
                  <c:v>34.76</c:v>
                </c:pt>
                <c:pt idx="12">
                  <c:v>23.68</c:v>
                </c:pt>
                <c:pt idx="13">
                  <c:v>33.86</c:v>
                </c:pt>
                <c:pt idx="14">
                  <c:v>28.64</c:v>
                </c:pt>
                <c:pt idx="15">
                  <c:v>34.24</c:v>
                </c:pt>
                <c:pt idx="16">
                  <c:v>28.67</c:v>
                </c:pt>
                <c:pt idx="17">
                  <c:v>53.19</c:v>
                </c:pt>
                <c:pt idx="18">
                  <c:v>25.23</c:v>
                </c:pt>
                <c:pt idx="19">
                  <c:v>11.81</c:v>
                </c:pt>
                <c:pt idx="20">
                  <c:v>17.68</c:v>
                </c:pt>
              </c:numCache>
            </c:numRef>
          </c:val>
          <c:extLst>
            <c:ext xmlns:c16="http://schemas.microsoft.com/office/drawing/2014/chart" uri="{C3380CC4-5D6E-409C-BE32-E72D297353CC}">
              <c16:uniqueId val="{00000001-DE41-47DD-BB93-C4B8411A511B}"/>
            </c:ext>
          </c:extLst>
        </c:ser>
        <c:ser>
          <c:idx val="2"/>
          <c:order val="2"/>
          <c:tx>
            <c:strRef>
              <c:f>Fig_7.4!$D$44</c:f>
              <c:strCache>
                <c:ptCount val="1"/>
                <c:pt idx="0">
                  <c:v>1 000 €</c:v>
                </c:pt>
              </c:strCache>
            </c:strRef>
          </c:tx>
          <c:spPr>
            <a:solidFill>
              <a:schemeClr val="accent1"/>
            </a:solidFill>
            <a:ln w="25400">
              <a:noFill/>
            </a:ln>
          </c:spPr>
          <c:invertIfNegative val="0"/>
          <c:cat>
            <c:strRef>
              <c:f>Fig_7.4!$A$45:$A$65</c:f>
              <c:strCache>
                <c:ptCount val="21"/>
                <c:pt idx="0">
                  <c:v>Prof. des écoles sans fonction de direction (pu)</c:v>
                </c:pt>
                <c:pt idx="1">
                  <c:v>Maîtres délégués du privé</c:v>
                </c:pt>
                <c:pt idx="2">
                  <c:v>Enseignants titulaires du 2d degré public</c:v>
                </c:pt>
                <c:pt idx="3">
                  <c:v>Enseignants contractuels du public</c:v>
                </c:pt>
                <c:pt idx="4">
                  <c:v>Psychologues de l'éducation nationale</c:v>
                </c:pt>
                <c:pt idx="5">
                  <c:v>Prof. des écoles (pr)</c:v>
                </c:pt>
                <c:pt idx="6">
                  <c:v>P. d'éducation non titulaires</c:v>
                </c:pt>
                <c:pt idx="7">
                  <c:v>Ensemble</c:v>
                </c:pt>
                <c:pt idx="8">
                  <c:v>Enseignants assimilés titulaires du 2d degré privé</c:v>
                </c:pt>
                <c:pt idx="9">
                  <c:v>Prof. des écoles avec fonction de direction (pu)</c:v>
                </c:pt>
                <c:pt idx="10">
                  <c:v>P. administratifs titulaires</c:v>
                </c:pt>
                <c:pt idx="11">
                  <c:v>P. administratifs et techniques non titulaires</c:v>
                </c:pt>
                <c:pt idx="12">
                  <c:v>Conseillers principaux d'éducation</c:v>
                </c:pt>
                <c:pt idx="13">
                  <c:v>Techniciens de recherche</c:v>
                </c:pt>
                <c:pt idx="14">
                  <c:v>Agents et adjoints techniques</c:v>
                </c:pt>
                <c:pt idx="15">
                  <c:v>ITRF de cat. A (IGR, IGE, AI)</c:v>
                </c:pt>
                <c:pt idx="16">
                  <c:v>P. de direction</c:v>
                </c:pt>
                <c:pt idx="17">
                  <c:v>P. d'inspection</c:v>
                </c:pt>
                <c:pt idx="18">
                  <c:v>P. sociaux et de santé non titulaires</c:v>
                </c:pt>
                <c:pt idx="19">
                  <c:v>P. sociaux et de santé titulaires</c:v>
                </c:pt>
                <c:pt idx="20">
                  <c:v>P. d'encadrement supérieur</c:v>
                </c:pt>
              </c:strCache>
            </c:strRef>
          </c:cat>
          <c:val>
            <c:numRef>
              <c:f>Fig_7.4!$D$45:$D$65</c:f>
              <c:numCache>
                <c:formatCode>#\ ##0.0</c:formatCode>
                <c:ptCount val="21"/>
                <c:pt idx="0">
                  <c:v>3.88</c:v>
                </c:pt>
                <c:pt idx="1">
                  <c:v>5.94</c:v>
                </c:pt>
                <c:pt idx="2">
                  <c:v>9.99</c:v>
                </c:pt>
                <c:pt idx="3">
                  <c:v>10.8</c:v>
                </c:pt>
                <c:pt idx="4">
                  <c:v>11.81</c:v>
                </c:pt>
                <c:pt idx="5">
                  <c:v>12.33</c:v>
                </c:pt>
                <c:pt idx="6">
                  <c:v>12.63</c:v>
                </c:pt>
                <c:pt idx="7">
                  <c:v>13.77</c:v>
                </c:pt>
                <c:pt idx="8">
                  <c:v>15.03</c:v>
                </c:pt>
                <c:pt idx="9">
                  <c:v>16.399999999999999</c:v>
                </c:pt>
                <c:pt idx="10">
                  <c:v>20.75</c:v>
                </c:pt>
                <c:pt idx="11">
                  <c:v>23.69</c:v>
                </c:pt>
                <c:pt idx="12">
                  <c:v>25.19</c:v>
                </c:pt>
                <c:pt idx="13">
                  <c:v>29.48</c:v>
                </c:pt>
                <c:pt idx="14">
                  <c:v>31.36</c:v>
                </c:pt>
                <c:pt idx="15">
                  <c:v>34.659999999999997</c:v>
                </c:pt>
                <c:pt idx="16">
                  <c:v>36.54</c:v>
                </c:pt>
                <c:pt idx="17">
                  <c:v>41.71</c:v>
                </c:pt>
                <c:pt idx="18">
                  <c:v>63.55</c:v>
                </c:pt>
                <c:pt idx="19">
                  <c:v>69.66</c:v>
                </c:pt>
                <c:pt idx="20">
                  <c:v>77.489999999999995</c:v>
                </c:pt>
              </c:numCache>
            </c:numRef>
          </c:val>
          <c:extLst>
            <c:ext xmlns:c16="http://schemas.microsoft.com/office/drawing/2014/chart" uri="{C3380CC4-5D6E-409C-BE32-E72D297353CC}">
              <c16:uniqueId val="{00000002-DE41-47DD-BB93-C4B8411A511B}"/>
            </c:ext>
          </c:extLst>
        </c:ser>
        <c:dLbls>
          <c:showLegendKey val="0"/>
          <c:showVal val="0"/>
          <c:showCatName val="0"/>
          <c:showSerName val="0"/>
          <c:showPercent val="0"/>
          <c:showBubbleSize val="0"/>
        </c:dLbls>
        <c:gapWidth val="150"/>
        <c:overlap val="100"/>
        <c:axId val="105707008"/>
        <c:axId val="105708544"/>
      </c:barChart>
      <c:catAx>
        <c:axId val="105707008"/>
        <c:scaling>
          <c:orientation val="minMax"/>
        </c:scaling>
        <c:delete val="0"/>
        <c:axPos val="l"/>
        <c:numFmt formatCode="General" sourceLinked="1"/>
        <c:majorTickMark val="out"/>
        <c:minorTickMark val="none"/>
        <c:tickLblPos val="nextTo"/>
        <c:txPr>
          <a:bodyPr rot="0" vert="horz"/>
          <a:lstStyle/>
          <a:p>
            <a:pPr>
              <a:defRPr/>
            </a:pPr>
            <a:endParaRPr lang="fr-FR"/>
          </a:p>
        </c:txPr>
        <c:crossAx val="105708544"/>
        <c:crosses val="autoZero"/>
        <c:auto val="1"/>
        <c:lblAlgn val="ctr"/>
        <c:lblOffset val="100"/>
        <c:noMultiLvlLbl val="0"/>
      </c:catAx>
      <c:valAx>
        <c:axId val="105708544"/>
        <c:scaling>
          <c:orientation val="minMax"/>
        </c:scaling>
        <c:delete val="0"/>
        <c:axPos val="b"/>
        <c:majorGridlines>
          <c:spPr>
            <a:ln>
              <a:solidFill>
                <a:srgbClr val="002060"/>
              </a:solidFill>
            </a:ln>
          </c:spPr>
        </c:majorGridlines>
        <c:numFmt formatCode="0%" sourceLinked="1"/>
        <c:majorTickMark val="out"/>
        <c:minorTickMark val="none"/>
        <c:tickLblPos val="nextTo"/>
        <c:txPr>
          <a:bodyPr rot="0" vert="horz"/>
          <a:lstStyle/>
          <a:p>
            <a:pPr>
              <a:defRPr/>
            </a:pPr>
            <a:endParaRPr lang="fr-FR"/>
          </a:p>
        </c:txPr>
        <c:crossAx val="105707008"/>
        <c:crosses val="autoZero"/>
        <c:crossBetween val="between"/>
        <c:majorUnit val="0.25"/>
      </c:valAx>
      <c:spPr>
        <a:solidFill>
          <a:schemeClr val="accent2"/>
        </a:solidFill>
      </c:spPr>
    </c:plotArea>
    <c:legend>
      <c:legendPos val="b"/>
      <c:layout>
        <c:manualLayout>
          <c:xMode val="edge"/>
          <c:yMode val="edge"/>
          <c:x val="0.38012513587316737"/>
          <c:y val="0.94465448136672447"/>
          <c:w val="0.57139955990349689"/>
          <c:h val="4.221785207600609E-2"/>
        </c:manualLayout>
      </c:layout>
      <c:overlay val="0"/>
    </c:legend>
    <c:plotVisOnly val="1"/>
    <c:dispBlanksAs val="gap"/>
    <c:showDLblsOverMax val="0"/>
  </c:chart>
  <c:spPr>
    <a:solidFill>
      <a:schemeClr val="accent2"/>
    </a:solidFill>
    <a:ln>
      <a:noFill/>
    </a:ln>
  </c:spPr>
  <c:txPr>
    <a:bodyPr/>
    <a:lstStyle/>
    <a:p>
      <a:pPr>
        <a:defRPr sz="750" b="0" i="0" u="none" strike="noStrike" baseline="0">
          <a:solidFill>
            <a:srgbClr val="000000"/>
          </a:solidFill>
          <a:latin typeface="+mn-lt"/>
          <a:ea typeface="Calibri"/>
          <a:cs typeface="Calibri"/>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73037109553993"/>
          <c:y val="3.1713409419328202E-2"/>
          <c:w val="0.82537185762248755"/>
          <c:h val="0.47479536588175586"/>
        </c:manualLayout>
      </c:layout>
      <c:stockChart>
        <c:ser>
          <c:idx val="0"/>
          <c:order val="0"/>
          <c:tx>
            <c:strRef>
              <c:f>Fig_7.5!$N$3</c:f>
              <c:strCache>
                <c:ptCount val="1"/>
                <c:pt idx="0">
                  <c:v>Moyenne</c:v>
                </c:pt>
              </c:strCache>
            </c:strRef>
          </c:tx>
          <c:spPr>
            <a:ln w="28575">
              <a:noFill/>
            </a:ln>
          </c:spPr>
          <c:marker>
            <c:symbol val="square"/>
            <c:size val="4"/>
            <c:spPr>
              <a:solidFill>
                <a:schemeClr val="accent1"/>
              </a:solidFill>
              <a:ln>
                <a:noFill/>
                <a:prstDash val="solid"/>
              </a:ln>
            </c:spPr>
          </c:marker>
          <c:cat>
            <c:multiLvlStrRef>
              <c:f>Fig_7.5!$K$4:$M$15</c:f>
              <c:multiLvlStrCache>
                <c:ptCount val="12"/>
                <c:lvl>
                  <c:pt idx="0">
                    <c:v>F</c:v>
                  </c:pt>
                  <c:pt idx="1">
                    <c:v>H</c:v>
                  </c:pt>
                  <c:pt idx="2">
                    <c:v>F</c:v>
                  </c:pt>
                  <c:pt idx="3">
                    <c:v>H</c:v>
                  </c:pt>
                  <c:pt idx="4">
                    <c:v>F</c:v>
                  </c:pt>
                  <c:pt idx="5">
                    <c:v>H</c:v>
                  </c:pt>
                  <c:pt idx="6">
                    <c:v>F</c:v>
                  </c:pt>
                  <c:pt idx="7">
                    <c:v>H</c:v>
                  </c:pt>
                  <c:pt idx="8">
                    <c:v>F</c:v>
                  </c:pt>
                  <c:pt idx="9">
                    <c:v>H</c:v>
                  </c:pt>
                  <c:pt idx="10">
                    <c:v>F</c:v>
                  </c:pt>
                  <c:pt idx="11">
                    <c:v>H</c:v>
                  </c:pt>
                </c:lvl>
                <c:lvl>
                  <c:pt idx="0">
                    <c:v>Public</c:v>
                  </c:pt>
                  <c:pt idx="2">
                    <c:v>Privé</c:v>
                  </c:pt>
                  <c:pt idx="4">
                    <c:v>Public</c:v>
                  </c:pt>
                  <c:pt idx="6">
                    <c:v>Privé</c:v>
                  </c:pt>
                  <c:pt idx="8">
                    <c:v>Public</c:v>
                  </c:pt>
                  <c:pt idx="10">
                    <c:v>Privé</c:v>
                  </c:pt>
                </c:lvl>
                <c:lvl>
                  <c:pt idx="0">
                    <c:v>Ensemble</c:v>
                  </c:pt>
                  <c:pt idx="4">
                    <c:v>1er degré</c:v>
                  </c:pt>
                  <c:pt idx="8">
                    <c:v>2nd degré</c:v>
                  </c:pt>
                </c:lvl>
              </c:multiLvlStrCache>
            </c:multiLvlStrRef>
          </c:cat>
          <c:val>
            <c:numRef>
              <c:f>Fig_7.5!$N$4:$N$15</c:f>
              <c:numCache>
                <c:formatCode>#,##0</c:formatCode>
                <c:ptCount val="12"/>
                <c:pt idx="0">
                  <c:v>2505.7199999999998</c:v>
                </c:pt>
                <c:pt idx="1">
                  <c:v>2812.35</c:v>
                </c:pt>
                <c:pt idx="2">
                  <c:v>2154.46</c:v>
                </c:pt>
                <c:pt idx="3">
                  <c:v>2336.64</c:v>
                </c:pt>
                <c:pt idx="4">
                  <c:v>2361.36</c:v>
                </c:pt>
                <c:pt idx="5">
                  <c:v>2586.23</c:v>
                </c:pt>
                <c:pt idx="6">
                  <c:v>2692.15</c:v>
                </c:pt>
                <c:pt idx="7">
                  <c:v>2891.03</c:v>
                </c:pt>
                <c:pt idx="8">
                  <c:v>2007.85</c:v>
                </c:pt>
                <c:pt idx="9">
                  <c:v>2121.5</c:v>
                </c:pt>
                <c:pt idx="10">
                  <c:v>2253.9899999999998</c:v>
                </c:pt>
                <c:pt idx="11">
                  <c:v>2363.67</c:v>
                </c:pt>
              </c:numCache>
            </c:numRef>
          </c:val>
          <c:smooth val="0"/>
          <c:extLst>
            <c:ext xmlns:c16="http://schemas.microsoft.com/office/drawing/2014/chart" uri="{C3380CC4-5D6E-409C-BE32-E72D297353CC}">
              <c16:uniqueId val="{00000000-A3EC-4D0F-B77C-6B374BEFBF0F}"/>
            </c:ext>
          </c:extLst>
        </c:ser>
        <c:ser>
          <c:idx val="1"/>
          <c:order val="1"/>
          <c:tx>
            <c:strRef>
              <c:f>Fig_7.5!$P$3</c:f>
              <c:strCache>
                <c:ptCount val="1"/>
                <c:pt idx="0">
                  <c:v>9e décile (D9)</c:v>
                </c:pt>
              </c:strCache>
            </c:strRef>
          </c:tx>
          <c:spPr>
            <a:ln w="28575">
              <a:noFill/>
            </a:ln>
          </c:spPr>
          <c:marker>
            <c:symbol val="square"/>
            <c:size val="4"/>
            <c:spPr>
              <a:solidFill>
                <a:schemeClr val="tx2"/>
              </a:solidFill>
              <a:ln>
                <a:noFill/>
                <a:prstDash val="solid"/>
              </a:ln>
            </c:spPr>
          </c:marker>
          <c:cat>
            <c:multiLvlStrRef>
              <c:f>Fig_7.5!$K$4:$M$15</c:f>
              <c:multiLvlStrCache>
                <c:ptCount val="12"/>
                <c:lvl>
                  <c:pt idx="0">
                    <c:v>F</c:v>
                  </c:pt>
                  <c:pt idx="1">
                    <c:v>H</c:v>
                  </c:pt>
                  <c:pt idx="2">
                    <c:v>F</c:v>
                  </c:pt>
                  <c:pt idx="3">
                    <c:v>H</c:v>
                  </c:pt>
                  <c:pt idx="4">
                    <c:v>F</c:v>
                  </c:pt>
                  <c:pt idx="5">
                    <c:v>H</c:v>
                  </c:pt>
                  <c:pt idx="6">
                    <c:v>F</c:v>
                  </c:pt>
                  <c:pt idx="7">
                    <c:v>H</c:v>
                  </c:pt>
                  <c:pt idx="8">
                    <c:v>F</c:v>
                  </c:pt>
                  <c:pt idx="9">
                    <c:v>H</c:v>
                  </c:pt>
                  <c:pt idx="10">
                    <c:v>F</c:v>
                  </c:pt>
                  <c:pt idx="11">
                    <c:v>H</c:v>
                  </c:pt>
                </c:lvl>
                <c:lvl>
                  <c:pt idx="0">
                    <c:v>Public</c:v>
                  </c:pt>
                  <c:pt idx="2">
                    <c:v>Privé</c:v>
                  </c:pt>
                  <c:pt idx="4">
                    <c:v>Public</c:v>
                  </c:pt>
                  <c:pt idx="6">
                    <c:v>Privé</c:v>
                  </c:pt>
                  <c:pt idx="8">
                    <c:v>Public</c:v>
                  </c:pt>
                  <c:pt idx="10">
                    <c:v>Privé</c:v>
                  </c:pt>
                </c:lvl>
                <c:lvl>
                  <c:pt idx="0">
                    <c:v>Ensemble</c:v>
                  </c:pt>
                  <c:pt idx="4">
                    <c:v>1er degré</c:v>
                  </c:pt>
                  <c:pt idx="8">
                    <c:v>2nd degré</c:v>
                  </c:pt>
                </c:lvl>
              </c:multiLvlStrCache>
            </c:multiLvlStrRef>
          </c:cat>
          <c:val>
            <c:numRef>
              <c:f>Fig_7.5!$P$4:$P$15</c:f>
              <c:numCache>
                <c:formatCode>#,##0</c:formatCode>
                <c:ptCount val="12"/>
                <c:pt idx="0">
                  <c:v>3351.75</c:v>
                </c:pt>
                <c:pt idx="1">
                  <c:v>3801.47</c:v>
                </c:pt>
                <c:pt idx="2">
                  <c:v>2971.2</c:v>
                </c:pt>
                <c:pt idx="3">
                  <c:v>3289.07</c:v>
                </c:pt>
                <c:pt idx="4">
                  <c:v>3023.85</c:v>
                </c:pt>
                <c:pt idx="5">
                  <c:v>3370.21</c:v>
                </c:pt>
                <c:pt idx="6">
                  <c:v>3603.08</c:v>
                </c:pt>
                <c:pt idx="7">
                  <c:v>3922.26</c:v>
                </c:pt>
                <c:pt idx="8">
                  <c:v>2687.51</c:v>
                </c:pt>
                <c:pt idx="9">
                  <c:v>2859.23</c:v>
                </c:pt>
                <c:pt idx="10">
                  <c:v>3128.55</c:v>
                </c:pt>
                <c:pt idx="11">
                  <c:v>3328.85</c:v>
                </c:pt>
              </c:numCache>
            </c:numRef>
          </c:val>
          <c:smooth val="0"/>
          <c:extLst>
            <c:ext xmlns:c16="http://schemas.microsoft.com/office/drawing/2014/chart" uri="{C3380CC4-5D6E-409C-BE32-E72D297353CC}">
              <c16:uniqueId val="{00000001-A3EC-4D0F-B77C-6B374BEFBF0F}"/>
            </c:ext>
          </c:extLst>
        </c:ser>
        <c:ser>
          <c:idx val="2"/>
          <c:order val="2"/>
          <c:tx>
            <c:strRef>
              <c:f>Fig_7.5!$Q$3</c:f>
              <c:strCache>
                <c:ptCount val="1"/>
                <c:pt idx="0">
                  <c:v>1er décile (D1)</c:v>
                </c:pt>
              </c:strCache>
            </c:strRef>
          </c:tx>
          <c:spPr>
            <a:ln w="28575">
              <a:noFill/>
            </a:ln>
          </c:spPr>
          <c:marker>
            <c:symbol val="square"/>
            <c:size val="4"/>
            <c:spPr>
              <a:solidFill>
                <a:schemeClr val="accent5"/>
              </a:solidFill>
              <a:ln>
                <a:noFill/>
                <a:prstDash val="solid"/>
              </a:ln>
            </c:spPr>
          </c:marker>
          <c:cat>
            <c:multiLvlStrRef>
              <c:f>Fig_7.5!$K$4:$M$15</c:f>
              <c:multiLvlStrCache>
                <c:ptCount val="12"/>
                <c:lvl>
                  <c:pt idx="0">
                    <c:v>F</c:v>
                  </c:pt>
                  <c:pt idx="1">
                    <c:v>H</c:v>
                  </c:pt>
                  <c:pt idx="2">
                    <c:v>F</c:v>
                  </c:pt>
                  <c:pt idx="3">
                    <c:v>H</c:v>
                  </c:pt>
                  <c:pt idx="4">
                    <c:v>F</c:v>
                  </c:pt>
                  <c:pt idx="5">
                    <c:v>H</c:v>
                  </c:pt>
                  <c:pt idx="6">
                    <c:v>F</c:v>
                  </c:pt>
                  <c:pt idx="7">
                    <c:v>H</c:v>
                  </c:pt>
                  <c:pt idx="8">
                    <c:v>F</c:v>
                  </c:pt>
                  <c:pt idx="9">
                    <c:v>H</c:v>
                  </c:pt>
                  <c:pt idx="10">
                    <c:v>F</c:v>
                  </c:pt>
                  <c:pt idx="11">
                    <c:v>H</c:v>
                  </c:pt>
                </c:lvl>
                <c:lvl>
                  <c:pt idx="0">
                    <c:v>Public</c:v>
                  </c:pt>
                  <c:pt idx="2">
                    <c:v>Privé</c:v>
                  </c:pt>
                  <c:pt idx="4">
                    <c:v>Public</c:v>
                  </c:pt>
                  <c:pt idx="6">
                    <c:v>Privé</c:v>
                  </c:pt>
                  <c:pt idx="8">
                    <c:v>Public</c:v>
                  </c:pt>
                  <c:pt idx="10">
                    <c:v>Privé</c:v>
                  </c:pt>
                </c:lvl>
                <c:lvl>
                  <c:pt idx="0">
                    <c:v>Ensemble</c:v>
                  </c:pt>
                  <c:pt idx="4">
                    <c:v>1er degré</c:v>
                  </c:pt>
                  <c:pt idx="8">
                    <c:v>2nd degré</c:v>
                  </c:pt>
                </c:lvl>
              </c:multiLvlStrCache>
            </c:multiLvlStrRef>
          </c:cat>
          <c:val>
            <c:numRef>
              <c:f>Fig_7.5!$Q$4:$Q$15</c:f>
              <c:numCache>
                <c:formatCode>#,##0</c:formatCode>
                <c:ptCount val="12"/>
                <c:pt idx="0">
                  <c:v>1756.67</c:v>
                </c:pt>
                <c:pt idx="1">
                  <c:v>1890</c:v>
                </c:pt>
                <c:pt idx="2">
                  <c:v>1349.77</c:v>
                </c:pt>
                <c:pt idx="3">
                  <c:v>1439.52</c:v>
                </c:pt>
                <c:pt idx="4">
                  <c:v>1730.65</c:v>
                </c:pt>
                <c:pt idx="5">
                  <c:v>1882.89</c:v>
                </c:pt>
                <c:pt idx="6">
                  <c:v>1807.92</c:v>
                </c:pt>
                <c:pt idx="7">
                  <c:v>1893.34</c:v>
                </c:pt>
                <c:pt idx="8">
                  <c:v>1302.8800000000001</c:v>
                </c:pt>
                <c:pt idx="9">
                  <c:v>1436.95</c:v>
                </c:pt>
                <c:pt idx="10">
                  <c:v>1401.5</c:v>
                </c:pt>
                <c:pt idx="11">
                  <c:v>1439.6</c:v>
                </c:pt>
              </c:numCache>
            </c:numRef>
          </c:val>
          <c:smooth val="0"/>
          <c:extLst>
            <c:ext xmlns:c16="http://schemas.microsoft.com/office/drawing/2014/chart" uri="{C3380CC4-5D6E-409C-BE32-E72D297353CC}">
              <c16:uniqueId val="{00000002-A3EC-4D0F-B77C-6B374BEFBF0F}"/>
            </c:ext>
          </c:extLst>
        </c:ser>
        <c:ser>
          <c:idx val="3"/>
          <c:order val="3"/>
          <c:tx>
            <c:strRef>
              <c:f>Fig_7.5!$O$3</c:f>
              <c:strCache>
                <c:ptCount val="1"/>
                <c:pt idx="0">
                  <c:v>Médiane</c:v>
                </c:pt>
              </c:strCache>
            </c:strRef>
          </c:tx>
          <c:spPr>
            <a:ln w="28575">
              <a:noFill/>
            </a:ln>
          </c:spPr>
          <c:marker>
            <c:symbol val="square"/>
            <c:size val="4"/>
            <c:spPr>
              <a:solidFill>
                <a:schemeClr val="accent3"/>
              </a:solidFill>
              <a:ln>
                <a:noFill/>
                <a:prstDash val="solid"/>
              </a:ln>
            </c:spPr>
          </c:marker>
          <c:cat>
            <c:multiLvlStrRef>
              <c:f>Fig_7.5!$K$4:$M$15</c:f>
              <c:multiLvlStrCache>
                <c:ptCount val="12"/>
                <c:lvl>
                  <c:pt idx="0">
                    <c:v>F</c:v>
                  </c:pt>
                  <c:pt idx="1">
                    <c:v>H</c:v>
                  </c:pt>
                  <c:pt idx="2">
                    <c:v>F</c:v>
                  </c:pt>
                  <c:pt idx="3">
                    <c:v>H</c:v>
                  </c:pt>
                  <c:pt idx="4">
                    <c:v>F</c:v>
                  </c:pt>
                  <c:pt idx="5">
                    <c:v>H</c:v>
                  </c:pt>
                  <c:pt idx="6">
                    <c:v>F</c:v>
                  </c:pt>
                  <c:pt idx="7">
                    <c:v>H</c:v>
                  </c:pt>
                  <c:pt idx="8">
                    <c:v>F</c:v>
                  </c:pt>
                  <c:pt idx="9">
                    <c:v>H</c:v>
                  </c:pt>
                  <c:pt idx="10">
                    <c:v>F</c:v>
                  </c:pt>
                  <c:pt idx="11">
                    <c:v>H</c:v>
                  </c:pt>
                </c:lvl>
                <c:lvl>
                  <c:pt idx="0">
                    <c:v>Public</c:v>
                  </c:pt>
                  <c:pt idx="2">
                    <c:v>Privé</c:v>
                  </c:pt>
                  <c:pt idx="4">
                    <c:v>Public</c:v>
                  </c:pt>
                  <c:pt idx="6">
                    <c:v>Privé</c:v>
                  </c:pt>
                  <c:pt idx="8">
                    <c:v>Public</c:v>
                  </c:pt>
                  <c:pt idx="10">
                    <c:v>Privé</c:v>
                  </c:pt>
                </c:lvl>
                <c:lvl>
                  <c:pt idx="0">
                    <c:v>Ensemble</c:v>
                  </c:pt>
                  <c:pt idx="4">
                    <c:v>1er degré</c:v>
                  </c:pt>
                  <c:pt idx="8">
                    <c:v>2nd degré</c:v>
                  </c:pt>
                </c:lvl>
              </c:multiLvlStrCache>
            </c:multiLvlStrRef>
          </c:cat>
          <c:val>
            <c:numRef>
              <c:f>Fig_7.5!$O$4:$O$15</c:f>
              <c:numCache>
                <c:formatCode>#,##0</c:formatCode>
                <c:ptCount val="12"/>
                <c:pt idx="0">
                  <c:v>2426.88</c:v>
                </c:pt>
                <c:pt idx="1">
                  <c:v>2712.08</c:v>
                </c:pt>
                <c:pt idx="2">
                  <c:v>2144.61</c:v>
                </c:pt>
                <c:pt idx="3">
                  <c:v>2295.44</c:v>
                </c:pt>
                <c:pt idx="4">
                  <c:v>2339.81</c:v>
                </c:pt>
                <c:pt idx="5">
                  <c:v>2499.33</c:v>
                </c:pt>
                <c:pt idx="6">
                  <c:v>2622.58</c:v>
                </c:pt>
                <c:pt idx="7">
                  <c:v>2808.17</c:v>
                </c:pt>
                <c:pt idx="8">
                  <c:v>2000.22</c:v>
                </c:pt>
                <c:pt idx="9">
                  <c:v>2107.42</c:v>
                </c:pt>
                <c:pt idx="10">
                  <c:v>2245.89</c:v>
                </c:pt>
                <c:pt idx="11">
                  <c:v>2330.2800000000002</c:v>
                </c:pt>
              </c:numCache>
            </c:numRef>
          </c:val>
          <c:smooth val="0"/>
          <c:extLst>
            <c:ext xmlns:c16="http://schemas.microsoft.com/office/drawing/2014/chart" uri="{C3380CC4-5D6E-409C-BE32-E72D297353CC}">
              <c16:uniqueId val="{00000003-A3EC-4D0F-B77C-6B374BEFBF0F}"/>
            </c:ext>
          </c:extLst>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noFill/>
              <a:ln w="9525">
                <a:noFill/>
              </a:ln>
            </c:spPr>
          </c:downBars>
        </c:upDownBars>
        <c:axId val="114808320"/>
        <c:axId val="114809856"/>
      </c:stockChart>
      <c:stockChart>
        <c:ser>
          <c:idx val="4"/>
          <c:order val="4"/>
          <c:tx>
            <c:strRef>
              <c:f>Fig_7.5!$R$3</c:f>
              <c:strCache>
                <c:ptCount val="1"/>
                <c:pt idx="0">
                  <c:v>Rapport interdéciles (D9/D1)</c:v>
                </c:pt>
              </c:strCache>
            </c:strRef>
          </c:tx>
          <c:spPr>
            <a:ln w="28575">
              <a:noFill/>
            </a:ln>
          </c:spPr>
          <c:marker>
            <c:symbol val="none"/>
          </c:marker>
          <c:dLbls>
            <c:dLbl>
              <c:idx val="0"/>
              <c:layout>
                <c:manualLayout>
                  <c:x val="-3.2265854110382616E-2"/>
                  <c:y val="-0.39479154002299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1F-445B-BA00-B00969DDA003}"/>
                </c:ext>
              </c:extLst>
            </c:dLbl>
            <c:dLbl>
              <c:idx val="1"/>
              <c:layout>
                <c:manualLayout>
                  <c:x val="-3.4417306175421027E-2"/>
                  <c:y val="-0.44564866441260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F1F-445B-BA00-B00969DDA003}"/>
                </c:ext>
              </c:extLst>
            </c:dLbl>
            <c:dLbl>
              <c:idx val="2"/>
              <c:layout>
                <c:manualLayout>
                  <c:x val="-3.6568419562448412E-2"/>
                  <c:y val="-0.3513986848038363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F1F-445B-BA00-B00969DDA003}"/>
                </c:ext>
              </c:extLst>
            </c:dLbl>
            <c:dLbl>
              <c:idx val="3"/>
              <c:layout>
                <c:manualLayout>
                  <c:x val="-3.6568419562448329E-2"/>
                  <c:y val="-0.390556319051261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F1F-445B-BA00-B00969DDA003}"/>
                </c:ext>
              </c:extLst>
            </c:dLbl>
            <c:dLbl>
              <c:idx val="4"/>
              <c:layout>
                <c:manualLayout>
                  <c:x val="-3.2266192788393641E-2"/>
                  <c:y val="-0.3595699527077251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F1F-445B-BA00-B00969DDA003}"/>
                </c:ext>
              </c:extLst>
            </c:dLbl>
            <c:dLbl>
              <c:idx val="5"/>
              <c:layout>
                <c:manualLayout>
                  <c:x val="-3.6567911545431792E-2"/>
                  <c:y val="-0.3987549804628887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F1F-445B-BA00-B00969DDA003}"/>
                </c:ext>
              </c:extLst>
            </c:dLbl>
            <c:dLbl>
              <c:idx val="6"/>
              <c:layout>
                <c:manualLayout>
                  <c:x val="-3.2266700805410255E-2"/>
                  <c:y val="-0.4260632297561208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F1F-445B-BA00-B00969DDA003}"/>
                </c:ext>
              </c:extLst>
            </c:dLbl>
            <c:dLbl>
              <c:idx val="7"/>
              <c:layout>
                <c:manualLayout>
                  <c:x val="-3.4416798158404371E-2"/>
                  <c:y val="-0.457362005204766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F1F-445B-BA00-B00969DDA003}"/>
                </c:ext>
              </c:extLst>
            </c:dLbl>
            <c:dLbl>
              <c:idx val="8"/>
              <c:layout>
                <c:manualLayout>
                  <c:x val="-3.4417306175421145E-2"/>
                  <c:y val="-0.3279449175039897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F1F-445B-BA00-B00969DDA003}"/>
                </c:ext>
              </c:extLst>
            </c:dLbl>
            <c:dLbl>
              <c:idx val="9"/>
              <c:layout>
                <c:manualLayout>
                  <c:x val="-3.2266192788393641E-2"/>
                  <c:y val="-0.34761191709924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F1F-445B-BA00-B00969DDA003}"/>
                </c:ext>
              </c:extLst>
            </c:dLbl>
            <c:dLbl>
              <c:idx val="10"/>
              <c:layout>
                <c:manualLayout>
                  <c:x val="-3.4417306175420985E-2"/>
                  <c:y val="-0.3748795378191997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F1F-445B-BA00-B00969DDA003}"/>
                </c:ext>
              </c:extLst>
            </c:dLbl>
            <c:dLbl>
              <c:idx val="11"/>
              <c:layout>
                <c:manualLayout>
                  <c:x val="-3.4417306175420985E-2"/>
                  <c:y val="-0.3944378867601636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F1F-445B-BA00-B00969DDA00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Fig_7.5!$R$4:$R$15</c:f>
              <c:numCache>
                <c:formatCode>0.00</c:formatCode>
                <c:ptCount val="12"/>
                <c:pt idx="0">
                  <c:v>1.91</c:v>
                </c:pt>
                <c:pt idx="1">
                  <c:v>2.0113597883597882</c:v>
                </c:pt>
                <c:pt idx="2">
                  <c:v>2.2012639190380581</c:v>
                </c:pt>
                <c:pt idx="3">
                  <c:v>2.2848380015560745</c:v>
                </c:pt>
                <c:pt idx="4">
                  <c:v>1.7472336983214398</c:v>
                </c:pt>
                <c:pt idx="5">
                  <c:v>1.7899133778393852</c:v>
                </c:pt>
                <c:pt idx="6">
                  <c:v>1.9929421655825479</c:v>
                </c:pt>
                <c:pt idx="7">
                  <c:v>2.0716089027855538</c:v>
                </c:pt>
                <c:pt idx="8">
                  <c:v>2.0627456097261452</c:v>
                </c:pt>
                <c:pt idx="9">
                  <c:v>1.9897908765092731</c:v>
                </c:pt>
                <c:pt idx="10">
                  <c:v>2.2322868355333574</c:v>
                </c:pt>
                <c:pt idx="11">
                  <c:v>2.3123437065851626</c:v>
                </c:pt>
              </c:numCache>
            </c:numRef>
          </c:val>
          <c:smooth val="0"/>
          <c:extLst>
            <c:ext xmlns:c16="http://schemas.microsoft.com/office/drawing/2014/chart" uri="{C3380CC4-5D6E-409C-BE32-E72D297353CC}">
              <c16:uniqueId val="{00000000-C501-4DF5-B50A-3D21671B4BE3}"/>
            </c:ext>
          </c:extLst>
        </c:ser>
        <c:dLbls>
          <c:showLegendKey val="0"/>
          <c:showVal val="0"/>
          <c:showCatName val="0"/>
          <c:showSerName val="0"/>
          <c:showPercent val="0"/>
          <c:showBubbleSize val="0"/>
        </c:dLbls>
        <c:axId val="695485896"/>
        <c:axId val="695480648"/>
      </c:stockChart>
      <c:catAx>
        <c:axId val="114808320"/>
        <c:scaling>
          <c:orientation val="minMax"/>
        </c:scaling>
        <c:delete val="0"/>
        <c:axPos val="t"/>
        <c:numFmt formatCode="General" sourceLinked="1"/>
        <c:majorTickMark val="cross"/>
        <c:minorTickMark val="none"/>
        <c:tickLblPos val="nextTo"/>
        <c:spPr>
          <a:ln w="3175">
            <a:solidFill>
              <a:srgbClr val="000000"/>
            </a:solidFill>
            <a:prstDash val="solid"/>
          </a:ln>
        </c:spPr>
        <c:txPr>
          <a:bodyPr rot="0" vert="horz"/>
          <a:lstStyle/>
          <a:p>
            <a:pPr>
              <a:defRPr/>
            </a:pPr>
            <a:endParaRPr lang="fr-FR"/>
          </a:p>
        </c:txPr>
        <c:crossAx val="114809856"/>
        <c:crosses val="max"/>
        <c:auto val="1"/>
        <c:lblAlgn val="ctr"/>
        <c:lblOffset val="100"/>
        <c:tickMarkSkip val="1"/>
        <c:noMultiLvlLbl val="0"/>
      </c:catAx>
      <c:valAx>
        <c:axId val="114809856"/>
        <c:scaling>
          <c:orientation val="minMax"/>
        </c:scaling>
        <c:delete val="0"/>
        <c:axPos val="l"/>
        <c:majorGridlines>
          <c:spPr>
            <a:ln w="3175">
              <a:solidFill>
                <a:srgbClr val="C0C0C0"/>
              </a:solidFill>
              <a:prstDash val="sysDash"/>
            </a:ln>
          </c:spPr>
        </c:majorGridlines>
        <c:numFmt formatCode="#\ ##0" sourceLinked="0"/>
        <c:majorTickMark val="cross"/>
        <c:minorTickMark val="none"/>
        <c:tickLblPos val="nextTo"/>
        <c:spPr>
          <a:ln w="3175">
            <a:solidFill>
              <a:srgbClr val="000000"/>
            </a:solidFill>
            <a:prstDash val="solid"/>
          </a:ln>
        </c:spPr>
        <c:txPr>
          <a:bodyPr rot="0" vert="horz"/>
          <a:lstStyle/>
          <a:p>
            <a:pPr>
              <a:defRPr/>
            </a:pPr>
            <a:endParaRPr lang="fr-FR"/>
          </a:p>
        </c:txPr>
        <c:crossAx val="114808320"/>
        <c:crosses val="autoZero"/>
        <c:crossBetween val="between"/>
        <c:majorUnit val="1000"/>
      </c:valAx>
      <c:valAx>
        <c:axId val="695480648"/>
        <c:scaling>
          <c:orientation val="minMax"/>
        </c:scaling>
        <c:delete val="1"/>
        <c:axPos val="r"/>
        <c:numFmt formatCode="0.00" sourceLinked="1"/>
        <c:majorTickMark val="out"/>
        <c:minorTickMark val="none"/>
        <c:tickLblPos val="nextTo"/>
        <c:crossAx val="695485896"/>
        <c:crosses val="max"/>
        <c:crossBetween val="between"/>
      </c:valAx>
      <c:catAx>
        <c:axId val="695485896"/>
        <c:scaling>
          <c:orientation val="minMax"/>
        </c:scaling>
        <c:delete val="1"/>
        <c:axPos val="b"/>
        <c:majorTickMark val="out"/>
        <c:minorTickMark val="none"/>
        <c:tickLblPos val="nextTo"/>
        <c:crossAx val="695480648"/>
        <c:crosses val="autoZero"/>
        <c:auto val="1"/>
        <c:lblAlgn val="ctr"/>
        <c:lblOffset val="100"/>
        <c:noMultiLvlLbl val="0"/>
      </c:catAx>
      <c:dTable>
        <c:showHorzBorder val="1"/>
        <c:showVertBorder val="1"/>
        <c:showOutline val="1"/>
        <c:showKeys val="1"/>
        <c:spPr>
          <a:ln w="3175">
            <a:solidFill>
              <a:srgbClr val="000000"/>
            </a:solidFill>
            <a:prstDash val="solid"/>
          </a:ln>
        </c:spPr>
        <c:txPr>
          <a:bodyPr/>
          <a:lstStyle/>
          <a:p>
            <a:pPr rtl="0">
              <a:defRPr>
                <a:latin typeface="Calibri" panose="020F0502020204030204" pitchFamily="34" charset="0"/>
                <a:cs typeface="Calibri" panose="020F0502020204030204" pitchFamily="34" charset="0"/>
              </a:defRPr>
            </a:pPr>
            <a:endParaRPr lang="fr-FR"/>
          </a:p>
        </c:txPr>
      </c:dTable>
      <c:spPr>
        <a:noFill/>
        <a:ln w="25400">
          <a:noFill/>
        </a:ln>
      </c:spPr>
    </c:plotArea>
    <c:plotVisOnly val="1"/>
    <c:dispBlanksAs val="gap"/>
    <c:showDLblsOverMax val="0"/>
  </c:chart>
  <c:spPr>
    <a:solidFill>
      <a:schemeClr val="accent2"/>
    </a:solidFill>
    <a:ln w="9525">
      <a:noFill/>
    </a:ln>
  </c:spPr>
  <c:txPr>
    <a:bodyPr/>
    <a:lstStyle/>
    <a:p>
      <a:pPr>
        <a:defRPr sz="750" b="0" i="0" u="none" strike="noStrike" baseline="0">
          <a:solidFill>
            <a:srgbClr val="000000"/>
          </a:solidFill>
          <a:latin typeface="+mn-lt"/>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latin typeface="+mj-lt"/>
              </a:rPr>
              <a:t>P. des écoles</a:t>
            </a:r>
          </a:p>
        </c:rich>
      </c:tx>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strRef>
              <c:f>Fig_7.7!$L$25</c:f>
              <c:strCache>
                <c:ptCount val="1"/>
                <c:pt idx="0">
                  <c:v>Début de carrière</c:v>
                </c:pt>
              </c:strCache>
            </c:strRef>
          </c:tx>
          <c:spPr>
            <a:ln w="19050" cap="rnd">
              <a:solidFill>
                <a:schemeClr val="accent1"/>
              </a:solidFill>
              <a:round/>
            </a:ln>
            <a:effectLst/>
          </c:spPr>
          <c:marker>
            <c:symbol val="none"/>
          </c:marker>
          <c:cat>
            <c:numRef>
              <c:f>Fig_7.7!$M$24:$AQ$24</c:f>
              <c:numCache>
                <c:formatCode>0</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Fig_7.7!$M$25:$AQ$25</c:f>
              <c:numCache>
                <c:formatCode>#,##0</c:formatCode>
                <c:ptCount val="31"/>
                <c:pt idx="0">
                  <c:v>2247.1051924045919</c:v>
                </c:pt>
                <c:pt idx="1">
                  <c:v>2228.7911243482649</c:v>
                </c:pt>
                <c:pt idx="2">
                  <c:v>2242.1813584595006</c:v>
                </c:pt>
                <c:pt idx="3">
                  <c:v>2225.3160110456479</c:v>
                </c:pt>
                <c:pt idx="4">
                  <c:v>2235.7285600738383</c:v>
                </c:pt>
                <c:pt idx="5">
                  <c:v>2241.1969533254496</c:v>
                </c:pt>
                <c:pt idx="6">
                  <c:v>2208.1864496696121</c:v>
                </c:pt>
                <c:pt idx="7">
                  <c:v>2205.6554533283766</c:v>
                </c:pt>
                <c:pt idx="8">
                  <c:v>2223.2593119428975</c:v>
                </c:pt>
                <c:pt idx="9">
                  <c:v>2240.474623229496</c:v>
                </c:pt>
                <c:pt idx="10">
                  <c:v>2221.2887057500789</c:v>
                </c:pt>
                <c:pt idx="11">
                  <c:v>2214.9876615885591</c:v>
                </c:pt>
                <c:pt idx="12">
                  <c:v>2193.66368229932</c:v>
                </c:pt>
                <c:pt idx="13">
                  <c:v>2159.4920930229705</c:v>
                </c:pt>
                <c:pt idx="14">
                  <c:v>2125.6671284972485</c:v>
                </c:pt>
                <c:pt idx="15">
                  <c:v>2118.0261736482885</c:v>
                </c:pt>
                <c:pt idx="16">
                  <c:v>2108.7949375284156</c:v>
                </c:pt>
                <c:pt idx="17">
                  <c:v>2090.8646687007058</c:v>
                </c:pt>
                <c:pt idx="18">
                  <c:v>2046.0449119249909</c:v>
                </c:pt>
                <c:pt idx="19">
                  <c:v>2060.6383811890323</c:v>
                </c:pt>
                <c:pt idx="20">
                  <c:v>2115.9315858496543</c:v>
                </c:pt>
                <c:pt idx="21">
                  <c:v>2137.036348983052</c:v>
                </c:pt>
                <c:pt idx="22">
                  <c:v>2141.5160708077688</c:v>
                </c:pt>
                <c:pt idx="23">
                  <c:v>2158.2782892136161</c:v>
                </c:pt>
                <c:pt idx="24">
                  <c:v>2147.3748041838267</c:v>
                </c:pt>
                <c:pt idx="25">
                  <c:v>2148.6813117529105</c:v>
                </c:pt>
                <c:pt idx="26">
                  <c:v>2258.6729664032237</c:v>
                </c:pt>
                <c:pt idx="27">
                  <c:v>2234.3907404475553</c:v>
                </c:pt>
                <c:pt idx="28">
                  <c:v>2209.7831808731853</c:v>
                </c:pt>
                <c:pt idx="29">
                  <c:v>2193.471621469711</c:v>
                </c:pt>
                <c:pt idx="30">
                  <c:v>2236.6248767555558</c:v>
                </c:pt>
              </c:numCache>
            </c:numRef>
          </c:val>
          <c:smooth val="0"/>
          <c:extLst>
            <c:ext xmlns:c16="http://schemas.microsoft.com/office/drawing/2014/chart" uri="{C3380CC4-5D6E-409C-BE32-E72D297353CC}">
              <c16:uniqueId val="{00000000-4F09-488F-9546-AE9EF5028A49}"/>
            </c:ext>
          </c:extLst>
        </c:ser>
        <c:ser>
          <c:idx val="1"/>
          <c:order val="1"/>
          <c:tx>
            <c:strRef>
              <c:f>Fig_7.7!$L$26</c:f>
              <c:strCache>
                <c:ptCount val="1"/>
                <c:pt idx="0">
                  <c:v>10 ans de carrière</c:v>
                </c:pt>
              </c:strCache>
            </c:strRef>
          </c:tx>
          <c:spPr>
            <a:ln w="19050" cap="rnd">
              <a:solidFill>
                <a:srgbClr val="0000CC"/>
              </a:solidFill>
              <a:prstDash val="sysDot"/>
              <a:round/>
            </a:ln>
            <a:effectLst/>
          </c:spPr>
          <c:marker>
            <c:symbol val="none"/>
          </c:marker>
          <c:cat>
            <c:numRef>
              <c:f>Fig_7.7!$M$24:$AQ$24</c:f>
              <c:numCache>
                <c:formatCode>0</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Fig_7.7!$M$26:$AQ$26</c:f>
              <c:numCache>
                <c:formatCode>#,##0</c:formatCode>
                <c:ptCount val="31"/>
                <c:pt idx="0">
                  <c:v>2827.5594749329516</c:v>
                </c:pt>
                <c:pt idx="1">
                  <c:v>2804.5146629076812</c:v>
                </c:pt>
                <c:pt idx="2">
                  <c:v>2821.3637554277316</c:v>
                </c:pt>
                <c:pt idx="3">
                  <c:v>2800.1418860514004</c:v>
                </c:pt>
                <c:pt idx="4">
                  <c:v>2813.2441216757384</c:v>
                </c:pt>
                <c:pt idx="5">
                  <c:v>2820.1250666238343</c:v>
                </c:pt>
                <c:pt idx="6">
                  <c:v>2778.5875531143024</c:v>
                </c:pt>
                <c:pt idx="7">
                  <c:v>2774.2202378383013</c:v>
                </c:pt>
                <c:pt idx="8">
                  <c:v>2789.8150933067113</c:v>
                </c:pt>
                <c:pt idx="9">
                  <c:v>2809.4840514199991</c:v>
                </c:pt>
                <c:pt idx="10">
                  <c:v>2785.0675650630988</c:v>
                </c:pt>
                <c:pt idx="11">
                  <c:v>2777.1672711735214</c:v>
                </c:pt>
                <c:pt idx="12">
                  <c:v>2750.4311143656864</c:v>
                </c:pt>
                <c:pt idx="13">
                  <c:v>2707.5865328660348</c:v>
                </c:pt>
                <c:pt idx="14">
                  <c:v>2665.1765519839687</c:v>
                </c:pt>
                <c:pt idx="15">
                  <c:v>2655.596268492965</c:v>
                </c:pt>
                <c:pt idx="16">
                  <c:v>2642.8924311939286</c:v>
                </c:pt>
                <c:pt idx="17">
                  <c:v>2620.1974962198719</c:v>
                </c:pt>
                <c:pt idx="18">
                  <c:v>2564.0309655768874</c:v>
                </c:pt>
                <c:pt idx="19">
                  <c:v>2582.3189840216983</c:v>
                </c:pt>
                <c:pt idx="20">
                  <c:v>2554.6003292575097</c:v>
                </c:pt>
                <c:pt idx="21">
                  <c:v>2501.7729430349486</c:v>
                </c:pt>
                <c:pt idx="22">
                  <c:v>2453.8204978005683</c:v>
                </c:pt>
                <c:pt idx="23">
                  <c:v>2467.9083930138477</c:v>
                </c:pt>
                <c:pt idx="24">
                  <c:v>2455.440676337736</c:v>
                </c:pt>
                <c:pt idx="25">
                  <c:v>2456.9396261741072</c:v>
                </c:pt>
                <c:pt idx="26">
                  <c:v>2578.8377861740169</c:v>
                </c:pt>
                <c:pt idx="27">
                  <c:v>2576.5109981348596</c:v>
                </c:pt>
                <c:pt idx="28">
                  <c:v>2545.6864894603418</c:v>
                </c:pt>
                <c:pt idx="29">
                  <c:v>2551.0051798305872</c:v>
                </c:pt>
                <c:pt idx="30">
                  <c:v>2580.0589063555558</c:v>
                </c:pt>
              </c:numCache>
            </c:numRef>
          </c:val>
          <c:smooth val="0"/>
          <c:extLst>
            <c:ext xmlns:c16="http://schemas.microsoft.com/office/drawing/2014/chart" uri="{C3380CC4-5D6E-409C-BE32-E72D297353CC}">
              <c16:uniqueId val="{00000001-4F09-488F-9546-AE9EF5028A49}"/>
            </c:ext>
          </c:extLst>
        </c:ser>
        <c:ser>
          <c:idx val="2"/>
          <c:order val="2"/>
          <c:tx>
            <c:strRef>
              <c:f>Fig_7.7!$L$27</c:f>
              <c:strCache>
                <c:ptCount val="1"/>
                <c:pt idx="0">
                  <c:v>15 ans de carrière</c:v>
                </c:pt>
              </c:strCache>
            </c:strRef>
          </c:tx>
          <c:spPr>
            <a:ln w="19050" cap="rnd">
              <a:solidFill>
                <a:schemeClr val="accent1"/>
              </a:solidFill>
              <a:prstDash val="dash"/>
              <a:round/>
            </a:ln>
            <a:effectLst/>
          </c:spPr>
          <c:marker>
            <c:symbol val="none"/>
          </c:marker>
          <c:cat>
            <c:numRef>
              <c:f>Fig_7.7!$M$24:$AQ$24</c:f>
              <c:numCache>
                <c:formatCode>0</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Fig_7.7!$M$27:$AQ$27</c:f>
              <c:numCache>
                <c:formatCode>#,##0</c:formatCode>
                <c:ptCount val="31"/>
                <c:pt idx="0">
                  <c:v>3034.4540705997697</c:v>
                </c:pt>
                <c:pt idx="1">
                  <c:v>3009.7230528979471</c:v>
                </c:pt>
                <c:pt idx="2">
                  <c:v>3027.805005818906</c:v>
                </c:pt>
                <c:pt idx="3">
                  <c:v>3005.03031677028</c:v>
                </c:pt>
                <c:pt idx="4">
                  <c:v>3019.0912525530916</c:v>
                </c:pt>
                <c:pt idx="5">
                  <c:v>3026.4756811615212</c:v>
                </c:pt>
                <c:pt idx="6">
                  <c:v>2981.8988374912929</c:v>
                </c:pt>
                <c:pt idx="7">
                  <c:v>2977.2119625389969</c:v>
                </c:pt>
                <c:pt idx="8">
                  <c:v>2993.7751745217852</c:v>
                </c:pt>
                <c:pt idx="9">
                  <c:v>3014.3274455197316</c:v>
                </c:pt>
                <c:pt idx="10">
                  <c:v>2988.0279544026835</c:v>
                </c:pt>
                <c:pt idx="11">
                  <c:v>2979.5519306069182</c:v>
                </c:pt>
                <c:pt idx="12">
                  <c:v>2950.8673899517403</c:v>
                </c:pt>
                <c:pt idx="13">
                  <c:v>2904.9005311682427</c:v>
                </c:pt>
                <c:pt idx="14">
                  <c:v>2859.3999444796177</c:v>
                </c:pt>
                <c:pt idx="15">
                  <c:v>2849.1215026767845</c:v>
                </c:pt>
                <c:pt idx="16">
                  <c:v>2835.1675288744318</c:v>
                </c:pt>
                <c:pt idx="17">
                  <c:v>2810.7573141460257</c:v>
                </c:pt>
                <c:pt idx="18">
                  <c:v>2750.5059448728425</c:v>
                </c:pt>
                <c:pt idx="19">
                  <c:v>2770.1240010040365</c:v>
                </c:pt>
                <c:pt idx="20">
                  <c:v>2740.3894441126013</c:v>
                </c:pt>
                <c:pt idx="21">
                  <c:v>2683.720066164763</c:v>
                </c:pt>
                <c:pt idx="22">
                  <c:v>2632.280170367882</c:v>
                </c:pt>
                <c:pt idx="23">
                  <c:v>2644.839880899694</c:v>
                </c:pt>
                <c:pt idx="24">
                  <c:v>2631.4783175685411</c:v>
                </c:pt>
                <c:pt idx="25">
                  <c:v>2633.0872343773872</c:v>
                </c:pt>
                <c:pt idx="26">
                  <c:v>2756.1598401660722</c:v>
                </c:pt>
                <c:pt idx="27">
                  <c:v>2752.4585592311882</c:v>
                </c:pt>
                <c:pt idx="28">
                  <c:v>2718.4367624480228</c:v>
                </c:pt>
                <c:pt idx="29">
                  <c:v>2728.1899521156229</c:v>
                </c:pt>
                <c:pt idx="30">
                  <c:v>2745.6635190666661</c:v>
                </c:pt>
              </c:numCache>
            </c:numRef>
          </c:val>
          <c:smooth val="0"/>
          <c:extLst>
            <c:ext xmlns:c16="http://schemas.microsoft.com/office/drawing/2014/chart" uri="{C3380CC4-5D6E-409C-BE32-E72D297353CC}">
              <c16:uniqueId val="{00000002-4F09-488F-9546-AE9EF5028A49}"/>
            </c:ext>
          </c:extLst>
        </c:ser>
        <c:ser>
          <c:idx val="3"/>
          <c:order val="3"/>
          <c:tx>
            <c:strRef>
              <c:f>Fig_7.7!$L$28</c:f>
              <c:strCache>
                <c:ptCount val="1"/>
                <c:pt idx="0">
                  <c:v>Fin de carrière</c:v>
                </c:pt>
              </c:strCache>
            </c:strRef>
          </c:tx>
          <c:spPr>
            <a:ln w="19050" cap="rnd">
              <a:solidFill>
                <a:schemeClr val="accent1"/>
              </a:solidFill>
              <a:prstDash val="lgDashDotDot"/>
              <a:round/>
            </a:ln>
            <a:effectLst/>
          </c:spPr>
          <c:marker>
            <c:symbol val="none"/>
          </c:marker>
          <c:cat>
            <c:numRef>
              <c:f>Fig_7.7!$M$24:$AQ$24</c:f>
              <c:numCache>
                <c:formatCode>0</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Fig_7.7!$M$28:$AQ$28</c:f>
              <c:numCache>
                <c:formatCode>#,##0</c:formatCode>
                <c:ptCount val="31"/>
                <c:pt idx="0">
                  <c:v>4482.7162406558082</c:v>
                </c:pt>
                <c:pt idx="1">
                  <c:v>4446.1817825789922</c:v>
                </c:pt>
                <c:pt idx="2">
                  <c:v>4472.8937585571302</c:v>
                </c:pt>
                <c:pt idx="3">
                  <c:v>4439.2493315624624</c:v>
                </c:pt>
                <c:pt idx="4">
                  <c:v>4460.0211684584983</c:v>
                </c:pt>
                <c:pt idx="5">
                  <c:v>4470.9299836210284</c:v>
                </c:pt>
                <c:pt idx="6">
                  <c:v>4405.0778280165296</c:v>
                </c:pt>
                <c:pt idx="7">
                  <c:v>4398.1540355562065</c:v>
                </c:pt>
                <c:pt idx="8">
                  <c:v>4421.4957434737689</c:v>
                </c:pt>
                <c:pt idx="9">
                  <c:v>4448.2312044398977</c:v>
                </c:pt>
                <c:pt idx="10">
                  <c:v>4408.7506799981538</c:v>
                </c:pt>
                <c:pt idx="11">
                  <c:v>4396.2445466406962</c:v>
                </c:pt>
                <c:pt idx="12">
                  <c:v>4353.9213187379019</c:v>
                </c:pt>
                <c:pt idx="13">
                  <c:v>4286.0985195934127</c:v>
                </c:pt>
                <c:pt idx="14">
                  <c:v>4218.9636916459376</c:v>
                </c:pt>
                <c:pt idx="15">
                  <c:v>4203.7981416655011</c:v>
                </c:pt>
                <c:pt idx="16">
                  <c:v>4181.093212931065</c:v>
                </c:pt>
                <c:pt idx="17">
                  <c:v>4144.676039436562</c:v>
                </c:pt>
                <c:pt idx="18">
                  <c:v>4055.8308001318037</c:v>
                </c:pt>
                <c:pt idx="19">
                  <c:v>4084.7591201610662</c:v>
                </c:pt>
                <c:pt idx="20">
                  <c:v>4040.9132480982425</c:v>
                </c:pt>
                <c:pt idx="21">
                  <c:v>3957.3499280734636</c:v>
                </c:pt>
                <c:pt idx="22">
                  <c:v>3881.4978783390802</c:v>
                </c:pt>
                <c:pt idx="23">
                  <c:v>3883.3602961006186</c:v>
                </c:pt>
                <c:pt idx="24">
                  <c:v>3863.7418061841777</c:v>
                </c:pt>
                <c:pt idx="25">
                  <c:v>3866.1204919748984</c:v>
                </c:pt>
                <c:pt idx="26">
                  <c:v>3994.1304765957161</c:v>
                </c:pt>
                <c:pt idx="27">
                  <c:v>3979.2040546528092</c:v>
                </c:pt>
                <c:pt idx="28">
                  <c:v>3922.8900546676846</c:v>
                </c:pt>
                <c:pt idx="29">
                  <c:v>3913.1131167718008</c:v>
                </c:pt>
                <c:pt idx="30">
                  <c:v>3969.0534378666666</c:v>
                </c:pt>
              </c:numCache>
            </c:numRef>
          </c:val>
          <c:smooth val="0"/>
          <c:extLst>
            <c:ext xmlns:c16="http://schemas.microsoft.com/office/drawing/2014/chart" uri="{C3380CC4-5D6E-409C-BE32-E72D297353CC}">
              <c16:uniqueId val="{00000003-4F09-488F-9546-AE9EF5028A49}"/>
            </c:ext>
          </c:extLst>
        </c:ser>
        <c:ser>
          <c:idx val="4"/>
          <c:order val="4"/>
          <c:tx>
            <c:strRef>
              <c:f>Fig_7.7!$L$37</c:f>
              <c:strCache>
                <c:ptCount val="1"/>
                <c:pt idx="0">
                  <c:v>Smic pour 151,67 h</c:v>
                </c:pt>
              </c:strCache>
            </c:strRef>
          </c:tx>
          <c:spPr>
            <a:ln w="19050" cap="rnd">
              <a:solidFill>
                <a:schemeClr val="accent3"/>
              </a:solidFill>
              <a:prstDash val="sysDot"/>
              <a:round/>
            </a:ln>
            <a:effectLst/>
          </c:spPr>
          <c:marker>
            <c:symbol val="none"/>
          </c:marker>
          <c:cat>
            <c:numRef>
              <c:f>Fig_7.7!$M$24:$AQ$24</c:f>
              <c:numCache>
                <c:formatCode>0</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Fig_7.7!$M$37:$AQ$37</c:f>
              <c:numCache>
                <c:formatCode>#,##0</c:formatCode>
                <c:ptCount val="31"/>
                <c:pt idx="16">
                  <c:v>1449.3487614493899</c:v>
                </c:pt>
                <c:pt idx="17">
                  <c:v>1464.0385799570274</c:v>
                </c:pt>
                <c:pt idx="18">
                  <c:v>1466.9181661383268</c:v>
                </c:pt>
                <c:pt idx="19">
                  <c:v>1492.9207775312507</c:v>
                </c:pt>
                <c:pt idx="20">
                  <c:v>1486.8368058543531</c:v>
                </c:pt>
                <c:pt idx="21">
                  <c:v>1480.9558954989</c:v>
                </c:pt>
                <c:pt idx="22">
                  <c:v>1500.0441611603546</c:v>
                </c:pt>
                <c:pt idx="23">
                  <c:v>1506.5266356296606</c:v>
                </c:pt>
                <c:pt idx="24">
                  <c:v>1514.6658417010642</c:v>
                </c:pt>
                <c:pt idx="25">
                  <c:v>1526.8001359726029</c:v>
                </c:pt>
                <c:pt idx="26">
                  <c:v>1533.5049800906315</c:v>
                </c:pt>
                <c:pt idx="27">
                  <c:v>1532.1171570267395</c:v>
                </c:pt>
                <c:pt idx="28">
                  <c:v>1523.0048279133675</c:v>
                </c:pt>
                <c:pt idx="29">
                  <c:v>1529.1186456979362</c:v>
                </c:pt>
                <c:pt idx="30">
                  <c:v>1539.9599452054797</c:v>
                </c:pt>
              </c:numCache>
            </c:numRef>
          </c:val>
          <c:smooth val="0"/>
          <c:extLst>
            <c:ext xmlns:c16="http://schemas.microsoft.com/office/drawing/2014/chart" uri="{C3380CC4-5D6E-409C-BE32-E72D297353CC}">
              <c16:uniqueId val="{00000004-4F09-488F-9546-AE9EF5028A49}"/>
            </c:ext>
          </c:extLst>
        </c:ser>
        <c:ser>
          <c:idx val="5"/>
          <c:order val="5"/>
          <c:tx>
            <c:strRef>
              <c:f>Fig_7.7!$L$38</c:f>
              <c:strCache>
                <c:ptCount val="1"/>
                <c:pt idx="0">
                  <c:v>Smic pour 169 h</c:v>
                </c:pt>
              </c:strCache>
            </c:strRef>
          </c:tx>
          <c:spPr>
            <a:ln w="19050" cap="rnd">
              <a:solidFill>
                <a:schemeClr val="accent3"/>
              </a:solidFill>
              <a:round/>
            </a:ln>
            <a:effectLst/>
          </c:spPr>
          <c:marker>
            <c:symbol val="none"/>
          </c:marker>
          <c:cat>
            <c:numRef>
              <c:f>Fig_7.7!$M$24:$AQ$24</c:f>
              <c:numCache>
                <c:formatCode>0</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Fig_7.7!$M$38:$AQ$38</c:f>
              <c:numCache>
                <c:formatCode>#,##0</c:formatCode>
                <c:ptCount val="31"/>
                <c:pt idx="0">
                  <c:v>1227.850884364027</c:v>
                </c:pt>
                <c:pt idx="1">
                  <c:v>1252.3970101409252</c:v>
                </c:pt>
                <c:pt idx="2">
                  <c:v>1272.3769911001093</c:v>
                </c:pt>
                <c:pt idx="3">
                  <c:v>1278.0696031918405</c:v>
                </c:pt>
                <c:pt idx="4">
                  <c:v>1285.0833827326255</c:v>
                </c:pt>
                <c:pt idx="5">
                  <c:v>1299.8848621904119</c:v>
                </c:pt>
                <c:pt idx="6">
                  <c:v>1320.1421007489064</c:v>
                </c:pt>
                <c:pt idx="7">
                  <c:v>1343.5257709926236</c:v>
                </c:pt>
                <c:pt idx="8">
                  <c:v>1374.5522857769683</c:v>
                </c:pt>
                <c:pt idx="9">
                  <c:v>1389.2670814960284</c:v>
                </c:pt>
                <c:pt idx="10">
                  <c:v>1397.139827717361</c:v>
                </c:pt>
                <c:pt idx="11">
                  <c:v>1424.9441190895275</c:v>
                </c:pt>
                <c:pt idx="12">
                  <c:v>1443.2113852392299</c:v>
                </c:pt>
                <c:pt idx="13">
                  <c:v>1469.0376673972605</c:v>
                </c:pt>
                <c:pt idx="14">
                  <c:v>1517.3208389625231</c:v>
                </c:pt>
                <c:pt idx="15">
                  <c:v>1574.9672695965216</c:v>
                </c:pt>
              </c:numCache>
            </c:numRef>
          </c:val>
          <c:smooth val="0"/>
          <c:extLst>
            <c:ext xmlns:c16="http://schemas.microsoft.com/office/drawing/2014/chart" uri="{C3380CC4-5D6E-409C-BE32-E72D297353CC}">
              <c16:uniqueId val="{00000005-4F09-488F-9546-AE9EF5028A49}"/>
            </c:ext>
          </c:extLst>
        </c:ser>
        <c:dLbls>
          <c:showLegendKey val="0"/>
          <c:showVal val="0"/>
          <c:showCatName val="0"/>
          <c:showSerName val="0"/>
          <c:showPercent val="0"/>
          <c:showBubbleSize val="0"/>
        </c:dLbls>
        <c:smooth val="0"/>
        <c:axId val="479897072"/>
        <c:axId val="479897400"/>
      </c:lineChart>
      <c:catAx>
        <c:axId val="479897072"/>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fr-FR"/>
          </a:p>
        </c:txPr>
        <c:crossAx val="479897400"/>
        <c:crosses val="autoZero"/>
        <c:auto val="1"/>
        <c:lblAlgn val="ctr"/>
        <c:lblOffset val="100"/>
        <c:tickLblSkip val="5"/>
        <c:tickMarkSkip val="5"/>
        <c:noMultiLvlLbl val="0"/>
      </c:catAx>
      <c:valAx>
        <c:axId val="479897400"/>
        <c:scaling>
          <c:orientation val="minMax"/>
          <c:max val="5800"/>
          <c:min val="1000"/>
        </c:scaling>
        <c:delete val="0"/>
        <c:axPos val="l"/>
        <c:majorGridlines>
          <c:spPr>
            <a:ln w="9525" cap="flat" cmpd="sng" algn="ctr">
              <a:solidFill>
                <a:schemeClr val="tx1">
                  <a:lumMod val="15000"/>
                  <a:lumOff val="85000"/>
                </a:schemeClr>
              </a:solidFill>
              <a:round/>
            </a:ln>
            <a:effectLst/>
          </c:spPr>
        </c:majorGridlines>
        <c:numFmt formatCode="#\ ##0" sourceLinked="0"/>
        <c:majorTickMark val="none"/>
        <c:minorTickMark val="none"/>
        <c:tickLblPos val="nextTo"/>
        <c:spPr>
          <a:noFill/>
          <a:ln>
            <a:noFill/>
          </a:ln>
          <a:effectLst/>
        </c:spPr>
        <c:txPr>
          <a:bodyPr rot="-6000000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fr-FR"/>
          </a:p>
        </c:txPr>
        <c:crossAx val="479897072"/>
        <c:crosses val="autoZero"/>
        <c:crossBetween val="between"/>
      </c:valAx>
      <c:spPr>
        <a:noFill/>
        <a:ln>
          <a:noFill/>
        </a:ln>
        <a:effectLst/>
      </c:spPr>
    </c:plotArea>
    <c:plotVisOnly val="1"/>
    <c:dispBlanksAs val="gap"/>
    <c:showDLblsOverMax val="0"/>
  </c:chart>
  <c:spPr>
    <a:solidFill>
      <a:schemeClr val="accent2"/>
    </a:solidFill>
    <a:ln w="9525" cap="flat" cmpd="sng" algn="ctr">
      <a:noFill/>
      <a:round/>
    </a:ln>
    <a:effectLst/>
  </c:spPr>
  <c:txPr>
    <a:bodyPr/>
    <a:lstStyle/>
    <a:p>
      <a:pPr>
        <a:defRPr sz="750"/>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latin typeface="+mj-lt"/>
              </a:rPr>
              <a:t>P. certifiés</a:t>
            </a:r>
          </a:p>
        </c:rich>
      </c:tx>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strRef>
              <c:f>Fig_7.7!$L$29</c:f>
              <c:strCache>
                <c:ptCount val="1"/>
                <c:pt idx="0">
                  <c:v>Début de carrière</c:v>
                </c:pt>
              </c:strCache>
            </c:strRef>
          </c:tx>
          <c:spPr>
            <a:ln w="19050" cap="rnd">
              <a:solidFill>
                <a:schemeClr val="accent1"/>
              </a:solidFill>
              <a:round/>
            </a:ln>
            <a:effectLst/>
          </c:spPr>
          <c:marker>
            <c:symbol val="none"/>
          </c:marker>
          <c:cat>
            <c:numRef>
              <c:f>Fig_7.7!$M$24:$AQ$24</c:f>
              <c:numCache>
                <c:formatCode>0</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Fig_7.7!$M$29:$AQ$29</c:f>
              <c:numCache>
                <c:formatCode>#,##0</c:formatCode>
                <c:ptCount val="31"/>
                <c:pt idx="0">
                  <c:v>2370.1671756856044</c:v>
                </c:pt>
                <c:pt idx="1">
                  <c:v>2350.8500216459765</c:v>
                </c:pt>
                <c:pt idx="2">
                  <c:v>2364.9217522628969</c:v>
                </c:pt>
                <c:pt idx="3">
                  <c:v>2347.0799854830211</c:v>
                </c:pt>
                <c:pt idx="4">
                  <c:v>2358.0652433782448</c:v>
                </c:pt>
                <c:pt idx="5">
                  <c:v>2364.1541717943751</c:v>
                </c:pt>
                <c:pt idx="6">
                  <c:v>2329.0302009135416</c:v>
                </c:pt>
                <c:pt idx="7">
                  <c:v>2326.3421410956794</c:v>
                </c:pt>
                <c:pt idx="8">
                  <c:v>2344.5471572589386</c:v>
                </c:pt>
                <c:pt idx="9">
                  <c:v>2362.2949695190096</c:v>
                </c:pt>
                <c:pt idx="10">
                  <c:v>2341.9876645178242</c:v>
                </c:pt>
                <c:pt idx="11">
                  <c:v>2335.3419218612908</c:v>
                </c:pt>
                <c:pt idx="12">
                  <c:v>2312.859804948394</c:v>
                </c:pt>
                <c:pt idx="13">
                  <c:v>2276.8312667664973</c:v>
                </c:pt>
                <c:pt idx="14">
                  <c:v>2241.1679538606295</c:v>
                </c:pt>
                <c:pt idx="15">
                  <c:v>2233.0128548396769</c:v>
                </c:pt>
                <c:pt idx="16">
                  <c:v>2222.9010175435092</c:v>
                </c:pt>
                <c:pt idx="17">
                  <c:v>2204.1888935550073</c:v>
                </c:pt>
                <c:pt idx="18">
                  <c:v>2156.9447526285776</c:v>
                </c:pt>
                <c:pt idx="19">
                  <c:v>2172.329908128097</c:v>
                </c:pt>
                <c:pt idx="20">
                  <c:v>2226.4271316977251</c:v>
                </c:pt>
                <c:pt idx="21">
                  <c:v>2245.2469225755663</c:v>
                </c:pt>
                <c:pt idx="22">
                  <c:v>2247.6525306728868</c:v>
                </c:pt>
                <c:pt idx="23">
                  <c:v>2228.4054474679092</c:v>
                </c:pt>
                <c:pt idx="24">
                  <c:v>2329.8805293645905</c:v>
                </c:pt>
                <c:pt idx="25">
                  <c:v>2331.3359115481867</c:v>
                </c:pt>
                <c:pt idx="26">
                  <c:v>2373.9007487559852</c:v>
                </c:pt>
                <c:pt idx="27">
                  <c:v>2352.711073067348</c:v>
                </c:pt>
                <c:pt idx="28">
                  <c:v>2326.6855427522328</c:v>
                </c:pt>
                <c:pt idx="29">
                  <c:v>2405.1610354600693</c:v>
                </c:pt>
                <c:pt idx="30">
                  <c:v>2448.4998395440175</c:v>
                </c:pt>
              </c:numCache>
            </c:numRef>
          </c:val>
          <c:smooth val="0"/>
          <c:extLst>
            <c:ext xmlns:c16="http://schemas.microsoft.com/office/drawing/2014/chart" uri="{C3380CC4-5D6E-409C-BE32-E72D297353CC}">
              <c16:uniqueId val="{00000000-DC13-4FEC-8B5F-8C580D7F43A2}"/>
            </c:ext>
          </c:extLst>
        </c:ser>
        <c:ser>
          <c:idx val="1"/>
          <c:order val="1"/>
          <c:tx>
            <c:strRef>
              <c:f>Fig_7.7!$L$30</c:f>
              <c:strCache>
                <c:ptCount val="1"/>
                <c:pt idx="0">
                  <c:v>10 ans de carrière</c:v>
                </c:pt>
              </c:strCache>
            </c:strRef>
          </c:tx>
          <c:spPr>
            <a:ln w="19050" cap="rnd">
              <a:solidFill>
                <a:schemeClr val="accent1"/>
              </a:solidFill>
              <a:prstDash val="sysDot"/>
              <a:round/>
            </a:ln>
            <a:effectLst/>
          </c:spPr>
          <c:marker>
            <c:symbol val="none"/>
          </c:marker>
          <c:cat>
            <c:numRef>
              <c:f>Fig_7.7!$M$24:$AQ$24</c:f>
              <c:numCache>
                <c:formatCode>0</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Fig_7.7!$M$30:$AQ$30</c:f>
              <c:numCache>
                <c:formatCode>#,##0</c:formatCode>
                <c:ptCount val="31"/>
                <c:pt idx="0">
                  <c:v>2950.6214582139637</c:v>
                </c:pt>
                <c:pt idx="1">
                  <c:v>2926.5735600799849</c:v>
                </c:pt>
                <c:pt idx="2">
                  <c:v>2944.1041492311274</c:v>
                </c:pt>
                <c:pt idx="3">
                  <c:v>2921.9058604887737</c:v>
                </c:pt>
                <c:pt idx="4">
                  <c:v>2935.5808049801449</c:v>
                </c:pt>
                <c:pt idx="5">
                  <c:v>2943.0822849768106</c:v>
                </c:pt>
                <c:pt idx="6">
                  <c:v>2899.431304358232</c:v>
                </c:pt>
                <c:pt idx="7">
                  <c:v>2894.9069256056046</c:v>
                </c:pt>
                <c:pt idx="8">
                  <c:v>2911.1029386227524</c:v>
                </c:pt>
                <c:pt idx="9">
                  <c:v>2931.3043977095126</c:v>
                </c:pt>
                <c:pt idx="10">
                  <c:v>2905.766523830845</c:v>
                </c:pt>
                <c:pt idx="11">
                  <c:v>2897.5215314462525</c:v>
                </c:pt>
                <c:pt idx="12">
                  <c:v>2869.6272370147599</c:v>
                </c:pt>
                <c:pt idx="13">
                  <c:v>2824.9257066095615</c:v>
                </c:pt>
                <c:pt idx="14">
                  <c:v>2780.6773773473501</c:v>
                </c:pt>
                <c:pt idx="15">
                  <c:v>2770.582949684353</c:v>
                </c:pt>
                <c:pt idx="16">
                  <c:v>2756.9985112090221</c:v>
                </c:pt>
                <c:pt idx="17">
                  <c:v>2733.5217210741725</c:v>
                </c:pt>
                <c:pt idx="18">
                  <c:v>2674.9308062804735</c:v>
                </c:pt>
                <c:pt idx="19">
                  <c:v>2694.0105109607634</c:v>
                </c:pt>
                <c:pt idx="20">
                  <c:v>2665.09587510558</c:v>
                </c:pt>
                <c:pt idx="21">
                  <c:v>2609.9835166274629</c:v>
                </c:pt>
                <c:pt idx="22">
                  <c:v>2559.9569576656863</c:v>
                </c:pt>
                <c:pt idx="23">
                  <c:v>2538.0355512681404</c:v>
                </c:pt>
                <c:pt idx="24">
                  <c:v>2637.9464015184994</c:v>
                </c:pt>
                <c:pt idx="25">
                  <c:v>2639.5942259693834</c:v>
                </c:pt>
                <c:pt idx="26">
                  <c:v>2694.0655685267789</c:v>
                </c:pt>
                <c:pt idx="27">
                  <c:v>2694.8313307546523</c:v>
                </c:pt>
                <c:pt idx="28">
                  <c:v>2662.5888513393897</c:v>
                </c:pt>
                <c:pt idx="29">
                  <c:v>2762.6945938209451</c:v>
                </c:pt>
                <c:pt idx="30">
                  <c:v>2791.9338691440171</c:v>
                </c:pt>
              </c:numCache>
            </c:numRef>
          </c:val>
          <c:smooth val="0"/>
          <c:extLst>
            <c:ext xmlns:c16="http://schemas.microsoft.com/office/drawing/2014/chart" uri="{C3380CC4-5D6E-409C-BE32-E72D297353CC}">
              <c16:uniqueId val="{00000001-DC13-4FEC-8B5F-8C580D7F43A2}"/>
            </c:ext>
          </c:extLst>
        </c:ser>
        <c:ser>
          <c:idx val="2"/>
          <c:order val="2"/>
          <c:tx>
            <c:strRef>
              <c:f>Fig_7.7!$L$31</c:f>
              <c:strCache>
                <c:ptCount val="1"/>
                <c:pt idx="0">
                  <c:v>15 ans de carrière</c:v>
                </c:pt>
              </c:strCache>
            </c:strRef>
          </c:tx>
          <c:spPr>
            <a:ln w="19050" cap="rnd">
              <a:solidFill>
                <a:schemeClr val="accent1"/>
              </a:solidFill>
              <a:prstDash val="dash"/>
              <a:round/>
            </a:ln>
            <a:effectLst/>
          </c:spPr>
          <c:marker>
            <c:symbol val="none"/>
          </c:marker>
          <c:cat>
            <c:numRef>
              <c:f>Fig_7.7!$M$24:$AQ$24</c:f>
              <c:numCache>
                <c:formatCode>0</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Fig_7.7!$M$31:$AQ$31</c:f>
              <c:numCache>
                <c:formatCode>#,##0</c:formatCode>
                <c:ptCount val="31"/>
                <c:pt idx="0">
                  <c:v>3157.5160538807818</c:v>
                </c:pt>
                <c:pt idx="1">
                  <c:v>3131.7819500702512</c:v>
                </c:pt>
                <c:pt idx="2">
                  <c:v>3150.5453996223023</c:v>
                </c:pt>
                <c:pt idx="3">
                  <c:v>3126.7942912076528</c:v>
                </c:pt>
                <c:pt idx="4">
                  <c:v>3141.4279358574981</c:v>
                </c:pt>
                <c:pt idx="5">
                  <c:v>3149.4328996304471</c:v>
                </c:pt>
                <c:pt idx="6">
                  <c:v>3102.7425887352219</c:v>
                </c:pt>
                <c:pt idx="7">
                  <c:v>3097.8986503062993</c:v>
                </c:pt>
                <c:pt idx="8">
                  <c:v>3115.0630199494426</c:v>
                </c:pt>
                <c:pt idx="9">
                  <c:v>3136.1477918092455</c:v>
                </c:pt>
                <c:pt idx="10">
                  <c:v>3108.7269131704288</c:v>
                </c:pt>
                <c:pt idx="11">
                  <c:v>3099.9061908796498</c:v>
                </c:pt>
                <c:pt idx="12">
                  <c:v>3070.0635126008142</c:v>
                </c:pt>
                <c:pt idx="13">
                  <c:v>3022.2397049117694</c:v>
                </c:pt>
                <c:pt idx="14">
                  <c:v>2974.9007698429991</c:v>
                </c:pt>
                <c:pt idx="15">
                  <c:v>2964.1081838681725</c:v>
                </c:pt>
                <c:pt idx="16">
                  <c:v>2949.2736088895253</c:v>
                </c:pt>
                <c:pt idx="17">
                  <c:v>2924.0815390003268</c:v>
                </c:pt>
                <c:pt idx="18">
                  <c:v>2861.405785576429</c:v>
                </c:pt>
                <c:pt idx="19">
                  <c:v>2881.8155279431012</c:v>
                </c:pt>
                <c:pt idx="20">
                  <c:v>2850.8849899606721</c:v>
                </c:pt>
                <c:pt idx="21">
                  <c:v>2791.9306397572768</c:v>
                </c:pt>
                <c:pt idx="22">
                  <c:v>2738.4166302330009</c:v>
                </c:pt>
                <c:pt idx="23">
                  <c:v>2714.9670391539867</c:v>
                </c:pt>
                <c:pt idx="24">
                  <c:v>2813.984042749305</c:v>
                </c:pt>
                <c:pt idx="25">
                  <c:v>2815.7418341726629</c:v>
                </c:pt>
                <c:pt idx="26">
                  <c:v>2871.3876225188337</c:v>
                </c:pt>
                <c:pt idx="27">
                  <c:v>2870.7788918509809</c:v>
                </c:pt>
                <c:pt idx="28">
                  <c:v>2835.3391243270707</c:v>
                </c:pt>
                <c:pt idx="29">
                  <c:v>2939.8793661059808</c:v>
                </c:pt>
                <c:pt idx="30">
                  <c:v>2957.5384818551283</c:v>
                </c:pt>
              </c:numCache>
            </c:numRef>
          </c:val>
          <c:smooth val="0"/>
          <c:extLst>
            <c:ext xmlns:c16="http://schemas.microsoft.com/office/drawing/2014/chart" uri="{C3380CC4-5D6E-409C-BE32-E72D297353CC}">
              <c16:uniqueId val="{00000002-DC13-4FEC-8B5F-8C580D7F43A2}"/>
            </c:ext>
          </c:extLst>
        </c:ser>
        <c:ser>
          <c:idx val="3"/>
          <c:order val="3"/>
          <c:tx>
            <c:strRef>
              <c:f>Fig_7.7!$L$32</c:f>
              <c:strCache>
                <c:ptCount val="1"/>
                <c:pt idx="0">
                  <c:v>Fin de carrière</c:v>
                </c:pt>
              </c:strCache>
            </c:strRef>
          </c:tx>
          <c:spPr>
            <a:ln w="19050" cap="rnd">
              <a:solidFill>
                <a:schemeClr val="accent1"/>
              </a:solidFill>
              <a:prstDash val="lgDashDotDot"/>
              <a:round/>
            </a:ln>
            <a:effectLst/>
          </c:spPr>
          <c:marker>
            <c:symbol val="none"/>
          </c:marker>
          <c:cat>
            <c:numRef>
              <c:f>Fig_7.7!$M$24:$AQ$24</c:f>
              <c:numCache>
                <c:formatCode>0</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Fig_7.7!$M$32:$AQ$32</c:f>
              <c:numCache>
                <c:formatCode>#,##0</c:formatCode>
                <c:ptCount val="31"/>
                <c:pt idx="0">
                  <c:v>4605.7782239368207</c:v>
                </c:pt>
                <c:pt idx="1">
                  <c:v>4568.2406798767033</c:v>
                </c:pt>
                <c:pt idx="2">
                  <c:v>4595.6341523605261</c:v>
                </c:pt>
                <c:pt idx="3">
                  <c:v>4561.0133059998352</c:v>
                </c:pt>
                <c:pt idx="4">
                  <c:v>4582.3578517629039</c:v>
                </c:pt>
                <c:pt idx="5">
                  <c:v>4593.8872020899535</c:v>
                </c:pt>
                <c:pt idx="6">
                  <c:v>4525.9215792604591</c:v>
                </c:pt>
                <c:pt idx="7">
                  <c:v>4518.8407234358519</c:v>
                </c:pt>
                <c:pt idx="8">
                  <c:v>4542.7835889014259</c:v>
                </c:pt>
                <c:pt idx="9">
                  <c:v>4570.0515507294122</c:v>
                </c:pt>
                <c:pt idx="10">
                  <c:v>4529.4496387659001</c:v>
                </c:pt>
                <c:pt idx="11">
                  <c:v>4516.5988069134282</c:v>
                </c:pt>
                <c:pt idx="12">
                  <c:v>4473.1174413869749</c:v>
                </c:pt>
                <c:pt idx="13">
                  <c:v>4403.4376933369394</c:v>
                </c:pt>
                <c:pt idx="14">
                  <c:v>4334.464517009319</c:v>
                </c:pt>
                <c:pt idx="15">
                  <c:v>4318.7848228568891</c:v>
                </c:pt>
                <c:pt idx="16">
                  <c:v>4295.1992929461585</c:v>
                </c:pt>
                <c:pt idx="17">
                  <c:v>4258.000264290863</c:v>
                </c:pt>
                <c:pt idx="18">
                  <c:v>4166.7306408353907</c:v>
                </c:pt>
                <c:pt idx="19">
                  <c:v>4196.4506471001314</c:v>
                </c:pt>
                <c:pt idx="20">
                  <c:v>4151.4087939463134</c:v>
                </c:pt>
                <c:pt idx="21">
                  <c:v>4065.5605016659779</c:v>
                </c:pt>
                <c:pt idx="22">
                  <c:v>3987.6343382041991</c:v>
                </c:pt>
                <c:pt idx="23">
                  <c:v>3953.4874543549122</c:v>
                </c:pt>
                <c:pt idx="24">
                  <c:v>4057.5207110838332</c:v>
                </c:pt>
                <c:pt idx="25">
                  <c:v>4060.0553897657132</c:v>
                </c:pt>
                <c:pt idx="26">
                  <c:v>4120.789444136205</c:v>
                </c:pt>
                <c:pt idx="27">
                  <c:v>4109.2392921795663</c:v>
                </c:pt>
                <c:pt idx="28">
                  <c:v>4051.367585088783</c:v>
                </c:pt>
                <c:pt idx="29">
                  <c:v>4145.8573810967464</c:v>
                </c:pt>
                <c:pt idx="30">
                  <c:v>4202.0028969339737</c:v>
                </c:pt>
              </c:numCache>
            </c:numRef>
          </c:val>
          <c:smooth val="0"/>
          <c:extLst>
            <c:ext xmlns:c16="http://schemas.microsoft.com/office/drawing/2014/chart" uri="{C3380CC4-5D6E-409C-BE32-E72D297353CC}">
              <c16:uniqueId val="{00000003-DC13-4FEC-8B5F-8C580D7F43A2}"/>
            </c:ext>
          </c:extLst>
        </c:ser>
        <c:ser>
          <c:idx val="4"/>
          <c:order val="4"/>
          <c:tx>
            <c:strRef>
              <c:f>Fig_7.7!$L$37</c:f>
              <c:strCache>
                <c:ptCount val="1"/>
                <c:pt idx="0">
                  <c:v>Smic pour 151,67 h</c:v>
                </c:pt>
              </c:strCache>
            </c:strRef>
          </c:tx>
          <c:spPr>
            <a:ln w="19050" cap="rnd">
              <a:solidFill>
                <a:schemeClr val="accent3"/>
              </a:solidFill>
              <a:prstDash val="sysDot"/>
              <a:round/>
            </a:ln>
            <a:effectLst/>
          </c:spPr>
          <c:marker>
            <c:symbol val="none"/>
          </c:marker>
          <c:cat>
            <c:numRef>
              <c:f>Fig_7.7!$M$24:$AQ$24</c:f>
              <c:numCache>
                <c:formatCode>0</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Fig_7.7!$M$37:$AQ$37</c:f>
              <c:numCache>
                <c:formatCode>#,##0</c:formatCode>
                <c:ptCount val="31"/>
                <c:pt idx="16">
                  <c:v>1449.3487614493899</c:v>
                </c:pt>
                <c:pt idx="17">
                  <c:v>1464.0385799570274</c:v>
                </c:pt>
                <c:pt idx="18">
                  <c:v>1466.9181661383268</c:v>
                </c:pt>
                <c:pt idx="19">
                  <c:v>1492.9207775312507</c:v>
                </c:pt>
                <c:pt idx="20">
                  <c:v>1486.8368058543531</c:v>
                </c:pt>
                <c:pt idx="21">
                  <c:v>1480.9558954989</c:v>
                </c:pt>
                <c:pt idx="22">
                  <c:v>1500.0441611603546</c:v>
                </c:pt>
                <c:pt idx="23">
                  <c:v>1506.5266356296606</c:v>
                </c:pt>
                <c:pt idx="24">
                  <c:v>1514.6658417010642</c:v>
                </c:pt>
                <c:pt idx="25">
                  <c:v>1526.8001359726029</c:v>
                </c:pt>
                <c:pt idx="26">
                  <c:v>1533.5049800906315</c:v>
                </c:pt>
                <c:pt idx="27">
                  <c:v>1532.1171570267395</c:v>
                </c:pt>
                <c:pt idx="28">
                  <c:v>1523.0048279133675</c:v>
                </c:pt>
                <c:pt idx="29">
                  <c:v>1529.1186456979362</c:v>
                </c:pt>
                <c:pt idx="30">
                  <c:v>1539.9599452054797</c:v>
                </c:pt>
              </c:numCache>
            </c:numRef>
          </c:val>
          <c:smooth val="0"/>
          <c:extLst>
            <c:ext xmlns:c16="http://schemas.microsoft.com/office/drawing/2014/chart" uri="{C3380CC4-5D6E-409C-BE32-E72D297353CC}">
              <c16:uniqueId val="{00000004-DC13-4FEC-8B5F-8C580D7F43A2}"/>
            </c:ext>
          </c:extLst>
        </c:ser>
        <c:ser>
          <c:idx val="5"/>
          <c:order val="5"/>
          <c:tx>
            <c:strRef>
              <c:f>Fig_7.7!$L$38</c:f>
              <c:strCache>
                <c:ptCount val="1"/>
                <c:pt idx="0">
                  <c:v>Smic pour 169 h</c:v>
                </c:pt>
              </c:strCache>
            </c:strRef>
          </c:tx>
          <c:spPr>
            <a:ln w="19050" cap="rnd">
              <a:solidFill>
                <a:schemeClr val="accent3"/>
              </a:solidFill>
              <a:round/>
            </a:ln>
            <a:effectLst/>
          </c:spPr>
          <c:marker>
            <c:symbol val="none"/>
          </c:marker>
          <c:cat>
            <c:numRef>
              <c:f>Fig_7.7!$M$24:$AQ$24</c:f>
              <c:numCache>
                <c:formatCode>0</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Fig_7.7!$M$38:$AQ$38</c:f>
              <c:numCache>
                <c:formatCode>#,##0</c:formatCode>
                <c:ptCount val="31"/>
                <c:pt idx="0">
                  <c:v>1227.850884364027</c:v>
                </c:pt>
                <c:pt idx="1">
                  <c:v>1252.3970101409252</c:v>
                </c:pt>
                <c:pt idx="2">
                  <c:v>1272.3769911001093</c:v>
                </c:pt>
                <c:pt idx="3">
                  <c:v>1278.0696031918405</c:v>
                </c:pt>
                <c:pt idx="4">
                  <c:v>1285.0833827326255</c:v>
                </c:pt>
                <c:pt idx="5">
                  <c:v>1299.8848621904119</c:v>
                </c:pt>
                <c:pt idx="6">
                  <c:v>1320.1421007489064</c:v>
                </c:pt>
                <c:pt idx="7">
                  <c:v>1343.5257709926236</c:v>
                </c:pt>
                <c:pt idx="8">
                  <c:v>1374.5522857769683</c:v>
                </c:pt>
                <c:pt idx="9">
                  <c:v>1389.2670814960284</c:v>
                </c:pt>
                <c:pt idx="10">
                  <c:v>1397.139827717361</c:v>
                </c:pt>
                <c:pt idx="11">
                  <c:v>1424.9441190895275</c:v>
                </c:pt>
                <c:pt idx="12">
                  <c:v>1443.2113852392299</c:v>
                </c:pt>
                <c:pt idx="13">
                  <c:v>1469.0376673972605</c:v>
                </c:pt>
                <c:pt idx="14">
                  <c:v>1517.3208389625231</c:v>
                </c:pt>
                <c:pt idx="15">
                  <c:v>1574.9672695965216</c:v>
                </c:pt>
              </c:numCache>
            </c:numRef>
          </c:val>
          <c:smooth val="0"/>
          <c:extLst>
            <c:ext xmlns:c16="http://schemas.microsoft.com/office/drawing/2014/chart" uri="{C3380CC4-5D6E-409C-BE32-E72D297353CC}">
              <c16:uniqueId val="{00000005-DC13-4FEC-8B5F-8C580D7F43A2}"/>
            </c:ext>
          </c:extLst>
        </c:ser>
        <c:dLbls>
          <c:showLegendKey val="0"/>
          <c:showVal val="0"/>
          <c:showCatName val="0"/>
          <c:showSerName val="0"/>
          <c:showPercent val="0"/>
          <c:showBubbleSize val="0"/>
        </c:dLbls>
        <c:smooth val="0"/>
        <c:axId val="479897072"/>
        <c:axId val="479897400"/>
      </c:lineChart>
      <c:catAx>
        <c:axId val="479897072"/>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fr-FR"/>
          </a:p>
        </c:txPr>
        <c:crossAx val="479897400"/>
        <c:crosses val="autoZero"/>
        <c:auto val="1"/>
        <c:lblAlgn val="ctr"/>
        <c:lblOffset val="100"/>
        <c:tickLblSkip val="5"/>
        <c:tickMarkSkip val="5"/>
        <c:noMultiLvlLbl val="0"/>
      </c:catAx>
      <c:valAx>
        <c:axId val="479897400"/>
        <c:scaling>
          <c:orientation val="minMax"/>
          <c:max val="5800"/>
          <c:min val="1000"/>
        </c:scaling>
        <c:delete val="0"/>
        <c:axPos val="l"/>
        <c:majorGridlines>
          <c:spPr>
            <a:ln w="9525" cap="flat" cmpd="sng" algn="ctr">
              <a:solidFill>
                <a:schemeClr val="tx1">
                  <a:lumMod val="15000"/>
                  <a:lumOff val="85000"/>
                </a:schemeClr>
              </a:solidFill>
              <a:round/>
            </a:ln>
            <a:effectLst/>
          </c:spPr>
        </c:majorGridlines>
        <c:numFmt formatCode="#\ ##0" sourceLinked="0"/>
        <c:majorTickMark val="none"/>
        <c:minorTickMark val="none"/>
        <c:tickLblPos val="nextTo"/>
        <c:spPr>
          <a:noFill/>
          <a:ln>
            <a:noFill/>
          </a:ln>
          <a:effectLst/>
        </c:spPr>
        <c:txPr>
          <a:bodyPr rot="-6000000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fr-FR"/>
          </a:p>
        </c:txPr>
        <c:crossAx val="479897072"/>
        <c:crosses val="autoZero"/>
        <c:crossBetween val="between"/>
      </c:valAx>
      <c:spPr>
        <a:noFill/>
        <a:ln>
          <a:noFill/>
        </a:ln>
        <a:effectLst/>
      </c:spPr>
    </c:plotArea>
    <c:plotVisOnly val="1"/>
    <c:dispBlanksAs val="gap"/>
    <c:showDLblsOverMax val="0"/>
  </c:chart>
  <c:spPr>
    <a:solidFill>
      <a:schemeClr val="accent2"/>
    </a:solidFill>
    <a:ln w="9525" cap="flat" cmpd="sng" algn="ctr">
      <a:noFill/>
      <a:round/>
    </a:ln>
    <a:effectLst/>
  </c:spPr>
  <c:txPr>
    <a:bodyPr/>
    <a:lstStyle/>
    <a:p>
      <a:pPr>
        <a:defRPr sz="750"/>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latin typeface="+mj-lt"/>
              </a:rPr>
              <a:t>P. agrégés</a:t>
            </a:r>
          </a:p>
        </c:rich>
      </c:tx>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strRef>
              <c:f>Fig_7.7!$L$33</c:f>
              <c:strCache>
                <c:ptCount val="1"/>
                <c:pt idx="0">
                  <c:v>Début de carrière</c:v>
                </c:pt>
              </c:strCache>
            </c:strRef>
          </c:tx>
          <c:spPr>
            <a:ln w="19050" cap="rnd">
              <a:solidFill>
                <a:schemeClr val="accent1"/>
              </a:solidFill>
              <a:round/>
            </a:ln>
            <a:effectLst/>
          </c:spPr>
          <c:marker>
            <c:symbol val="none"/>
          </c:marker>
          <c:cat>
            <c:numRef>
              <c:f>Fig_7.7!$M$24:$AQ$24</c:f>
              <c:numCache>
                <c:formatCode>0</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Fig_7.7!$M$33:$AQ$33</c:f>
              <c:numCache>
                <c:formatCode>#,##0</c:formatCode>
                <c:ptCount val="31"/>
                <c:pt idx="0">
                  <c:v>2852.9212324572422</c:v>
                </c:pt>
                <c:pt idx="1">
                  <c:v>2829.6695982063247</c:v>
                </c:pt>
                <c:pt idx="2">
                  <c:v>2846.6180032164757</c:v>
                </c:pt>
                <c:pt idx="3">
                  <c:v>2825.1529904537442</c:v>
                </c:pt>
                <c:pt idx="4">
                  <c:v>2838.3752153860573</c:v>
                </c:pt>
                <c:pt idx="5">
                  <c:v>2845.6389391649277</c:v>
                </c:pt>
                <c:pt idx="6">
                  <c:v>2803.4231978310841</c:v>
                </c:pt>
                <c:pt idx="7">
                  <c:v>2799.0497222903236</c:v>
                </c:pt>
                <c:pt idx="8">
                  <c:v>2814.78845578644</c:v>
                </c:pt>
                <c:pt idx="9">
                  <c:v>2834.5727949093557</c:v>
                </c:pt>
                <c:pt idx="10">
                  <c:v>2809.9241178175125</c:v>
                </c:pt>
                <c:pt idx="11">
                  <c:v>2801.9509978189576</c:v>
                </c:pt>
                <c:pt idx="12">
                  <c:v>2774.9767735845594</c:v>
                </c:pt>
                <c:pt idx="13">
                  <c:v>2731.7496518155926</c:v>
                </c:pt>
                <c:pt idx="14">
                  <c:v>2688.9607753748219</c:v>
                </c:pt>
                <c:pt idx="15">
                  <c:v>2679.1960335806261</c:v>
                </c:pt>
                <c:pt idx="16">
                  <c:v>2666.2019372663444</c:v>
                </c:pt>
                <c:pt idx="17">
                  <c:v>2643.5351403574064</c:v>
                </c:pt>
                <c:pt idx="18">
                  <c:v>2586.8731771971061</c:v>
                </c:pt>
                <c:pt idx="19">
                  <c:v>2605.3248084604988</c:v>
                </c:pt>
                <c:pt idx="20">
                  <c:v>2634.1310226297314</c:v>
                </c:pt>
                <c:pt idx="21">
                  <c:v>2579.6589961058266</c:v>
                </c:pt>
                <c:pt idx="22">
                  <c:v>2530.2136789044675</c:v>
                </c:pt>
                <c:pt idx="23">
                  <c:v>2508.5469699538326</c:v>
                </c:pt>
                <c:pt idx="24">
                  <c:v>2657.0804197446528</c:v>
                </c:pt>
                <c:pt idx="25">
                  <c:v>2658.7402635387066</c:v>
                </c:pt>
                <c:pt idx="26">
                  <c:v>2703.4582269988864</c:v>
                </c:pt>
                <c:pt idx="27">
                  <c:v>2684.3977276891987</c:v>
                </c:pt>
                <c:pt idx="28">
                  <c:v>2652.4918127889596</c:v>
                </c:pt>
                <c:pt idx="29">
                  <c:v>2770.6226162706239</c:v>
                </c:pt>
                <c:pt idx="30">
                  <c:v>2811.5146614632481</c:v>
                </c:pt>
              </c:numCache>
            </c:numRef>
          </c:val>
          <c:smooth val="0"/>
          <c:extLst>
            <c:ext xmlns:c16="http://schemas.microsoft.com/office/drawing/2014/chart" uri="{C3380CC4-5D6E-409C-BE32-E72D297353CC}">
              <c16:uniqueId val="{00000000-A7EA-46A9-9D93-2CEE280FCC27}"/>
            </c:ext>
          </c:extLst>
        </c:ser>
        <c:ser>
          <c:idx val="1"/>
          <c:order val="1"/>
          <c:tx>
            <c:strRef>
              <c:f>Fig_7.7!$L$34</c:f>
              <c:strCache>
                <c:ptCount val="1"/>
                <c:pt idx="0">
                  <c:v>10 ans de carrière</c:v>
                </c:pt>
              </c:strCache>
            </c:strRef>
          </c:tx>
          <c:spPr>
            <a:ln w="19050" cap="rnd">
              <a:solidFill>
                <a:schemeClr val="accent1"/>
              </a:solidFill>
              <a:prstDash val="sysDot"/>
              <a:round/>
            </a:ln>
            <a:effectLst/>
          </c:spPr>
          <c:marker>
            <c:symbol val="none"/>
          </c:marker>
          <c:cat>
            <c:numRef>
              <c:f>Fig_7.7!$M$24:$AQ$24</c:f>
              <c:numCache>
                <c:formatCode>0</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Fig_7.7!$M$34:$AQ$34</c:f>
              <c:numCache>
                <c:formatCode>#,##0</c:formatCode>
                <c:ptCount val="31"/>
                <c:pt idx="0">
                  <c:v>3755.2115527039236</c:v>
                </c:pt>
                <c:pt idx="1">
                  <c:v>3724.6061878059736</c:v>
                </c:pt>
                <c:pt idx="2">
                  <c:v>3746.931234072084</c:v>
                </c:pt>
                <c:pt idx="3">
                  <c:v>3718.6942020666497</c:v>
                </c:pt>
                <c:pt idx="4">
                  <c:v>3736.0974249931664</c:v>
                </c:pt>
                <c:pt idx="5">
                  <c:v>3745.5568974156636</c:v>
                </c:pt>
                <c:pt idx="6">
                  <c:v>3690.0862991071076</c:v>
                </c:pt>
                <c:pt idx="7">
                  <c:v>3684.3191883804607</c:v>
                </c:pt>
                <c:pt idx="8">
                  <c:v>3704.2810325097689</c:v>
                </c:pt>
                <c:pt idx="9">
                  <c:v>3727.9175971096051</c:v>
                </c:pt>
                <c:pt idx="10">
                  <c:v>3695.0569268909112</c:v>
                </c:pt>
                <c:pt idx="11">
                  <c:v>3684.5729847147923</c:v>
                </c:pt>
                <c:pt idx="12">
                  <c:v>3649.1016419076727</c:v>
                </c:pt>
                <c:pt idx="13">
                  <c:v>3592.257922389852</c:v>
                </c:pt>
                <c:pt idx="14">
                  <c:v>3535.9905702287583</c:v>
                </c:pt>
                <c:pt idx="15">
                  <c:v>3523.1810824668996</c:v>
                </c:pt>
                <c:pt idx="16">
                  <c:v>3504.7350023407403</c:v>
                </c:pt>
                <c:pt idx="17">
                  <c:v>3474.5876796010052</c:v>
                </c:pt>
                <c:pt idx="18">
                  <c:v>3400.1112813931286</c:v>
                </c:pt>
                <c:pt idx="19">
                  <c:v>3424.3633549264964</c:v>
                </c:pt>
                <c:pt idx="20">
                  <c:v>3387.6090995420477</c:v>
                </c:pt>
                <c:pt idx="21">
                  <c:v>3317.5556621322962</c:v>
                </c:pt>
                <c:pt idx="22">
                  <c:v>3253.9667954274632</c:v>
                </c:pt>
                <c:pt idx="23">
                  <c:v>3226.1024486019874</c:v>
                </c:pt>
                <c:pt idx="24">
                  <c:v>3371.0108536251405</c:v>
                </c:pt>
                <c:pt idx="25">
                  <c:v>3373.1166746386775</c:v>
                </c:pt>
                <c:pt idx="26">
                  <c:v>3432.4488936236157</c:v>
                </c:pt>
                <c:pt idx="27">
                  <c:v>3432.1748623485928</c:v>
                </c:pt>
                <c:pt idx="28">
                  <c:v>3386.6804729866021</c:v>
                </c:pt>
                <c:pt idx="29">
                  <c:v>3522.0758915866227</c:v>
                </c:pt>
                <c:pt idx="30">
                  <c:v>3547.0002866632476</c:v>
                </c:pt>
              </c:numCache>
            </c:numRef>
          </c:val>
          <c:smooth val="0"/>
          <c:extLst>
            <c:ext xmlns:c16="http://schemas.microsoft.com/office/drawing/2014/chart" uri="{C3380CC4-5D6E-409C-BE32-E72D297353CC}">
              <c16:uniqueId val="{00000001-A7EA-46A9-9D93-2CEE280FCC27}"/>
            </c:ext>
          </c:extLst>
        </c:ser>
        <c:ser>
          <c:idx val="2"/>
          <c:order val="2"/>
          <c:tx>
            <c:strRef>
              <c:f>Fig_7.7!$L$35</c:f>
              <c:strCache>
                <c:ptCount val="1"/>
                <c:pt idx="0">
                  <c:v>15 ans de carrière</c:v>
                </c:pt>
              </c:strCache>
            </c:strRef>
          </c:tx>
          <c:spPr>
            <a:ln w="19050" cap="rnd">
              <a:solidFill>
                <a:schemeClr val="accent1"/>
              </a:solidFill>
              <a:prstDash val="dash"/>
              <a:round/>
            </a:ln>
            <a:effectLst/>
          </c:spPr>
          <c:marker>
            <c:symbol val="none"/>
          </c:marker>
          <c:cat>
            <c:numRef>
              <c:f>Fig_7.7!$M$24:$AQ$24</c:f>
              <c:numCache>
                <c:formatCode>0</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Fig_7.7!$M$35:$AQ$35</c:f>
              <c:numCache>
                <c:formatCode>#,##0</c:formatCode>
                <c:ptCount val="31"/>
                <c:pt idx="0">
                  <c:v>4036.818085691275</c:v>
                </c:pt>
                <c:pt idx="1">
                  <c:v>4003.9176074348252</c:v>
                </c:pt>
                <c:pt idx="2">
                  <c:v>4027.9207138766792</c:v>
                </c:pt>
                <c:pt idx="3">
                  <c:v>3997.5701216429038</c:v>
                </c:pt>
                <c:pt idx="4">
                  <c:v>4016.2782419682158</c:v>
                </c:pt>
                <c:pt idx="5">
                  <c:v>4026.4230118214405</c:v>
                </c:pt>
                <c:pt idx="6">
                  <c:v>3966.8155472521598</c:v>
                </c:pt>
                <c:pt idx="7">
                  <c:v>3960.6134803685113</c:v>
                </c:pt>
                <c:pt idx="8">
                  <c:v>3981.8933653646436</c:v>
                </c:pt>
                <c:pt idx="9">
                  <c:v>4006.7322168996375</c:v>
                </c:pt>
                <c:pt idx="10">
                  <c:v>3971.3085679455562</c:v>
                </c:pt>
                <c:pt idx="11">
                  <c:v>3960.0409934178697</c:v>
                </c:pt>
                <c:pt idx="12">
                  <c:v>3921.9176836834354</c:v>
                </c:pt>
                <c:pt idx="13">
                  <c:v>3860.8241979542495</c:v>
                </c:pt>
                <c:pt idx="14">
                  <c:v>3800.3501876968216</c:v>
                </c:pt>
                <c:pt idx="15">
                  <c:v>3786.5904289010555</c:v>
                </c:pt>
                <c:pt idx="16">
                  <c:v>3766.4427742759235</c:v>
                </c:pt>
                <c:pt idx="17">
                  <c:v>3733.9607650661433</c:v>
                </c:pt>
                <c:pt idx="18">
                  <c:v>3653.9244477012853</c:v>
                </c:pt>
                <c:pt idx="19">
                  <c:v>3679.9868503519247</c:v>
                </c:pt>
                <c:pt idx="20">
                  <c:v>3640.4887280948114</c:v>
                </c:pt>
                <c:pt idx="21">
                  <c:v>3565.2059130589882</c:v>
                </c:pt>
                <c:pt idx="22">
                  <c:v>3496.8702386440855</c:v>
                </c:pt>
                <c:pt idx="23">
                  <c:v>3466.9258626688338</c:v>
                </c:pt>
                <c:pt idx="24">
                  <c:v>3610.6176430781811</c:v>
                </c:pt>
                <c:pt idx="25">
                  <c:v>3612.8731414010222</c:v>
                </c:pt>
                <c:pt idx="26">
                  <c:v>3673.8039115524066</c:v>
                </c:pt>
                <c:pt idx="27">
                  <c:v>3671.6590427297056</c:v>
                </c:pt>
                <c:pt idx="28">
                  <c:v>3621.8127889976117</c:v>
                </c:pt>
                <c:pt idx="29">
                  <c:v>3760.9589327923409</c:v>
                </c:pt>
                <c:pt idx="30">
                  <c:v>3774.0105709743589</c:v>
                </c:pt>
              </c:numCache>
            </c:numRef>
          </c:val>
          <c:smooth val="0"/>
          <c:extLst>
            <c:ext xmlns:c16="http://schemas.microsoft.com/office/drawing/2014/chart" uri="{C3380CC4-5D6E-409C-BE32-E72D297353CC}">
              <c16:uniqueId val="{00000002-A7EA-46A9-9D93-2CEE280FCC27}"/>
            </c:ext>
          </c:extLst>
        </c:ser>
        <c:ser>
          <c:idx val="3"/>
          <c:order val="3"/>
          <c:tx>
            <c:strRef>
              <c:f>Fig_7.7!$L$36</c:f>
              <c:strCache>
                <c:ptCount val="1"/>
                <c:pt idx="0">
                  <c:v>Fin de carrière</c:v>
                </c:pt>
              </c:strCache>
            </c:strRef>
          </c:tx>
          <c:spPr>
            <a:ln w="19050" cap="rnd">
              <a:solidFill>
                <a:schemeClr val="accent1"/>
              </a:solidFill>
              <a:prstDash val="lgDashDotDot"/>
              <a:round/>
            </a:ln>
            <a:effectLst/>
          </c:spPr>
          <c:marker>
            <c:symbol val="none"/>
          </c:marker>
          <c:cat>
            <c:numRef>
              <c:f>Fig_7.7!$M$24:$AQ$24</c:f>
              <c:numCache>
                <c:formatCode>0</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Fig_7.7!$M$36:$AQ$36</c:f>
              <c:numCache>
                <c:formatCode>#,##0</c:formatCode>
                <c:ptCount val="31"/>
                <c:pt idx="0">
                  <c:v>5640.251202659224</c:v>
                </c:pt>
                <c:pt idx="1">
                  <c:v>5594.2826297026259</c:v>
                </c:pt>
                <c:pt idx="2">
                  <c:v>5627.8404044389126</c:v>
                </c:pt>
                <c:pt idx="3">
                  <c:v>5585.4554593542589</c:v>
                </c:pt>
                <c:pt idx="4">
                  <c:v>5611.5935060316369</c:v>
                </c:pt>
                <c:pt idx="5">
                  <c:v>5625.6402751262367</c:v>
                </c:pt>
                <c:pt idx="6">
                  <c:v>5542.4780011454104</c:v>
                </c:pt>
                <c:pt idx="7">
                  <c:v>5533.7993469393286</c:v>
                </c:pt>
                <c:pt idx="8">
                  <c:v>5562.5839953116447</c:v>
                </c:pt>
                <c:pt idx="9">
                  <c:v>5594.2685213390941</c:v>
                </c:pt>
                <c:pt idx="10">
                  <c:v>5544.2515855730126</c:v>
                </c:pt>
                <c:pt idx="11">
                  <c:v>5528.5221040804126</c:v>
                </c:pt>
                <c:pt idx="12">
                  <c:v>5475.2988191064333</c:v>
                </c:pt>
                <c:pt idx="13">
                  <c:v>5390.0076850544565</c:v>
                </c:pt>
                <c:pt idx="14">
                  <c:v>5305.5814792854162</c:v>
                </c:pt>
                <c:pt idx="15">
                  <c:v>5286.4109935773067</c:v>
                </c:pt>
                <c:pt idx="16">
                  <c:v>5256.5747815440827</c:v>
                </c:pt>
                <c:pt idx="17">
                  <c:v>5210.7993538253622</c:v>
                </c:pt>
                <c:pt idx="18">
                  <c:v>5099.1055374088037</c:v>
                </c:pt>
                <c:pt idx="19">
                  <c:v>5135.47573219893</c:v>
                </c:pt>
                <c:pt idx="20">
                  <c:v>5080.3543682217705</c:v>
                </c:pt>
                <c:pt idx="21">
                  <c:v>4975.2961173150497</c:v>
                </c:pt>
                <c:pt idx="22">
                  <c:v>4879.9327010407687</c:v>
                </c:pt>
                <c:pt idx="23">
                  <c:v>4838.1448937841442</c:v>
                </c:pt>
                <c:pt idx="24">
                  <c:v>4991.0302191535939</c:v>
                </c:pt>
                <c:pt idx="25">
                  <c:v>4994.1481494503778</c:v>
                </c:pt>
                <c:pt idx="26">
                  <c:v>5041.3746750827313</c:v>
                </c:pt>
                <c:pt idx="27">
                  <c:v>5018.0666497486427</c:v>
                </c:pt>
                <c:pt idx="28">
                  <c:v>4943.8410814162098</c:v>
                </c:pt>
                <c:pt idx="29">
                  <c:v>5050.7852962436009</c:v>
                </c:pt>
                <c:pt idx="30">
                  <c:v>5042.0229826051282</c:v>
                </c:pt>
              </c:numCache>
            </c:numRef>
          </c:val>
          <c:smooth val="0"/>
          <c:extLst>
            <c:ext xmlns:c16="http://schemas.microsoft.com/office/drawing/2014/chart" uri="{C3380CC4-5D6E-409C-BE32-E72D297353CC}">
              <c16:uniqueId val="{00000003-A7EA-46A9-9D93-2CEE280FCC27}"/>
            </c:ext>
          </c:extLst>
        </c:ser>
        <c:ser>
          <c:idx val="4"/>
          <c:order val="4"/>
          <c:tx>
            <c:strRef>
              <c:f>Fig_7.7!$L$37</c:f>
              <c:strCache>
                <c:ptCount val="1"/>
                <c:pt idx="0">
                  <c:v>Smic pour 151,67 h</c:v>
                </c:pt>
              </c:strCache>
            </c:strRef>
          </c:tx>
          <c:spPr>
            <a:ln w="19050" cap="rnd">
              <a:solidFill>
                <a:schemeClr val="accent3"/>
              </a:solidFill>
              <a:prstDash val="sysDot"/>
              <a:round/>
            </a:ln>
            <a:effectLst/>
          </c:spPr>
          <c:marker>
            <c:symbol val="none"/>
          </c:marker>
          <c:cat>
            <c:numRef>
              <c:f>Fig_7.7!$M$24:$AQ$24</c:f>
              <c:numCache>
                <c:formatCode>0</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Fig_7.7!$M$37:$AQ$37</c:f>
              <c:numCache>
                <c:formatCode>#,##0</c:formatCode>
                <c:ptCount val="31"/>
                <c:pt idx="16">
                  <c:v>1449.3487614493899</c:v>
                </c:pt>
                <c:pt idx="17">
                  <c:v>1464.0385799570274</c:v>
                </c:pt>
                <c:pt idx="18">
                  <c:v>1466.9181661383268</c:v>
                </c:pt>
                <c:pt idx="19">
                  <c:v>1492.9207775312507</c:v>
                </c:pt>
                <c:pt idx="20">
                  <c:v>1486.8368058543531</c:v>
                </c:pt>
                <c:pt idx="21">
                  <c:v>1480.9558954989</c:v>
                </c:pt>
                <c:pt idx="22">
                  <c:v>1500.0441611603546</c:v>
                </c:pt>
                <c:pt idx="23">
                  <c:v>1506.5266356296606</c:v>
                </c:pt>
                <c:pt idx="24">
                  <c:v>1514.6658417010642</c:v>
                </c:pt>
                <c:pt idx="25">
                  <c:v>1526.8001359726029</c:v>
                </c:pt>
                <c:pt idx="26">
                  <c:v>1533.5049800906315</c:v>
                </c:pt>
                <c:pt idx="27">
                  <c:v>1532.1171570267395</c:v>
                </c:pt>
                <c:pt idx="28">
                  <c:v>1523.0048279133675</c:v>
                </c:pt>
                <c:pt idx="29">
                  <c:v>1529.1186456979362</c:v>
                </c:pt>
                <c:pt idx="30">
                  <c:v>1539.9599452054797</c:v>
                </c:pt>
              </c:numCache>
            </c:numRef>
          </c:val>
          <c:smooth val="0"/>
          <c:extLst>
            <c:ext xmlns:c16="http://schemas.microsoft.com/office/drawing/2014/chart" uri="{C3380CC4-5D6E-409C-BE32-E72D297353CC}">
              <c16:uniqueId val="{00000004-A7EA-46A9-9D93-2CEE280FCC27}"/>
            </c:ext>
          </c:extLst>
        </c:ser>
        <c:ser>
          <c:idx val="5"/>
          <c:order val="5"/>
          <c:tx>
            <c:strRef>
              <c:f>Fig_7.7!$L$38</c:f>
              <c:strCache>
                <c:ptCount val="1"/>
                <c:pt idx="0">
                  <c:v>Smic pour 169 h</c:v>
                </c:pt>
              </c:strCache>
            </c:strRef>
          </c:tx>
          <c:spPr>
            <a:ln w="19050" cap="rnd">
              <a:solidFill>
                <a:schemeClr val="accent3"/>
              </a:solidFill>
              <a:round/>
            </a:ln>
            <a:effectLst/>
          </c:spPr>
          <c:marker>
            <c:symbol val="none"/>
          </c:marker>
          <c:cat>
            <c:numRef>
              <c:f>Fig_7.7!$M$24:$AQ$24</c:f>
              <c:numCache>
                <c:formatCode>0</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Fig_7.7!$M$38:$AQ$38</c:f>
              <c:numCache>
                <c:formatCode>#,##0</c:formatCode>
                <c:ptCount val="31"/>
                <c:pt idx="0">
                  <c:v>1227.850884364027</c:v>
                </c:pt>
                <c:pt idx="1">
                  <c:v>1252.3970101409252</c:v>
                </c:pt>
                <c:pt idx="2">
                  <c:v>1272.3769911001093</c:v>
                </c:pt>
                <c:pt idx="3">
                  <c:v>1278.0696031918405</c:v>
                </c:pt>
                <c:pt idx="4">
                  <c:v>1285.0833827326255</c:v>
                </c:pt>
                <c:pt idx="5">
                  <c:v>1299.8848621904119</c:v>
                </c:pt>
                <c:pt idx="6">
                  <c:v>1320.1421007489064</c:v>
                </c:pt>
                <c:pt idx="7">
                  <c:v>1343.5257709926236</c:v>
                </c:pt>
                <c:pt idx="8">
                  <c:v>1374.5522857769683</c:v>
                </c:pt>
                <c:pt idx="9">
                  <c:v>1389.2670814960284</c:v>
                </c:pt>
                <c:pt idx="10">
                  <c:v>1397.139827717361</c:v>
                </c:pt>
                <c:pt idx="11">
                  <c:v>1424.9441190895275</c:v>
                </c:pt>
                <c:pt idx="12">
                  <c:v>1443.2113852392299</c:v>
                </c:pt>
                <c:pt idx="13">
                  <c:v>1469.0376673972605</c:v>
                </c:pt>
                <c:pt idx="14">
                  <c:v>1517.3208389625231</c:v>
                </c:pt>
                <c:pt idx="15">
                  <c:v>1574.9672695965216</c:v>
                </c:pt>
              </c:numCache>
            </c:numRef>
          </c:val>
          <c:smooth val="0"/>
          <c:extLst>
            <c:ext xmlns:c16="http://schemas.microsoft.com/office/drawing/2014/chart" uri="{C3380CC4-5D6E-409C-BE32-E72D297353CC}">
              <c16:uniqueId val="{00000005-A7EA-46A9-9D93-2CEE280FCC27}"/>
            </c:ext>
          </c:extLst>
        </c:ser>
        <c:dLbls>
          <c:showLegendKey val="0"/>
          <c:showVal val="0"/>
          <c:showCatName val="0"/>
          <c:showSerName val="0"/>
          <c:showPercent val="0"/>
          <c:showBubbleSize val="0"/>
        </c:dLbls>
        <c:smooth val="0"/>
        <c:axId val="479897072"/>
        <c:axId val="479897400"/>
      </c:lineChart>
      <c:catAx>
        <c:axId val="479897072"/>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fr-FR"/>
          </a:p>
        </c:txPr>
        <c:crossAx val="479897400"/>
        <c:crosses val="autoZero"/>
        <c:auto val="1"/>
        <c:lblAlgn val="ctr"/>
        <c:lblOffset val="100"/>
        <c:tickLblSkip val="5"/>
        <c:tickMarkSkip val="5"/>
        <c:noMultiLvlLbl val="0"/>
      </c:catAx>
      <c:valAx>
        <c:axId val="479897400"/>
        <c:scaling>
          <c:orientation val="minMax"/>
          <c:max val="5800"/>
          <c:min val="1000"/>
        </c:scaling>
        <c:delete val="0"/>
        <c:axPos val="l"/>
        <c:majorGridlines>
          <c:spPr>
            <a:ln w="9525" cap="flat" cmpd="sng" algn="ctr">
              <a:solidFill>
                <a:schemeClr val="tx1">
                  <a:lumMod val="15000"/>
                  <a:lumOff val="85000"/>
                </a:schemeClr>
              </a:solidFill>
              <a:round/>
            </a:ln>
            <a:effectLst/>
          </c:spPr>
        </c:majorGridlines>
        <c:numFmt formatCode="#\ ##0" sourceLinked="0"/>
        <c:majorTickMark val="none"/>
        <c:minorTickMark val="none"/>
        <c:tickLblPos val="nextTo"/>
        <c:spPr>
          <a:noFill/>
          <a:ln>
            <a:noFill/>
          </a:ln>
          <a:effectLst/>
        </c:spPr>
        <c:txPr>
          <a:bodyPr rot="-6000000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fr-FR"/>
          </a:p>
        </c:txPr>
        <c:crossAx val="479897072"/>
        <c:crosses val="autoZero"/>
        <c:crossBetween val="between"/>
      </c:valAx>
      <c:spPr>
        <a:noFill/>
        <a:ln>
          <a:noFill/>
        </a:ln>
        <a:effectLst/>
      </c:spPr>
    </c:plotArea>
    <c:plotVisOnly val="1"/>
    <c:dispBlanksAs val="gap"/>
    <c:showDLblsOverMax val="0"/>
  </c:chart>
  <c:spPr>
    <a:solidFill>
      <a:schemeClr val="accent2"/>
    </a:solidFill>
    <a:ln w="9525" cap="flat" cmpd="sng" algn="ctr">
      <a:noFill/>
      <a:round/>
    </a:ln>
    <a:effectLst/>
  </c:spPr>
  <c:txPr>
    <a:bodyPr/>
    <a:lstStyle/>
    <a:p>
      <a:pPr>
        <a:defRPr sz="750"/>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Fig_7.7!$L$39</c:f>
              <c:strCache>
                <c:ptCount val="1"/>
                <c:pt idx="0">
                  <c:v>Début de carrière</c:v>
                </c:pt>
              </c:strCache>
            </c:strRef>
          </c:tx>
          <c:spPr>
            <a:ln w="19050" cap="rnd">
              <a:solidFill>
                <a:schemeClr val="accent1"/>
              </a:solidFill>
              <a:round/>
            </a:ln>
            <a:effectLst/>
          </c:spPr>
          <c:marker>
            <c:symbol val="none"/>
          </c:marker>
          <c:cat>
            <c:numRef>
              <c:f>Fig_7.7!$M$24:$AQ$24</c:f>
              <c:numCache>
                <c:formatCode>0</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Fig_7.7!$M$39:$AQ$39</c:f>
              <c:numCache>
                <c:formatCode>#,##0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00-7193-40EA-BB20-A4067583CDEC}"/>
            </c:ext>
          </c:extLst>
        </c:ser>
        <c:ser>
          <c:idx val="1"/>
          <c:order val="1"/>
          <c:tx>
            <c:strRef>
              <c:f>Fig_7.7!$L$40</c:f>
              <c:strCache>
                <c:ptCount val="1"/>
                <c:pt idx="0">
                  <c:v>10 ans de carrière</c:v>
                </c:pt>
              </c:strCache>
            </c:strRef>
          </c:tx>
          <c:spPr>
            <a:ln w="19050" cap="rnd">
              <a:solidFill>
                <a:schemeClr val="accent1"/>
              </a:solidFill>
              <a:prstDash val="sysDot"/>
              <a:round/>
            </a:ln>
            <a:effectLst/>
          </c:spPr>
          <c:marker>
            <c:symbol val="none"/>
          </c:marker>
          <c:cat>
            <c:numRef>
              <c:f>Fig_7.7!$M$24:$AQ$24</c:f>
              <c:numCache>
                <c:formatCode>0</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Fig_7.7!$M$40:$AQ$40</c:f>
              <c:numCache>
                <c:formatCode>#,##0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01-7193-40EA-BB20-A4067583CDEC}"/>
            </c:ext>
          </c:extLst>
        </c:ser>
        <c:ser>
          <c:idx val="2"/>
          <c:order val="2"/>
          <c:tx>
            <c:strRef>
              <c:f>Fig_7.7!$L$41</c:f>
              <c:strCache>
                <c:ptCount val="1"/>
                <c:pt idx="0">
                  <c:v>15 ans de carrière</c:v>
                </c:pt>
              </c:strCache>
            </c:strRef>
          </c:tx>
          <c:spPr>
            <a:ln w="19050" cap="rnd">
              <a:solidFill>
                <a:schemeClr val="accent1"/>
              </a:solidFill>
              <a:prstDash val="dash"/>
              <a:round/>
            </a:ln>
            <a:effectLst/>
          </c:spPr>
          <c:marker>
            <c:symbol val="none"/>
          </c:marker>
          <c:cat>
            <c:numRef>
              <c:f>Fig_7.7!$M$24:$AQ$24</c:f>
              <c:numCache>
                <c:formatCode>0</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Fig_7.7!$M$41:$AQ$41</c:f>
              <c:numCache>
                <c:formatCode>#,##0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02-7193-40EA-BB20-A4067583CDEC}"/>
            </c:ext>
          </c:extLst>
        </c:ser>
        <c:ser>
          <c:idx val="3"/>
          <c:order val="3"/>
          <c:tx>
            <c:strRef>
              <c:f>Fig_7.7!$L$42</c:f>
              <c:strCache>
                <c:ptCount val="1"/>
                <c:pt idx="0">
                  <c:v>Fin de carrière</c:v>
                </c:pt>
              </c:strCache>
            </c:strRef>
          </c:tx>
          <c:spPr>
            <a:ln w="19050" cap="rnd">
              <a:solidFill>
                <a:schemeClr val="accent1"/>
              </a:solidFill>
              <a:prstDash val="lgDashDotDot"/>
              <a:round/>
            </a:ln>
            <a:effectLst/>
          </c:spPr>
          <c:marker>
            <c:symbol val="none"/>
          </c:marker>
          <c:cat>
            <c:numRef>
              <c:f>Fig_7.7!$M$24:$AQ$24</c:f>
              <c:numCache>
                <c:formatCode>0</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Fig_7.7!$M$42:$AQ$42</c:f>
              <c:numCache>
                <c:formatCode>#,##0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03-7193-40EA-BB20-A4067583CDEC}"/>
            </c:ext>
          </c:extLst>
        </c:ser>
        <c:ser>
          <c:idx val="4"/>
          <c:order val="4"/>
          <c:tx>
            <c:strRef>
              <c:f>Fig_7.7!$L$43</c:f>
              <c:strCache>
                <c:ptCount val="1"/>
                <c:pt idx="0">
                  <c:v>Smic pour 151,67 h</c:v>
                </c:pt>
              </c:strCache>
            </c:strRef>
          </c:tx>
          <c:spPr>
            <a:ln w="19050" cap="rnd">
              <a:solidFill>
                <a:schemeClr val="accent3"/>
              </a:solidFill>
              <a:prstDash val="sysDot"/>
              <a:round/>
            </a:ln>
            <a:effectLst/>
          </c:spPr>
          <c:marker>
            <c:symbol val="none"/>
          </c:marker>
          <c:cat>
            <c:numRef>
              <c:f>Fig_7.7!$M$24:$AQ$24</c:f>
              <c:numCache>
                <c:formatCode>0</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Fig_7.7!$M$43:$AQ$43</c:f>
              <c:numCache>
                <c:formatCode>#,##0</c:formatCode>
                <c:ptCount val="31"/>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04-7193-40EA-BB20-A4067583CDEC}"/>
            </c:ext>
          </c:extLst>
        </c:ser>
        <c:ser>
          <c:idx val="5"/>
          <c:order val="5"/>
          <c:tx>
            <c:strRef>
              <c:f>Fig_7.7!$L$44</c:f>
              <c:strCache>
                <c:ptCount val="1"/>
                <c:pt idx="0">
                  <c:v>Smic pour 169 h</c:v>
                </c:pt>
              </c:strCache>
            </c:strRef>
          </c:tx>
          <c:spPr>
            <a:ln w="19050" cap="rnd">
              <a:solidFill>
                <a:schemeClr val="accent3"/>
              </a:solidFill>
              <a:round/>
            </a:ln>
            <a:effectLst/>
          </c:spPr>
          <c:marker>
            <c:symbol val="none"/>
          </c:marker>
          <c:cat>
            <c:numRef>
              <c:f>Fig_7.7!$M$24:$AQ$24</c:f>
              <c:numCache>
                <c:formatCode>0</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Fig_7.7!$M$44:$AQ$44</c:f>
              <c:numCache>
                <c:formatCode>#,##0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5-7193-40EA-BB20-A4067583CDEC}"/>
            </c:ext>
          </c:extLst>
        </c:ser>
        <c:dLbls>
          <c:showLegendKey val="0"/>
          <c:showVal val="0"/>
          <c:showCatName val="0"/>
          <c:showSerName val="0"/>
          <c:showPercent val="0"/>
          <c:showBubbleSize val="0"/>
        </c:dLbls>
        <c:smooth val="0"/>
        <c:axId val="479897072"/>
        <c:axId val="479897400"/>
      </c:lineChart>
      <c:catAx>
        <c:axId val="479897072"/>
        <c:scaling>
          <c:orientation val="minMax"/>
        </c:scaling>
        <c:delete val="1"/>
        <c:axPos val="b"/>
        <c:numFmt formatCode="0" sourceLinked="1"/>
        <c:majorTickMark val="none"/>
        <c:minorTickMark val="none"/>
        <c:tickLblPos val="nextTo"/>
        <c:crossAx val="479897400"/>
        <c:crosses val="autoZero"/>
        <c:auto val="1"/>
        <c:lblAlgn val="ctr"/>
        <c:lblOffset val="100"/>
        <c:tickLblSkip val="5"/>
        <c:tickMarkSkip val="5"/>
        <c:noMultiLvlLbl val="0"/>
      </c:catAx>
      <c:valAx>
        <c:axId val="479897400"/>
        <c:scaling>
          <c:orientation val="minMax"/>
          <c:max val="5800"/>
          <c:min val="1000"/>
        </c:scaling>
        <c:delete val="1"/>
        <c:axPos val="l"/>
        <c:numFmt formatCode="#,##0" sourceLinked="1"/>
        <c:majorTickMark val="none"/>
        <c:minorTickMark val="none"/>
        <c:tickLblPos val="nextTo"/>
        <c:crossAx val="479897072"/>
        <c:crosses val="autoZero"/>
        <c:crossBetween val="between"/>
      </c:valAx>
      <c:spPr>
        <a:noFill/>
        <a:ln>
          <a:noFill/>
        </a:ln>
        <a:effectLst/>
      </c:spPr>
    </c:plotArea>
    <c:legend>
      <c:legendPos val="r"/>
      <c:layout>
        <c:manualLayout>
          <c:xMode val="edge"/>
          <c:yMode val="edge"/>
          <c:x val="7.9779402927673479E-2"/>
          <c:y val="8.0725065616797903E-2"/>
          <c:w val="0.83756429824772249"/>
          <c:h val="0.83854986876640425"/>
        </c:manualLayout>
      </c:layout>
      <c:overlay val="0"/>
      <c:spPr>
        <a:noFill/>
        <a:ln>
          <a:noFill/>
        </a:ln>
        <a:effectLst/>
      </c:spPr>
      <c:txPr>
        <a:bodyPr rot="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accent2"/>
    </a:solidFill>
    <a:ln w="9525" cap="flat" cmpd="sng" algn="ctr">
      <a:noFill/>
      <a:round/>
    </a:ln>
    <a:effectLst/>
  </c:spPr>
  <c:txPr>
    <a:bodyPr/>
    <a:lstStyle/>
    <a:p>
      <a:pPr>
        <a:defRPr sz="750"/>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1905</xdr:rowOff>
    </xdr:from>
    <xdr:to>
      <xdr:col>7</xdr:col>
      <xdr:colOff>569595</xdr:colOff>
      <xdr:row>21</xdr:row>
      <xdr:rowOff>0</xdr:rowOff>
    </xdr:to>
    <xdr:graphicFrame macro="">
      <xdr:nvGraphicFramePr>
        <xdr:cNvPr id="1181" name="Graphique 1">
          <a:extLst>
            <a:ext uri="{FF2B5EF4-FFF2-40B4-BE49-F238E27FC236}">
              <a16:creationId xmlns:a16="http://schemas.microsoft.com/office/drawing/2014/main" id="{00000000-0008-0000-0400-00009D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4</xdr:col>
      <xdr:colOff>722400</xdr:colOff>
      <xdr:row>36</xdr:row>
      <xdr:rowOff>175260</xdr:rowOff>
    </xdr:to>
    <xdr:graphicFrame macro="">
      <xdr:nvGraphicFramePr>
        <xdr:cNvPr id="2" name="Graphique 2">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47627</xdr:colOff>
      <xdr:row>2</xdr:row>
      <xdr:rowOff>0</xdr:rowOff>
    </xdr:from>
    <xdr:to>
      <xdr:col>5</xdr:col>
      <xdr:colOff>341730</xdr:colOff>
      <xdr:row>24</xdr:row>
      <xdr:rowOff>57150</xdr:rowOff>
    </xdr:to>
    <xdr:graphicFrame macro="">
      <xdr:nvGraphicFramePr>
        <xdr:cNvPr id="2" name="Graphique 2">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200026</xdr:colOff>
      <xdr:row>1</xdr:row>
      <xdr:rowOff>142875</xdr:rowOff>
    </xdr:from>
    <xdr:to>
      <xdr:col>6</xdr:col>
      <xdr:colOff>503326</xdr:colOff>
      <xdr:row>36</xdr:row>
      <xdr:rowOff>156210</xdr:rowOff>
    </xdr:to>
    <xdr:graphicFrame macro="">
      <xdr:nvGraphicFramePr>
        <xdr:cNvPr id="2206" name="Graphique 2">
          <a:extLst>
            <a:ext uri="{FF2B5EF4-FFF2-40B4-BE49-F238E27FC236}">
              <a16:creationId xmlns:a16="http://schemas.microsoft.com/office/drawing/2014/main" id="{00000000-0008-0000-0700-00009E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34290</xdr:colOff>
      <xdr:row>2</xdr:row>
      <xdr:rowOff>207646</xdr:rowOff>
    </xdr:from>
    <xdr:to>
      <xdr:col>7</xdr:col>
      <xdr:colOff>756690</xdr:colOff>
      <xdr:row>20</xdr:row>
      <xdr:rowOff>152401</xdr:rowOff>
    </xdr:to>
    <xdr:graphicFrame macro="">
      <xdr:nvGraphicFramePr>
        <xdr:cNvPr id="114798" name="Graphique 40">
          <a:extLst>
            <a:ext uri="{FF2B5EF4-FFF2-40B4-BE49-F238E27FC236}">
              <a16:creationId xmlns:a16="http://schemas.microsoft.com/office/drawing/2014/main" id="{00000000-0008-0000-0C00-00006EC0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40087</xdr:colOff>
      <xdr:row>4</xdr:row>
      <xdr:rowOff>159763</xdr:rowOff>
    </xdr:from>
    <xdr:to>
      <xdr:col>8</xdr:col>
      <xdr:colOff>484735</xdr:colOff>
      <xdr:row>5</xdr:row>
      <xdr:rowOff>181067</xdr:rowOff>
    </xdr:to>
    <xdr:sp macro="" textlink="">
      <xdr:nvSpPr>
        <xdr:cNvPr id="2" name="Arc 1">
          <a:extLst>
            <a:ext uri="{FF2B5EF4-FFF2-40B4-BE49-F238E27FC236}">
              <a16:creationId xmlns:a16="http://schemas.microsoft.com/office/drawing/2014/main" id="{00000000-0008-0000-0D00-000002000000}"/>
            </a:ext>
          </a:extLst>
        </xdr:cNvPr>
        <xdr:cNvSpPr/>
      </xdr:nvSpPr>
      <xdr:spPr>
        <a:xfrm rot="5400000" flipH="1">
          <a:off x="2980671" y="-256696"/>
          <a:ext cx="507079" cy="3397398"/>
        </a:xfrm>
        <a:prstGeom prst="arc">
          <a:avLst>
            <a:gd name="adj1" fmla="val 16093105"/>
            <a:gd name="adj2" fmla="val 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fr-FR"/>
        </a:p>
      </xdr:txBody>
    </xdr:sp>
    <xdr:clientData/>
  </xdr:twoCellAnchor>
  <xdr:twoCellAnchor>
    <xdr:from>
      <xdr:col>4</xdr:col>
      <xdr:colOff>9525</xdr:colOff>
      <xdr:row>4</xdr:row>
      <xdr:rowOff>810</xdr:rowOff>
    </xdr:from>
    <xdr:to>
      <xdr:col>5</xdr:col>
      <xdr:colOff>418726</xdr:colOff>
      <xdr:row>4</xdr:row>
      <xdr:rowOff>200025</xdr:rowOff>
    </xdr:to>
    <xdr:sp macro="" textlink="">
      <xdr:nvSpPr>
        <xdr:cNvPr id="3" name="Flèche courbée vers le bas 2">
          <a:extLst>
            <a:ext uri="{FF2B5EF4-FFF2-40B4-BE49-F238E27FC236}">
              <a16:creationId xmlns:a16="http://schemas.microsoft.com/office/drawing/2014/main" id="{00000000-0008-0000-0D00-000003000000}"/>
            </a:ext>
          </a:extLst>
        </xdr:cNvPr>
        <xdr:cNvSpPr/>
      </xdr:nvSpPr>
      <xdr:spPr>
        <a:xfrm>
          <a:off x="2319844" y="1030321"/>
          <a:ext cx="838839" cy="199215"/>
        </a:xfrm>
        <a:prstGeom prst="curvedDownArrow">
          <a:avLst>
            <a:gd name="adj1" fmla="val 25000"/>
            <a:gd name="adj2" fmla="val 50000"/>
            <a:gd name="adj3" fmla="val 27035"/>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1</xdr:col>
      <xdr:colOff>302977</xdr:colOff>
      <xdr:row>4</xdr:row>
      <xdr:rowOff>176908</xdr:rowOff>
    </xdr:from>
    <xdr:to>
      <xdr:col>6</xdr:col>
      <xdr:colOff>644822</xdr:colOff>
      <xdr:row>5</xdr:row>
      <xdr:rowOff>190499</xdr:rowOff>
    </xdr:to>
    <xdr:sp macro="" textlink="">
      <xdr:nvSpPr>
        <xdr:cNvPr id="4" name="Arc 3">
          <a:extLst>
            <a:ext uri="{FF2B5EF4-FFF2-40B4-BE49-F238E27FC236}">
              <a16:creationId xmlns:a16="http://schemas.microsoft.com/office/drawing/2014/main" id="{00000000-0008-0000-0D00-000004000000}"/>
            </a:ext>
          </a:extLst>
        </xdr:cNvPr>
        <xdr:cNvSpPr/>
      </xdr:nvSpPr>
      <xdr:spPr>
        <a:xfrm rot="16200000">
          <a:off x="1886329" y="-215819"/>
          <a:ext cx="499366" cy="3342220"/>
        </a:xfrm>
        <a:prstGeom prst="arc">
          <a:avLst>
            <a:gd name="adj1" fmla="val 16093105"/>
            <a:gd name="adj2" fmla="val 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fr-FR"/>
        </a:p>
      </xdr:txBody>
    </xdr:sp>
    <xdr:clientData/>
  </xdr:twoCellAnchor>
  <xdr:twoCellAnchor>
    <xdr:from>
      <xdr:col>4</xdr:col>
      <xdr:colOff>9525</xdr:colOff>
      <xdr:row>6</xdr:row>
      <xdr:rowOff>106680</xdr:rowOff>
    </xdr:from>
    <xdr:to>
      <xdr:col>5</xdr:col>
      <xdr:colOff>398860</xdr:colOff>
      <xdr:row>6</xdr:row>
      <xdr:rowOff>208359</xdr:rowOff>
    </xdr:to>
    <xdr:sp macro="" textlink="">
      <xdr:nvSpPr>
        <xdr:cNvPr id="5" name="Flèche droite 4">
          <a:extLst>
            <a:ext uri="{FF2B5EF4-FFF2-40B4-BE49-F238E27FC236}">
              <a16:creationId xmlns:a16="http://schemas.microsoft.com/office/drawing/2014/main" id="{00000000-0008-0000-0D00-000005000000}"/>
            </a:ext>
          </a:extLst>
        </xdr:cNvPr>
        <xdr:cNvSpPr/>
      </xdr:nvSpPr>
      <xdr:spPr>
        <a:xfrm>
          <a:off x="2313384" y="2059305"/>
          <a:ext cx="817960" cy="101679"/>
        </a:xfrm>
        <a:prstGeom prst="rightArrow">
          <a:avLst/>
        </a:prstGeom>
        <a:solidFill>
          <a:schemeClr val="accent6">
            <a:lumMod val="40000"/>
            <a:lumOff val="60000"/>
          </a:schemeClr>
        </a:solidFill>
        <a:ln w="31750" cmpd="thickThin">
          <a:noFill/>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4</xdr:col>
      <xdr:colOff>9525</xdr:colOff>
      <xdr:row>9</xdr:row>
      <xdr:rowOff>0</xdr:rowOff>
    </xdr:from>
    <xdr:to>
      <xdr:col>5</xdr:col>
      <xdr:colOff>412560</xdr:colOff>
      <xdr:row>10</xdr:row>
      <xdr:rowOff>85725</xdr:rowOff>
    </xdr:to>
    <xdr:sp macro="" textlink="">
      <xdr:nvSpPr>
        <xdr:cNvPr id="6" name="Flèche courbée vers le bas 5">
          <a:extLst>
            <a:ext uri="{FF2B5EF4-FFF2-40B4-BE49-F238E27FC236}">
              <a16:creationId xmlns:a16="http://schemas.microsoft.com/office/drawing/2014/main" id="{00000000-0008-0000-0D00-000006000000}"/>
            </a:ext>
          </a:extLst>
        </xdr:cNvPr>
        <xdr:cNvSpPr/>
      </xdr:nvSpPr>
      <xdr:spPr>
        <a:xfrm>
          <a:off x="2314575" y="2600325"/>
          <a:ext cx="831660" cy="247650"/>
        </a:xfrm>
        <a:prstGeom prst="curvedDownArrow">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266700</xdr:rowOff>
    </xdr:from>
    <xdr:to>
      <xdr:col>7</xdr:col>
      <xdr:colOff>570021</xdr:colOff>
      <xdr:row>32</xdr:row>
      <xdr:rowOff>111150</xdr:rowOff>
    </xdr:to>
    <xdr:grpSp>
      <xdr:nvGrpSpPr>
        <xdr:cNvPr id="14" name="Groupe 13">
          <a:extLst>
            <a:ext uri="{FF2B5EF4-FFF2-40B4-BE49-F238E27FC236}">
              <a16:creationId xmlns:a16="http://schemas.microsoft.com/office/drawing/2014/main" id="{00000000-0008-0000-0E00-00000E000000}"/>
            </a:ext>
          </a:extLst>
        </xdr:cNvPr>
        <xdr:cNvGrpSpPr/>
      </xdr:nvGrpSpPr>
      <xdr:grpSpPr>
        <a:xfrm>
          <a:off x="0" y="819150"/>
          <a:ext cx="5904021" cy="4921275"/>
          <a:chOff x="2600326" y="457200"/>
          <a:chExt cx="6191270" cy="4645050"/>
        </a:xfrm>
      </xdr:grpSpPr>
      <xdr:graphicFrame macro="">
        <xdr:nvGraphicFramePr>
          <xdr:cNvPr id="15" name="Graphique 14">
            <a:extLst>
              <a:ext uri="{FF2B5EF4-FFF2-40B4-BE49-F238E27FC236}">
                <a16:creationId xmlns:a16="http://schemas.microsoft.com/office/drawing/2014/main" id="{00000000-0008-0000-0E00-00000F000000}"/>
              </a:ext>
            </a:extLst>
          </xdr:cNvPr>
          <xdr:cNvGraphicFramePr/>
        </xdr:nvGraphicFramePr>
        <xdr:xfrm>
          <a:off x="2609850" y="457200"/>
          <a:ext cx="3076575" cy="234000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16" name="Graphique 15">
            <a:extLst>
              <a:ext uri="{FF2B5EF4-FFF2-40B4-BE49-F238E27FC236}">
                <a16:creationId xmlns:a16="http://schemas.microsoft.com/office/drawing/2014/main" id="{00000000-0008-0000-0E00-000010000000}"/>
              </a:ext>
            </a:extLst>
          </xdr:cNvPr>
          <xdr:cNvGraphicFramePr>
            <a:graphicFrameLocks/>
          </xdr:cNvGraphicFramePr>
        </xdr:nvGraphicFramePr>
        <xdr:xfrm>
          <a:off x="5695960" y="457200"/>
          <a:ext cx="3095636" cy="234000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7" name="Graphique 16">
            <a:extLst>
              <a:ext uri="{FF2B5EF4-FFF2-40B4-BE49-F238E27FC236}">
                <a16:creationId xmlns:a16="http://schemas.microsoft.com/office/drawing/2014/main" id="{00000000-0008-0000-0E00-000011000000}"/>
              </a:ext>
            </a:extLst>
          </xdr:cNvPr>
          <xdr:cNvGraphicFramePr>
            <a:graphicFrameLocks/>
          </xdr:cNvGraphicFramePr>
        </xdr:nvGraphicFramePr>
        <xdr:xfrm>
          <a:off x="2600326" y="2762250"/>
          <a:ext cx="3105149" cy="234000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18" name="Graphique 17">
            <a:extLst>
              <a:ext uri="{FF2B5EF4-FFF2-40B4-BE49-F238E27FC236}">
                <a16:creationId xmlns:a16="http://schemas.microsoft.com/office/drawing/2014/main" id="{00000000-0008-0000-0E00-000012000000}"/>
              </a:ext>
            </a:extLst>
          </xdr:cNvPr>
          <xdr:cNvGraphicFramePr>
            <a:graphicFrameLocks/>
          </xdr:cNvGraphicFramePr>
        </xdr:nvGraphicFramePr>
        <xdr:xfrm>
          <a:off x="5695950" y="2762250"/>
          <a:ext cx="3086100" cy="234000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66675</xdr:colOff>
      <xdr:row>2</xdr:row>
      <xdr:rowOff>144780</xdr:rowOff>
    </xdr:from>
    <xdr:to>
      <xdr:col>6</xdr:col>
      <xdr:colOff>255675</xdr:colOff>
      <xdr:row>22</xdr:row>
      <xdr:rowOff>85725</xdr:rowOff>
    </xdr:to>
    <xdr:graphicFrame macro="">
      <xdr:nvGraphicFramePr>
        <xdr:cNvPr id="115822" name="Graphique 40">
          <a:extLst>
            <a:ext uri="{FF2B5EF4-FFF2-40B4-BE49-F238E27FC236}">
              <a16:creationId xmlns:a16="http://schemas.microsoft.com/office/drawing/2014/main" id="{00000000-0008-0000-1500-00006EC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3</xdr:col>
      <xdr:colOff>40087</xdr:colOff>
      <xdr:row>4</xdr:row>
      <xdr:rowOff>159763</xdr:rowOff>
    </xdr:from>
    <xdr:to>
      <xdr:col>8</xdr:col>
      <xdr:colOff>484735</xdr:colOff>
      <xdr:row>5</xdr:row>
      <xdr:rowOff>181067</xdr:rowOff>
    </xdr:to>
    <xdr:sp macro="" textlink="">
      <xdr:nvSpPr>
        <xdr:cNvPr id="2" name="Arc 1">
          <a:extLst>
            <a:ext uri="{FF2B5EF4-FFF2-40B4-BE49-F238E27FC236}">
              <a16:creationId xmlns:a16="http://schemas.microsoft.com/office/drawing/2014/main" id="{00000000-0008-0000-1600-000002000000}"/>
            </a:ext>
          </a:extLst>
        </xdr:cNvPr>
        <xdr:cNvSpPr/>
      </xdr:nvSpPr>
      <xdr:spPr>
        <a:xfrm rot="5400000" flipH="1">
          <a:off x="2771121" y="-323371"/>
          <a:ext cx="507079" cy="3111648"/>
        </a:xfrm>
        <a:prstGeom prst="arc">
          <a:avLst>
            <a:gd name="adj1" fmla="val 16093105"/>
            <a:gd name="adj2" fmla="val 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fr-FR"/>
        </a:p>
      </xdr:txBody>
    </xdr:sp>
    <xdr:clientData/>
  </xdr:twoCellAnchor>
  <xdr:twoCellAnchor>
    <xdr:from>
      <xdr:col>4</xdr:col>
      <xdr:colOff>9525</xdr:colOff>
      <xdr:row>3</xdr:row>
      <xdr:rowOff>114300</xdr:rowOff>
    </xdr:from>
    <xdr:to>
      <xdr:col>5</xdr:col>
      <xdr:colOff>418726</xdr:colOff>
      <xdr:row>4</xdr:row>
      <xdr:rowOff>200025</xdr:rowOff>
    </xdr:to>
    <xdr:sp macro="" textlink="">
      <xdr:nvSpPr>
        <xdr:cNvPr id="3" name="Flèche courbée vers le bas 2">
          <a:extLst>
            <a:ext uri="{FF2B5EF4-FFF2-40B4-BE49-F238E27FC236}">
              <a16:creationId xmlns:a16="http://schemas.microsoft.com/office/drawing/2014/main" id="{00000000-0008-0000-1600-000003000000}"/>
            </a:ext>
          </a:extLst>
        </xdr:cNvPr>
        <xdr:cNvSpPr/>
      </xdr:nvSpPr>
      <xdr:spPr>
        <a:xfrm>
          <a:off x="2105025" y="819150"/>
          <a:ext cx="837826" cy="200025"/>
        </a:xfrm>
        <a:prstGeom prst="curvedDownArrow">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1</xdr:col>
      <xdr:colOff>302977</xdr:colOff>
      <xdr:row>4</xdr:row>
      <xdr:rowOff>176908</xdr:rowOff>
    </xdr:from>
    <xdr:to>
      <xdr:col>6</xdr:col>
      <xdr:colOff>644822</xdr:colOff>
      <xdr:row>5</xdr:row>
      <xdr:rowOff>190499</xdr:rowOff>
    </xdr:to>
    <xdr:sp macro="" textlink="">
      <xdr:nvSpPr>
        <xdr:cNvPr id="4" name="Arc 3">
          <a:extLst>
            <a:ext uri="{FF2B5EF4-FFF2-40B4-BE49-F238E27FC236}">
              <a16:creationId xmlns:a16="http://schemas.microsoft.com/office/drawing/2014/main" id="{00000000-0008-0000-1600-000004000000}"/>
            </a:ext>
          </a:extLst>
        </xdr:cNvPr>
        <xdr:cNvSpPr/>
      </xdr:nvSpPr>
      <xdr:spPr>
        <a:xfrm rot="16200000">
          <a:off x="1781554" y="-320594"/>
          <a:ext cx="499366" cy="3132670"/>
        </a:xfrm>
        <a:prstGeom prst="arc">
          <a:avLst>
            <a:gd name="adj1" fmla="val 16093105"/>
            <a:gd name="adj2" fmla="val 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fr-FR"/>
        </a:p>
      </xdr:txBody>
    </xdr:sp>
    <xdr:clientData/>
  </xdr:twoCellAnchor>
  <xdr:twoCellAnchor>
    <xdr:from>
      <xdr:col>4</xdr:col>
      <xdr:colOff>9525</xdr:colOff>
      <xdr:row>6</xdr:row>
      <xdr:rowOff>106680</xdr:rowOff>
    </xdr:from>
    <xdr:to>
      <xdr:col>6</xdr:col>
      <xdr:colOff>11405</xdr:colOff>
      <xdr:row>6</xdr:row>
      <xdr:rowOff>214680</xdr:rowOff>
    </xdr:to>
    <xdr:sp macro="" textlink="">
      <xdr:nvSpPr>
        <xdr:cNvPr id="5" name="Flèche droite 4">
          <a:extLst>
            <a:ext uri="{FF2B5EF4-FFF2-40B4-BE49-F238E27FC236}">
              <a16:creationId xmlns:a16="http://schemas.microsoft.com/office/drawing/2014/main" id="{00000000-0008-0000-1600-000005000000}"/>
            </a:ext>
          </a:extLst>
        </xdr:cNvPr>
        <xdr:cNvSpPr/>
      </xdr:nvSpPr>
      <xdr:spPr>
        <a:xfrm>
          <a:off x="2209800" y="2059305"/>
          <a:ext cx="859130" cy="108000"/>
        </a:xfrm>
        <a:prstGeom prst="rightArrow">
          <a:avLst/>
        </a:prstGeom>
        <a:solidFill>
          <a:schemeClr val="accent6">
            <a:lumMod val="40000"/>
            <a:lumOff val="60000"/>
          </a:schemeClr>
        </a:solidFill>
        <a:ln w="31750" cmpd="thickThin">
          <a:noFill/>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4</xdr:col>
      <xdr:colOff>9525</xdr:colOff>
      <xdr:row>9</xdr:row>
      <xdr:rowOff>0</xdr:rowOff>
    </xdr:from>
    <xdr:to>
      <xdr:col>5</xdr:col>
      <xdr:colOff>412560</xdr:colOff>
      <xdr:row>10</xdr:row>
      <xdr:rowOff>85725</xdr:rowOff>
    </xdr:to>
    <xdr:sp macro="" textlink="">
      <xdr:nvSpPr>
        <xdr:cNvPr id="6" name="Flèche courbée vers le bas 5">
          <a:extLst>
            <a:ext uri="{FF2B5EF4-FFF2-40B4-BE49-F238E27FC236}">
              <a16:creationId xmlns:a16="http://schemas.microsoft.com/office/drawing/2014/main" id="{00000000-0008-0000-1600-000006000000}"/>
            </a:ext>
          </a:extLst>
        </xdr:cNvPr>
        <xdr:cNvSpPr/>
      </xdr:nvSpPr>
      <xdr:spPr>
        <a:xfrm>
          <a:off x="2105025" y="2390775"/>
          <a:ext cx="831660" cy="247650"/>
        </a:xfrm>
        <a:prstGeom prst="curvedDownArrow">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wsDr>
</file>

<file path=xl/theme/theme1.xml><?xml version="1.0" encoding="utf-8"?>
<a:theme xmlns:a="http://schemas.openxmlformats.org/drawingml/2006/main" name="0-BSN 2022">
  <a:themeElements>
    <a:clrScheme name="DEPP BSN 2021 V2">
      <a:dk1>
        <a:srgbClr val="333333"/>
      </a:dk1>
      <a:lt1>
        <a:srgbClr val="FFFFFF"/>
      </a:lt1>
      <a:dk2>
        <a:srgbClr val="99001A"/>
      </a:dk2>
      <a:lt2>
        <a:srgbClr val="FFEA68"/>
      </a:lt2>
      <a:accent1>
        <a:srgbClr val="000091"/>
      </a:accent1>
      <a:accent2>
        <a:srgbClr val="F9F9F9"/>
      </a:accent2>
      <a:accent3>
        <a:srgbClr val="FF9940"/>
      </a:accent3>
      <a:accent4>
        <a:srgbClr val="91AE4F"/>
      </a:accent4>
      <a:accent5>
        <a:srgbClr val="169B62"/>
      </a:accent5>
      <a:accent6>
        <a:srgbClr val="484D7A"/>
      </a:accent6>
      <a:hlink>
        <a:srgbClr val="ED7483"/>
      </a:hlink>
      <a:folHlink>
        <a:srgbClr val="ED7483"/>
      </a:folHlink>
    </a:clrScheme>
    <a:fontScheme name="DEPP BSN 2021">
      <a:majorFont>
        <a:latin typeface="Marianne"/>
        <a:ea typeface=""/>
        <a:cs typeface=""/>
      </a:majorFont>
      <a:minorFont>
        <a:latin typeface="Marianne Ligh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tabSelected="1" zoomScaleNormal="100" workbookViewId="0">
      <selection activeCell="A3" sqref="A3:J3"/>
    </sheetView>
  </sheetViews>
  <sheetFormatPr baseColWidth="10" defaultColWidth="11.42578125" defaultRowHeight="12.75" customHeight="1" x14ac:dyDescent="0.15"/>
  <cols>
    <col min="1" max="1" width="33" style="1" customWidth="1"/>
    <col min="2" max="10" width="8.5703125" style="1" customWidth="1"/>
    <col min="11" max="16384" width="11.42578125" style="1"/>
  </cols>
  <sheetData>
    <row r="1" spans="1:13" ht="33" customHeight="1" x14ac:dyDescent="0.15">
      <c r="A1" s="903" t="s">
        <v>125</v>
      </c>
      <c r="B1" s="903"/>
      <c r="C1" s="903"/>
      <c r="D1" s="903"/>
      <c r="E1" s="903"/>
      <c r="F1" s="903"/>
      <c r="G1" s="903"/>
      <c r="H1" s="903"/>
      <c r="I1" s="903"/>
      <c r="J1" s="903"/>
    </row>
    <row r="2" spans="1:13" ht="14.25" customHeight="1" x14ac:dyDescent="0.15">
      <c r="A2" s="2"/>
      <c r="B2" s="2"/>
      <c r="C2" s="2"/>
      <c r="D2" s="2"/>
      <c r="E2" s="2"/>
      <c r="F2" s="2"/>
      <c r="G2" s="2"/>
      <c r="H2" s="2"/>
      <c r="I2" s="2"/>
      <c r="J2" s="2"/>
    </row>
    <row r="3" spans="1:13" ht="18.75" customHeight="1" x14ac:dyDescent="0.2">
      <c r="A3" s="904" t="s">
        <v>350</v>
      </c>
      <c r="B3" s="904"/>
      <c r="C3" s="904"/>
      <c r="D3" s="904"/>
      <c r="E3" s="904"/>
      <c r="F3" s="904"/>
      <c r="G3" s="904"/>
      <c r="H3" s="904"/>
      <c r="I3" s="904"/>
      <c r="J3" s="904"/>
    </row>
    <row r="4" spans="1:13" ht="11.25" customHeight="1" thickBot="1" x14ac:dyDescent="0.2">
      <c r="A4" s="195"/>
      <c r="D4" s="3"/>
      <c r="E4" s="3"/>
      <c r="F4" s="3"/>
    </row>
    <row r="5" spans="1:13" s="4" customFormat="1" ht="15.75" customHeight="1" thickBot="1" x14ac:dyDescent="0.2">
      <c r="A5" s="905"/>
      <c r="B5" s="907" t="s">
        <v>9</v>
      </c>
      <c r="C5" s="907"/>
      <c r="D5" s="907"/>
      <c r="E5" s="907" t="s">
        <v>10</v>
      </c>
      <c r="F5" s="907"/>
      <c r="G5" s="907"/>
      <c r="H5" s="907" t="s">
        <v>4</v>
      </c>
      <c r="I5" s="907"/>
      <c r="J5" s="908"/>
    </row>
    <row r="6" spans="1:13" s="4" customFormat="1" ht="51" customHeight="1" thickBot="1" x14ac:dyDescent="0.2">
      <c r="A6" s="906"/>
      <c r="B6" s="270" t="s">
        <v>54</v>
      </c>
      <c r="C6" s="270" t="s">
        <v>86</v>
      </c>
      <c r="D6" s="270" t="s">
        <v>87</v>
      </c>
      <c r="E6" s="270" t="s">
        <v>54</v>
      </c>
      <c r="F6" s="270" t="s">
        <v>86</v>
      </c>
      <c r="G6" s="270" t="s">
        <v>87</v>
      </c>
      <c r="H6" s="270" t="s">
        <v>54</v>
      </c>
      <c r="I6" s="270" t="s">
        <v>86</v>
      </c>
      <c r="J6" s="271" t="s">
        <v>62</v>
      </c>
    </row>
    <row r="7" spans="1:13" s="4" customFormat="1" ht="12" customHeight="1" thickBot="1" x14ac:dyDescent="0.2">
      <c r="A7" s="196" t="s">
        <v>35</v>
      </c>
      <c r="B7" s="197">
        <v>304699</v>
      </c>
      <c r="C7" s="198">
        <v>12.7</v>
      </c>
      <c r="D7" s="199">
        <v>0.75</v>
      </c>
      <c r="E7" s="197">
        <v>57877</v>
      </c>
      <c r="F7" s="200">
        <v>4.59</v>
      </c>
      <c r="G7" s="199">
        <v>0.74</v>
      </c>
      <c r="H7" s="197">
        <v>362576</v>
      </c>
      <c r="I7" s="198">
        <v>11.4</v>
      </c>
      <c r="J7" s="201">
        <v>338315.29</v>
      </c>
      <c r="M7" s="5"/>
    </row>
    <row r="8" spans="1:13" ht="12" customHeight="1" thickBot="1" x14ac:dyDescent="0.2">
      <c r="A8" s="235" t="s">
        <v>19</v>
      </c>
      <c r="B8" s="236">
        <v>301934</v>
      </c>
      <c r="C8" s="237">
        <v>12.64</v>
      </c>
      <c r="D8" s="238">
        <v>0.75</v>
      </c>
      <c r="E8" s="236">
        <v>57306</v>
      </c>
      <c r="F8" s="237">
        <v>4.55</v>
      </c>
      <c r="G8" s="238">
        <v>0.74</v>
      </c>
      <c r="H8" s="236">
        <v>359240</v>
      </c>
      <c r="I8" s="237">
        <v>11.35</v>
      </c>
      <c r="J8" s="239">
        <v>335991.36</v>
      </c>
    </row>
    <row r="9" spans="1:13" s="4" customFormat="1" ht="12" customHeight="1" thickBot="1" x14ac:dyDescent="0.2">
      <c r="A9" s="202" t="s">
        <v>246</v>
      </c>
      <c r="B9" s="203">
        <v>300973</v>
      </c>
      <c r="C9" s="204">
        <v>12.63</v>
      </c>
      <c r="D9" s="205">
        <v>0.75</v>
      </c>
      <c r="E9" s="203">
        <v>57030</v>
      </c>
      <c r="F9" s="206">
        <v>4.53</v>
      </c>
      <c r="G9" s="205">
        <v>0.74</v>
      </c>
      <c r="H9" s="203">
        <v>358003</v>
      </c>
      <c r="I9" s="204">
        <v>11.34</v>
      </c>
      <c r="J9" s="207">
        <v>334846.59000000003</v>
      </c>
      <c r="M9" s="5"/>
    </row>
    <row r="10" spans="1:13" s="4" customFormat="1" ht="12" customHeight="1" thickBot="1" x14ac:dyDescent="0.2">
      <c r="A10" s="218" t="s">
        <v>6</v>
      </c>
      <c r="B10" s="219">
        <v>961</v>
      </c>
      <c r="C10" s="220">
        <v>16.55</v>
      </c>
      <c r="D10" s="221">
        <v>0.63</v>
      </c>
      <c r="E10" s="219">
        <v>276</v>
      </c>
      <c r="F10" s="222">
        <v>8.33</v>
      </c>
      <c r="G10" s="221">
        <v>0.56999999999999995</v>
      </c>
      <c r="H10" s="219">
        <v>1237</v>
      </c>
      <c r="I10" s="220">
        <v>14.71</v>
      </c>
      <c r="J10" s="223">
        <v>1144.77</v>
      </c>
      <c r="M10" s="5"/>
    </row>
    <row r="11" spans="1:13" s="4" customFormat="1" ht="12" customHeight="1" thickBot="1" x14ac:dyDescent="0.2">
      <c r="A11" s="859" t="s">
        <v>247</v>
      </c>
      <c r="B11" s="860">
        <v>2765</v>
      </c>
      <c r="C11" s="861">
        <v>19.2</v>
      </c>
      <c r="D11" s="436">
        <v>0.62</v>
      </c>
      <c r="E11" s="860">
        <v>571</v>
      </c>
      <c r="F11" s="862">
        <v>8.58</v>
      </c>
      <c r="G11" s="436">
        <v>0.62</v>
      </c>
      <c r="H11" s="860">
        <v>3336</v>
      </c>
      <c r="I11" s="861">
        <v>17.39</v>
      </c>
      <c r="J11" s="863">
        <v>2323.9299999999998</v>
      </c>
    </row>
    <row r="12" spans="1:13" s="4" customFormat="1" ht="12" customHeight="1" thickBot="1" x14ac:dyDescent="0.2">
      <c r="A12" s="427" t="s">
        <v>36</v>
      </c>
      <c r="B12" s="230">
        <v>235954</v>
      </c>
      <c r="C12" s="231">
        <v>15.2</v>
      </c>
      <c r="D12" s="232">
        <v>0.77</v>
      </c>
      <c r="E12" s="230">
        <v>166322</v>
      </c>
      <c r="F12" s="231">
        <v>8.41</v>
      </c>
      <c r="G12" s="232">
        <v>0.74</v>
      </c>
      <c r="H12" s="230">
        <v>402276</v>
      </c>
      <c r="I12" s="231">
        <v>12.39</v>
      </c>
      <c r="J12" s="233">
        <v>372274.91</v>
      </c>
    </row>
    <row r="13" spans="1:13" ht="12" customHeight="1" thickBot="1" x14ac:dyDescent="0.2">
      <c r="A13" s="213" t="s">
        <v>19</v>
      </c>
      <c r="B13" s="214">
        <v>213969</v>
      </c>
      <c r="C13" s="215">
        <v>12.74</v>
      </c>
      <c r="D13" s="216">
        <v>0.79</v>
      </c>
      <c r="E13" s="214">
        <v>147476</v>
      </c>
      <c r="F13" s="215">
        <v>5.56</v>
      </c>
      <c r="G13" s="216">
        <v>0.78</v>
      </c>
      <c r="H13" s="214">
        <v>361445</v>
      </c>
      <c r="I13" s="215">
        <v>9.81</v>
      </c>
      <c r="J13" s="217">
        <v>342991.43</v>
      </c>
    </row>
    <row r="14" spans="1:13" s="4" customFormat="1" ht="12" customHeight="1" thickBot="1" x14ac:dyDescent="0.2">
      <c r="A14" s="218" t="s">
        <v>248</v>
      </c>
      <c r="B14" s="219">
        <v>812</v>
      </c>
      <c r="C14" s="222">
        <v>1.23</v>
      </c>
      <c r="D14" s="221">
        <v>0.76</v>
      </c>
      <c r="E14" s="219">
        <v>1313</v>
      </c>
      <c r="F14" s="222">
        <v>0.38</v>
      </c>
      <c r="G14" s="221">
        <v>0.84</v>
      </c>
      <c r="H14" s="219">
        <v>2125</v>
      </c>
      <c r="I14" s="222">
        <v>0.71</v>
      </c>
      <c r="J14" s="223">
        <v>2067.81</v>
      </c>
    </row>
    <row r="15" spans="1:13" s="4" customFormat="1" ht="12" customHeight="1" thickBot="1" x14ac:dyDescent="0.2">
      <c r="A15" s="202" t="s">
        <v>249</v>
      </c>
      <c r="B15" s="203">
        <v>27479</v>
      </c>
      <c r="C15" s="206">
        <v>11.82</v>
      </c>
      <c r="D15" s="205">
        <v>0.8</v>
      </c>
      <c r="E15" s="203">
        <v>23721</v>
      </c>
      <c r="F15" s="206">
        <v>5.65</v>
      </c>
      <c r="G15" s="205">
        <v>0.78</v>
      </c>
      <c r="H15" s="203">
        <v>51200</v>
      </c>
      <c r="I15" s="206">
        <v>8.9600000000000009</v>
      </c>
      <c r="J15" s="207">
        <v>48709.9</v>
      </c>
    </row>
    <row r="16" spans="1:13" s="4" customFormat="1" ht="12" customHeight="1" thickBot="1" x14ac:dyDescent="0.2">
      <c r="A16" s="218" t="s">
        <v>250</v>
      </c>
      <c r="B16" s="219">
        <v>144376</v>
      </c>
      <c r="C16" s="222">
        <v>13.72</v>
      </c>
      <c r="D16" s="221">
        <v>0.8</v>
      </c>
      <c r="E16" s="219">
        <v>78165</v>
      </c>
      <c r="F16" s="222">
        <v>6.04</v>
      </c>
      <c r="G16" s="221">
        <v>0.78</v>
      </c>
      <c r="H16" s="219">
        <v>222541</v>
      </c>
      <c r="I16" s="222">
        <v>11.02</v>
      </c>
      <c r="J16" s="223">
        <v>210460.02</v>
      </c>
    </row>
    <row r="17" spans="1:10" s="4" customFormat="1" ht="12" customHeight="1" thickBot="1" x14ac:dyDescent="0.2">
      <c r="A17" s="202" t="s">
        <v>251</v>
      </c>
      <c r="B17" s="203">
        <v>11860</v>
      </c>
      <c r="C17" s="206">
        <v>11.12</v>
      </c>
      <c r="D17" s="205">
        <v>0.8</v>
      </c>
      <c r="E17" s="203">
        <v>16017</v>
      </c>
      <c r="F17" s="206">
        <v>5.48</v>
      </c>
      <c r="G17" s="205">
        <v>0.77</v>
      </c>
      <c r="H17" s="203">
        <v>27877</v>
      </c>
      <c r="I17" s="206">
        <v>7.88</v>
      </c>
      <c r="J17" s="207">
        <v>26531.87</v>
      </c>
    </row>
    <row r="18" spans="1:10" s="4" customFormat="1" ht="12" customHeight="1" thickBot="1" x14ac:dyDescent="0.2">
      <c r="A18" s="218" t="s">
        <v>252</v>
      </c>
      <c r="B18" s="219">
        <v>28798</v>
      </c>
      <c r="C18" s="222">
        <v>9.49</v>
      </c>
      <c r="D18" s="221">
        <v>0.78</v>
      </c>
      <c r="E18" s="219">
        <v>27663</v>
      </c>
      <c r="F18" s="222">
        <v>4.3099999999999996</v>
      </c>
      <c r="G18" s="221">
        <v>0.76</v>
      </c>
      <c r="H18" s="219">
        <v>56461</v>
      </c>
      <c r="I18" s="222">
        <v>6.95</v>
      </c>
      <c r="J18" s="223">
        <v>54137.77</v>
      </c>
    </row>
    <row r="19" spans="1:10" s="4" customFormat="1" ht="12" customHeight="1" thickBot="1" x14ac:dyDescent="0.2">
      <c r="A19" s="202" t="s">
        <v>99</v>
      </c>
      <c r="B19" s="203">
        <v>644</v>
      </c>
      <c r="C19" s="206">
        <v>22.2</v>
      </c>
      <c r="D19" s="205">
        <v>0.78</v>
      </c>
      <c r="E19" s="203">
        <v>597</v>
      </c>
      <c r="F19" s="206">
        <v>11.73</v>
      </c>
      <c r="G19" s="205">
        <v>0.73</v>
      </c>
      <c r="H19" s="203">
        <v>1241</v>
      </c>
      <c r="I19" s="206">
        <v>17.16</v>
      </c>
      <c r="J19" s="207">
        <v>1084.06</v>
      </c>
    </row>
    <row r="20" spans="1:10" s="4" customFormat="1" ht="12" customHeight="1" thickBot="1" x14ac:dyDescent="0.2">
      <c r="A20" s="858" t="s">
        <v>247</v>
      </c>
      <c r="B20" s="855">
        <v>21985</v>
      </c>
      <c r="C20" s="856">
        <v>39.15</v>
      </c>
      <c r="D20" s="433">
        <v>0.69</v>
      </c>
      <c r="E20" s="855">
        <v>18846</v>
      </c>
      <c r="F20" s="856">
        <v>30.65</v>
      </c>
      <c r="G20" s="433">
        <v>0.7</v>
      </c>
      <c r="H20" s="855">
        <v>40831</v>
      </c>
      <c r="I20" s="856">
        <v>35.229999999999997</v>
      </c>
      <c r="J20" s="857">
        <v>29283.48</v>
      </c>
    </row>
    <row r="21" spans="1:10" ht="12" customHeight="1" thickBot="1" x14ac:dyDescent="0.2">
      <c r="A21" s="196" t="s">
        <v>37</v>
      </c>
      <c r="B21" s="197">
        <v>44036</v>
      </c>
      <c r="C21" s="200">
        <v>23.38</v>
      </c>
      <c r="D21" s="199">
        <v>0.68</v>
      </c>
      <c r="E21" s="197">
        <v>4139</v>
      </c>
      <c r="F21" s="200">
        <v>15.32</v>
      </c>
      <c r="G21" s="199">
        <v>0.69</v>
      </c>
      <c r="H21" s="197">
        <v>48175</v>
      </c>
      <c r="I21" s="200">
        <v>22.68</v>
      </c>
      <c r="J21" s="201">
        <v>41840.400000000001</v>
      </c>
    </row>
    <row r="22" spans="1:10" ht="12" customHeight="1" thickBot="1" x14ac:dyDescent="0.2">
      <c r="A22" s="235" t="s">
        <v>351</v>
      </c>
      <c r="B22" s="236">
        <v>37233</v>
      </c>
      <c r="C22" s="237">
        <v>17.43</v>
      </c>
      <c r="D22" s="238">
        <v>0.69</v>
      </c>
      <c r="E22" s="236">
        <v>3410</v>
      </c>
      <c r="F22" s="237">
        <v>9.59</v>
      </c>
      <c r="G22" s="238">
        <v>0.7</v>
      </c>
      <c r="H22" s="236">
        <v>40643</v>
      </c>
      <c r="I22" s="237">
        <v>16.78</v>
      </c>
      <c r="J22" s="239">
        <v>37211.61</v>
      </c>
    </row>
    <row r="23" spans="1:10" ht="12" customHeight="1" thickBot="1" x14ac:dyDescent="0.2">
      <c r="A23" s="202" t="s">
        <v>246</v>
      </c>
      <c r="B23" s="203">
        <v>37120</v>
      </c>
      <c r="C23" s="206">
        <v>17.36</v>
      </c>
      <c r="D23" s="205">
        <v>0.69</v>
      </c>
      <c r="E23" s="203">
        <v>3401</v>
      </c>
      <c r="F23" s="206">
        <v>9.59</v>
      </c>
      <c r="G23" s="205">
        <v>0.7</v>
      </c>
      <c r="H23" s="203">
        <v>40521</v>
      </c>
      <c r="I23" s="206">
        <v>16.71</v>
      </c>
      <c r="J23" s="207">
        <v>37116.6</v>
      </c>
    </row>
    <row r="24" spans="1:10" s="4" customFormat="1" ht="12" customHeight="1" thickBot="1" x14ac:dyDescent="0.2">
      <c r="A24" s="218" t="s">
        <v>6</v>
      </c>
      <c r="B24" s="219">
        <v>113</v>
      </c>
      <c r="C24" s="222">
        <v>41.59</v>
      </c>
      <c r="D24" s="221">
        <v>0.54</v>
      </c>
      <c r="E24" s="219">
        <v>9</v>
      </c>
      <c r="F24" s="222">
        <v>11.11</v>
      </c>
      <c r="G24" s="221">
        <v>0.5</v>
      </c>
      <c r="H24" s="219">
        <v>122</v>
      </c>
      <c r="I24" s="222">
        <v>39.340000000000003</v>
      </c>
      <c r="J24" s="223">
        <v>95</v>
      </c>
    </row>
    <row r="25" spans="1:10" s="4" customFormat="1" ht="12" customHeight="1" thickBot="1" x14ac:dyDescent="0.2">
      <c r="A25" s="859" t="s">
        <v>67</v>
      </c>
      <c r="B25" s="860">
        <v>6803</v>
      </c>
      <c r="C25" s="862">
        <v>55.9</v>
      </c>
      <c r="D25" s="436">
        <v>0.66</v>
      </c>
      <c r="E25" s="860">
        <v>729</v>
      </c>
      <c r="F25" s="862">
        <v>42.11</v>
      </c>
      <c r="G25" s="436">
        <v>0.68</v>
      </c>
      <c r="H25" s="860">
        <v>7532</v>
      </c>
      <c r="I25" s="862">
        <v>54.57</v>
      </c>
      <c r="J25" s="863">
        <v>4628.8</v>
      </c>
    </row>
    <row r="26" spans="1:10" s="4" customFormat="1" ht="12" customHeight="1" thickBot="1" x14ac:dyDescent="0.2">
      <c r="A26" s="427" t="s">
        <v>38</v>
      </c>
      <c r="B26" s="230">
        <v>64867</v>
      </c>
      <c r="C26" s="231">
        <v>25.16</v>
      </c>
      <c r="D26" s="232">
        <v>0.71</v>
      </c>
      <c r="E26" s="230">
        <v>32945</v>
      </c>
      <c r="F26" s="231">
        <v>19.850000000000001</v>
      </c>
      <c r="G26" s="232">
        <v>0.67</v>
      </c>
      <c r="H26" s="230">
        <v>97812</v>
      </c>
      <c r="I26" s="231">
        <v>23.37</v>
      </c>
      <c r="J26" s="233">
        <v>85104.35</v>
      </c>
    </row>
    <row r="27" spans="1:10" ht="12" customHeight="1" thickBot="1" x14ac:dyDescent="0.2">
      <c r="A27" s="213" t="s">
        <v>351</v>
      </c>
      <c r="B27" s="214">
        <v>51428</v>
      </c>
      <c r="C27" s="215">
        <v>17.82</v>
      </c>
      <c r="D27" s="216">
        <v>0.73</v>
      </c>
      <c r="E27" s="214">
        <v>24786</v>
      </c>
      <c r="F27" s="215">
        <v>11.75</v>
      </c>
      <c r="G27" s="216">
        <v>0.64</v>
      </c>
      <c r="H27" s="214">
        <v>76214</v>
      </c>
      <c r="I27" s="215">
        <v>15.85</v>
      </c>
      <c r="J27" s="217">
        <v>70882.47</v>
      </c>
    </row>
    <row r="28" spans="1:10" s="4" customFormat="1" ht="12" customHeight="1" thickBot="1" x14ac:dyDescent="0.2">
      <c r="A28" s="218" t="s">
        <v>253</v>
      </c>
      <c r="B28" s="219">
        <v>1725</v>
      </c>
      <c r="C28" s="222">
        <v>12.52</v>
      </c>
      <c r="D28" s="221">
        <v>0.75</v>
      </c>
      <c r="E28" s="219">
        <v>1413</v>
      </c>
      <c r="F28" s="222">
        <v>8.14</v>
      </c>
      <c r="G28" s="221">
        <v>0.69</v>
      </c>
      <c r="H28" s="219">
        <v>3138</v>
      </c>
      <c r="I28" s="222">
        <v>10.55</v>
      </c>
      <c r="J28" s="223">
        <v>2983.23</v>
      </c>
    </row>
    <row r="29" spans="1:10" s="4" customFormat="1" ht="12" customHeight="1" thickBot="1" x14ac:dyDescent="0.2">
      <c r="A29" s="202" t="s">
        <v>250</v>
      </c>
      <c r="B29" s="203">
        <v>39346</v>
      </c>
      <c r="C29" s="206">
        <v>18.7</v>
      </c>
      <c r="D29" s="205">
        <v>0.73</v>
      </c>
      <c r="E29" s="203">
        <v>15128</v>
      </c>
      <c r="F29" s="206">
        <v>13.09</v>
      </c>
      <c r="G29" s="205">
        <v>0.64</v>
      </c>
      <c r="H29" s="203">
        <v>54474</v>
      </c>
      <c r="I29" s="206">
        <v>17.14</v>
      </c>
      <c r="J29" s="207">
        <v>50405.58</v>
      </c>
    </row>
    <row r="30" spans="1:10" s="4" customFormat="1" ht="12" customHeight="1" thickBot="1" x14ac:dyDescent="0.2">
      <c r="A30" s="218" t="s">
        <v>251</v>
      </c>
      <c r="B30" s="219">
        <v>2477</v>
      </c>
      <c r="C30" s="222">
        <v>14.37</v>
      </c>
      <c r="D30" s="221">
        <v>0.74</v>
      </c>
      <c r="E30" s="219">
        <v>3849</v>
      </c>
      <c r="F30" s="222">
        <v>8.31</v>
      </c>
      <c r="G30" s="221">
        <v>0.66</v>
      </c>
      <c r="H30" s="219">
        <v>6326</v>
      </c>
      <c r="I30" s="222">
        <v>10.69</v>
      </c>
      <c r="J30" s="223">
        <v>5991.45</v>
      </c>
    </row>
    <row r="31" spans="1:10" s="4" customFormat="1" ht="12" customHeight="1" thickBot="1" x14ac:dyDescent="0.2">
      <c r="A31" s="202" t="s">
        <v>252</v>
      </c>
      <c r="B31" s="203">
        <v>7078</v>
      </c>
      <c r="C31" s="206">
        <v>13.63</v>
      </c>
      <c r="D31" s="205">
        <v>0.72</v>
      </c>
      <c r="E31" s="203">
        <v>3960</v>
      </c>
      <c r="F31" s="206">
        <v>9.44</v>
      </c>
      <c r="G31" s="205">
        <v>0.64</v>
      </c>
      <c r="H31" s="203">
        <v>11038</v>
      </c>
      <c r="I31" s="206">
        <v>12.13</v>
      </c>
      <c r="J31" s="207">
        <v>10451.040000000001</v>
      </c>
    </row>
    <row r="32" spans="1:10" s="4" customFormat="1" ht="12" customHeight="1" thickBot="1" x14ac:dyDescent="0.2">
      <c r="A32" s="218" t="s">
        <v>291</v>
      </c>
      <c r="B32" s="219">
        <v>802</v>
      </c>
      <c r="C32" s="222">
        <v>33.54</v>
      </c>
      <c r="D32" s="221">
        <v>0.66</v>
      </c>
      <c r="E32" s="219">
        <v>436</v>
      </c>
      <c r="F32" s="222">
        <v>28.21</v>
      </c>
      <c r="G32" s="221">
        <v>0.59</v>
      </c>
      <c r="H32" s="219">
        <v>1238</v>
      </c>
      <c r="I32" s="222">
        <v>31.66</v>
      </c>
      <c r="J32" s="223">
        <v>1051.17</v>
      </c>
    </row>
    <row r="33" spans="1:11" ht="12" customHeight="1" thickBot="1" x14ac:dyDescent="0.2">
      <c r="A33" s="859" t="s">
        <v>67</v>
      </c>
      <c r="B33" s="860">
        <v>13439</v>
      </c>
      <c r="C33" s="862">
        <v>53.25</v>
      </c>
      <c r="D33" s="436">
        <v>0.68</v>
      </c>
      <c r="E33" s="860">
        <v>8159</v>
      </c>
      <c r="F33" s="862">
        <v>44.45</v>
      </c>
      <c r="G33" s="436">
        <v>0.69</v>
      </c>
      <c r="H33" s="860">
        <v>21598</v>
      </c>
      <c r="I33" s="862">
        <v>49.93</v>
      </c>
      <c r="J33" s="863">
        <v>14221.88</v>
      </c>
    </row>
    <row r="34" spans="1:11" ht="12" customHeight="1" thickBot="1" x14ac:dyDescent="0.2">
      <c r="A34" s="229" t="s">
        <v>39</v>
      </c>
      <c r="B34" s="230">
        <v>238273</v>
      </c>
      <c r="C34" s="231">
        <v>62.01</v>
      </c>
      <c r="D34" s="232">
        <v>0.63</v>
      </c>
      <c r="E34" s="230">
        <v>64851</v>
      </c>
      <c r="F34" s="231">
        <v>41.56</v>
      </c>
      <c r="G34" s="232">
        <v>0.62</v>
      </c>
      <c r="H34" s="230">
        <v>303124</v>
      </c>
      <c r="I34" s="231">
        <v>57.64</v>
      </c>
      <c r="J34" s="233">
        <v>209252.73</v>
      </c>
    </row>
    <row r="35" spans="1:11" ht="12" customHeight="1" thickBot="1" x14ac:dyDescent="0.2">
      <c r="A35" s="213" t="s">
        <v>19</v>
      </c>
      <c r="B35" s="214">
        <v>78488</v>
      </c>
      <c r="C35" s="215">
        <v>15.8</v>
      </c>
      <c r="D35" s="216">
        <v>0.78</v>
      </c>
      <c r="E35" s="214">
        <v>24859</v>
      </c>
      <c r="F35" s="215">
        <v>3.99</v>
      </c>
      <c r="G35" s="216">
        <v>0.75</v>
      </c>
      <c r="H35" s="214">
        <v>103347</v>
      </c>
      <c r="I35" s="215">
        <v>12.96</v>
      </c>
      <c r="J35" s="217">
        <v>97490.84</v>
      </c>
    </row>
    <row r="36" spans="1:11" ht="12" customHeight="1" thickBot="1" x14ac:dyDescent="0.2">
      <c r="A36" s="218" t="s">
        <v>100</v>
      </c>
      <c r="B36" s="219">
        <v>9089</v>
      </c>
      <c r="C36" s="222">
        <v>1.23</v>
      </c>
      <c r="D36" s="221">
        <v>0.75</v>
      </c>
      <c r="E36" s="219">
        <v>8898</v>
      </c>
      <c r="F36" s="222">
        <v>0.99</v>
      </c>
      <c r="G36" s="221">
        <v>0.74</v>
      </c>
      <c r="H36" s="219">
        <v>17987</v>
      </c>
      <c r="I36" s="222">
        <v>1.1100000000000001</v>
      </c>
      <c r="J36" s="223">
        <v>17530.79</v>
      </c>
    </row>
    <row r="37" spans="1:11" ht="12" customHeight="1" thickBot="1" x14ac:dyDescent="0.2">
      <c r="A37" s="202" t="s">
        <v>101</v>
      </c>
      <c r="B37" s="203">
        <v>15374</v>
      </c>
      <c r="C37" s="206">
        <v>9.1999999999999993</v>
      </c>
      <c r="D37" s="205">
        <v>0.76</v>
      </c>
      <c r="E37" s="203">
        <v>3975</v>
      </c>
      <c r="F37" s="206">
        <v>4.88</v>
      </c>
      <c r="G37" s="205">
        <v>0.76</v>
      </c>
      <c r="H37" s="203">
        <v>19349</v>
      </c>
      <c r="I37" s="206">
        <v>8.32</v>
      </c>
      <c r="J37" s="207">
        <v>18438.080000000002</v>
      </c>
    </row>
    <row r="38" spans="1:11" ht="12" customHeight="1" thickBot="1" x14ac:dyDescent="0.2">
      <c r="A38" s="234" t="s">
        <v>102</v>
      </c>
      <c r="B38" s="219">
        <v>48873</v>
      </c>
      <c r="C38" s="222">
        <v>20</v>
      </c>
      <c r="D38" s="221">
        <v>0.78</v>
      </c>
      <c r="E38" s="219">
        <v>7828</v>
      </c>
      <c r="F38" s="222">
        <v>5.85</v>
      </c>
      <c r="G38" s="221">
        <v>0.74</v>
      </c>
      <c r="H38" s="219">
        <v>56701</v>
      </c>
      <c r="I38" s="222">
        <v>18.05</v>
      </c>
      <c r="J38" s="223">
        <v>52728.22</v>
      </c>
    </row>
    <row r="39" spans="1:11" ht="12" customHeight="1" thickBot="1" x14ac:dyDescent="0.2">
      <c r="A39" s="202" t="s">
        <v>103</v>
      </c>
      <c r="B39" s="203">
        <v>5152</v>
      </c>
      <c r="C39" s="206">
        <v>21.39</v>
      </c>
      <c r="D39" s="205">
        <v>0.78</v>
      </c>
      <c r="E39" s="203">
        <v>4158</v>
      </c>
      <c r="F39" s="206">
        <v>6.04</v>
      </c>
      <c r="G39" s="205">
        <v>0.75</v>
      </c>
      <c r="H39" s="203">
        <v>9310</v>
      </c>
      <c r="I39" s="206">
        <v>14.53</v>
      </c>
      <c r="J39" s="207">
        <v>8793.75</v>
      </c>
    </row>
    <row r="40" spans="1:11" ht="12" customHeight="1" thickBot="1" x14ac:dyDescent="0.2">
      <c r="A40" s="235" t="s">
        <v>49</v>
      </c>
      <c r="B40" s="236">
        <v>159785</v>
      </c>
      <c r="C40" s="237">
        <v>84.71</v>
      </c>
      <c r="D40" s="238">
        <v>0.61</v>
      </c>
      <c r="E40" s="236">
        <v>39992</v>
      </c>
      <c r="F40" s="237">
        <v>64.91</v>
      </c>
      <c r="G40" s="238">
        <v>0.62</v>
      </c>
      <c r="H40" s="236">
        <v>199777</v>
      </c>
      <c r="I40" s="237">
        <v>80.75</v>
      </c>
      <c r="J40" s="239">
        <v>111761.9</v>
      </c>
    </row>
    <row r="41" spans="1:11" ht="12" customHeight="1" thickBot="1" x14ac:dyDescent="0.2">
      <c r="A41" s="202" t="s">
        <v>104</v>
      </c>
      <c r="B41" s="203">
        <v>150318</v>
      </c>
      <c r="C41" s="206">
        <v>87.06</v>
      </c>
      <c r="D41" s="205">
        <v>0.61</v>
      </c>
      <c r="E41" s="203">
        <v>38086</v>
      </c>
      <c r="F41" s="206">
        <v>66.98</v>
      </c>
      <c r="G41" s="205">
        <v>0.62</v>
      </c>
      <c r="H41" s="203">
        <v>188404</v>
      </c>
      <c r="I41" s="206">
        <v>83</v>
      </c>
      <c r="J41" s="207">
        <v>104630.41</v>
      </c>
    </row>
    <row r="42" spans="1:11" ht="12" customHeight="1" thickBot="1" x14ac:dyDescent="0.2">
      <c r="A42" s="224" t="s">
        <v>105</v>
      </c>
      <c r="B42" s="225">
        <v>9467</v>
      </c>
      <c r="C42" s="227">
        <v>47.42</v>
      </c>
      <c r="D42" s="226">
        <v>0.66</v>
      </c>
      <c r="E42" s="225">
        <v>1906</v>
      </c>
      <c r="F42" s="227">
        <v>23.56</v>
      </c>
      <c r="G42" s="226">
        <v>0.65</v>
      </c>
      <c r="H42" s="225">
        <v>11373</v>
      </c>
      <c r="I42" s="227">
        <v>43.42</v>
      </c>
      <c r="J42" s="228">
        <v>7131.48</v>
      </c>
    </row>
    <row r="43" spans="1:11" ht="12" customHeight="1" thickBot="1" x14ac:dyDescent="0.2">
      <c r="A43" s="254" t="s">
        <v>4</v>
      </c>
      <c r="B43" s="255">
        <v>887829</v>
      </c>
      <c r="C43" s="256">
        <v>28.04</v>
      </c>
      <c r="D43" s="257">
        <v>0.67</v>
      </c>
      <c r="E43" s="255">
        <v>326134</v>
      </c>
      <c r="F43" s="256">
        <v>15.57</v>
      </c>
      <c r="G43" s="257">
        <v>0.67</v>
      </c>
      <c r="H43" s="255">
        <v>1213963</v>
      </c>
      <c r="I43" s="256">
        <v>24.69</v>
      </c>
      <c r="J43" s="258">
        <v>1046787.68</v>
      </c>
    </row>
    <row r="44" spans="1:11" ht="12" customHeight="1" thickBot="1" x14ac:dyDescent="0.2">
      <c r="A44" s="259" t="s">
        <v>19</v>
      </c>
      <c r="B44" s="260">
        <v>683052</v>
      </c>
      <c r="C44" s="261">
        <v>13.69</v>
      </c>
      <c r="D44" s="262">
        <v>0.76</v>
      </c>
      <c r="E44" s="260">
        <v>257837</v>
      </c>
      <c r="F44" s="261">
        <v>5.84</v>
      </c>
      <c r="G44" s="262">
        <v>0.74</v>
      </c>
      <c r="H44" s="260">
        <v>940889</v>
      </c>
      <c r="I44" s="261">
        <v>11.54</v>
      </c>
      <c r="J44" s="263">
        <v>884567.7</v>
      </c>
      <c r="K44" s="6"/>
    </row>
    <row r="45" spans="1:11" ht="12" customHeight="1" thickBot="1" x14ac:dyDescent="0.2">
      <c r="A45" s="248" t="s">
        <v>1</v>
      </c>
      <c r="B45" s="249">
        <v>645427</v>
      </c>
      <c r="C45" s="250">
        <v>13.41</v>
      </c>
      <c r="D45" s="251">
        <v>0.76</v>
      </c>
      <c r="E45" s="249">
        <v>250201</v>
      </c>
      <c r="F45" s="250">
        <v>5.81</v>
      </c>
      <c r="G45" s="251">
        <v>0.74</v>
      </c>
      <c r="H45" s="249">
        <v>895628</v>
      </c>
      <c r="I45" s="250">
        <v>11.28</v>
      </c>
      <c r="J45" s="252">
        <v>842297.31</v>
      </c>
    </row>
    <row r="46" spans="1:11" ht="12" customHeight="1" thickBot="1" x14ac:dyDescent="0.2">
      <c r="A46" s="253" t="s">
        <v>2</v>
      </c>
      <c r="B46" s="244">
        <v>14050</v>
      </c>
      <c r="C46" s="245">
        <v>17.149999999999999</v>
      </c>
      <c r="D46" s="246">
        <v>0.78</v>
      </c>
      <c r="E46" s="244">
        <v>3583</v>
      </c>
      <c r="F46" s="245">
        <v>5.83</v>
      </c>
      <c r="G46" s="246">
        <v>0.73</v>
      </c>
      <c r="H46" s="244">
        <v>17633</v>
      </c>
      <c r="I46" s="245">
        <v>14.85</v>
      </c>
      <c r="J46" s="247">
        <v>16588.57</v>
      </c>
    </row>
    <row r="47" spans="1:11" ht="12" customHeight="1" thickBot="1" x14ac:dyDescent="0.2">
      <c r="A47" s="248" t="s">
        <v>3</v>
      </c>
      <c r="B47" s="249">
        <v>23575</v>
      </c>
      <c r="C47" s="250">
        <v>19.25</v>
      </c>
      <c r="D47" s="251">
        <v>0.78</v>
      </c>
      <c r="E47" s="249">
        <v>4053</v>
      </c>
      <c r="F47" s="250">
        <v>7.57</v>
      </c>
      <c r="G47" s="251">
        <v>0.73</v>
      </c>
      <c r="H47" s="249">
        <v>27628</v>
      </c>
      <c r="I47" s="250">
        <v>17.54</v>
      </c>
      <c r="J47" s="252">
        <v>25681.82</v>
      </c>
    </row>
    <row r="48" spans="1:11" ht="12" customHeight="1" thickBot="1" x14ac:dyDescent="0.2">
      <c r="A48" s="265" t="s">
        <v>49</v>
      </c>
      <c r="B48" s="266">
        <v>204777</v>
      </c>
      <c r="C48" s="267">
        <v>75.91</v>
      </c>
      <c r="D48" s="268">
        <v>0.62</v>
      </c>
      <c r="E48" s="266">
        <v>68297</v>
      </c>
      <c r="F48" s="267">
        <v>52.3</v>
      </c>
      <c r="G48" s="268">
        <v>0.64</v>
      </c>
      <c r="H48" s="266">
        <v>273074</v>
      </c>
      <c r="I48" s="267">
        <v>70.010000000000005</v>
      </c>
      <c r="J48" s="269">
        <v>162219.98000000001</v>
      </c>
      <c r="K48" s="6"/>
    </row>
    <row r="49" spans="1:10" ht="12.75" customHeight="1" x14ac:dyDescent="0.2">
      <c r="A49" s="161"/>
      <c r="B49" s="161"/>
      <c r="C49" s="161"/>
      <c r="D49" s="161"/>
      <c r="E49" s="161"/>
      <c r="F49" s="161"/>
      <c r="G49" s="161"/>
      <c r="H49" s="161"/>
      <c r="I49" s="161"/>
      <c r="J49" s="162" t="s">
        <v>244</v>
      </c>
    </row>
    <row r="50" spans="1:10" ht="12.75" customHeight="1" x14ac:dyDescent="0.2">
      <c r="A50" s="161" t="s">
        <v>266</v>
      </c>
      <c r="B50" s="161"/>
      <c r="C50" s="161"/>
      <c r="D50" s="161"/>
      <c r="E50" s="161"/>
      <c r="F50" s="161"/>
      <c r="G50" s="161"/>
      <c r="H50" s="161"/>
      <c r="I50" s="161"/>
      <c r="J50" s="162"/>
    </row>
    <row r="51" spans="1:10" ht="12.75" customHeight="1" x14ac:dyDescent="0.2">
      <c r="A51" s="161" t="s">
        <v>267</v>
      </c>
      <c r="B51" s="161"/>
      <c r="C51" s="161"/>
      <c r="D51" s="161"/>
      <c r="E51" s="161"/>
      <c r="F51" s="161"/>
      <c r="G51" s="161"/>
      <c r="H51" s="161"/>
      <c r="I51" s="161"/>
      <c r="J51" s="161"/>
    </row>
    <row r="52" spans="1:10" ht="12.75" customHeight="1" x14ac:dyDescent="0.2">
      <c r="A52" s="161" t="s">
        <v>268</v>
      </c>
      <c r="B52" s="161"/>
      <c r="C52" s="161"/>
      <c r="D52" s="161"/>
      <c r="E52" s="161"/>
      <c r="F52" s="161"/>
      <c r="G52" s="161"/>
      <c r="H52" s="161"/>
      <c r="I52" s="161"/>
      <c r="J52" s="161"/>
    </row>
    <row r="53" spans="1:10" ht="12.75" customHeight="1" x14ac:dyDescent="0.2">
      <c r="A53" s="161" t="s">
        <v>269</v>
      </c>
      <c r="B53" s="161"/>
      <c r="C53" s="161"/>
      <c r="D53" s="161"/>
      <c r="E53" s="161"/>
      <c r="F53" s="161"/>
      <c r="G53" s="161"/>
      <c r="H53" s="161"/>
      <c r="I53" s="161"/>
      <c r="J53" s="161"/>
    </row>
    <row r="54" spans="1:10" ht="12.75" customHeight="1" x14ac:dyDescent="0.2">
      <c r="A54" s="161" t="s">
        <v>270</v>
      </c>
      <c r="B54" s="161"/>
      <c r="C54" s="161"/>
      <c r="D54" s="161"/>
      <c r="E54" s="161"/>
      <c r="F54" s="161"/>
      <c r="G54" s="161"/>
      <c r="H54" s="161"/>
      <c r="I54" s="161"/>
      <c r="J54" s="161"/>
    </row>
    <row r="55" spans="1:10" ht="12.75" customHeight="1" x14ac:dyDescent="0.2">
      <c r="A55" s="161" t="s">
        <v>271</v>
      </c>
      <c r="B55" s="161"/>
      <c r="C55" s="161"/>
      <c r="D55" s="161"/>
      <c r="E55" s="161"/>
      <c r="F55" s="161"/>
      <c r="G55" s="161"/>
      <c r="H55" s="161"/>
      <c r="I55" s="161"/>
      <c r="J55" s="161"/>
    </row>
    <row r="56" spans="1:10" ht="12.75" customHeight="1" x14ac:dyDescent="0.2">
      <c r="A56" s="161" t="s">
        <v>272</v>
      </c>
      <c r="B56" s="161"/>
      <c r="C56" s="161"/>
      <c r="D56" s="161"/>
      <c r="E56" s="164"/>
      <c r="F56" s="161"/>
      <c r="G56" s="161"/>
      <c r="H56" s="161"/>
      <c r="I56" s="161"/>
      <c r="J56" s="161"/>
    </row>
    <row r="57" spans="1:10" ht="12.75" customHeight="1" x14ac:dyDescent="0.2">
      <c r="A57" s="161" t="s">
        <v>93</v>
      </c>
      <c r="B57" s="174"/>
      <c r="C57" s="174"/>
      <c r="D57" s="174"/>
      <c r="E57" s="174"/>
      <c r="F57" s="174"/>
      <c r="G57" s="174"/>
      <c r="H57" s="174"/>
      <c r="I57" s="174"/>
      <c r="J57" s="174"/>
    </row>
    <row r="58" spans="1:10" ht="12.75" customHeight="1" x14ac:dyDescent="0.2">
      <c r="A58" s="174" t="s">
        <v>126</v>
      </c>
      <c r="B58" s="161"/>
      <c r="C58" s="161"/>
      <c r="D58" s="161"/>
      <c r="E58" s="161"/>
      <c r="F58" s="161"/>
      <c r="G58" s="161"/>
      <c r="H58" s="161"/>
      <c r="I58" s="161"/>
      <c r="J58" s="161"/>
    </row>
  </sheetData>
  <mergeCells count="6">
    <mergeCell ref="A1:J1"/>
    <mergeCell ref="A3:J3"/>
    <mergeCell ref="A5:A6"/>
    <mergeCell ref="B5:D5"/>
    <mergeCell ref="E5:G5"/>
    <mergeCell ref="H5:J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J105"/>
  <sheetViews>
    <sheetView topLeftCell="A37" zoomScale="85" zoomScaleNormal="85" workbookViewId="0">
      <selection activeCell="A8" sqref="A8"/>
    </sheetView>
  </sheetViews>
  <sheetFormatPr baseColWidth="10" defaultColWidth="11.42578125" defaultRowHeight="12.75" customHeight="1" x14ac:dyDescent="0.15"/>
  <cols>
    <col min="1" max="1" width="31.5703125" style="40" customWidth="1"/>
    <col min="2" max="2" width="9.28515625" style="40" customWidth="1"/>
    <col min="3" max="3" width="8.5703125" style="40" customWidth="1"/>
    <col min="4" max="7" width="8.5703125" style="10" customWidth="1"/>
    <col min="8" max="8" width="10.85546875" style="10" customWidth="1"/>
    <col min="9" max="9" width="8.85546875" style="10" customWidth="1"/>
    <col min="10" max="10" width="5" style="11" customWidth="1"/>
    <col min="11" max="16384" width="11.42578125" style="10"/>
  </cols>
  <sheetData>
    <row r="1" spans="1:10" s="27" customFormat="1" ht="18.75" customHeight="1" x14ac:dyDescent="0.2">
      <c r="A1" s="915" t="s">
        <v>142</v>
      </c>
      <c r="B1" s="915"/>
      <c r="C1" s="915"/>
      <c r="D1" s="915"/>
      <c r="E1" s="915"/>
      <c r="F1" s="915"/>
      <c r="G1" s="915"/>
      <c r="H1" s="915"/>
      <c r="I1" s="915"/>
      <c r="J1" s="72"/>
    </row>
    <row r="2" spans="1:10" ht="17.25" customHeight="1" thickBot="1" x14ac:dyDescent="0.2">
      <c r="A2" s="73"/>
      <c r="B2" s="36"/>
      <c r="C2" s="36"/>
    </row>
    <row r="3" spans="1:10" ht="15.75" customHeight="1" thickBot="1" x14ac:dyDescent="0.2">
      <c r="A3" s="976"/>
      <c r="B3" s="951" t="s">
        <v>42</v>
      </c>
      <c r="C3" s="970" t="s">
        <v>24</v>
      </c>
      <c r="D3" s="970"/>
      <c r="E3" s="970"/>
      <c r="F3" s="948" t="s">
        <v>15</v>
      </c>
      <c r="G3" s="978" t="s">
        <v>127</v>
      </c>
      <c r="H3" s="980" t="s">
        <v>301</v>
      </c>
      <c r="I3" s="948" t="s">
        <v>69</v>
      </c>
    </row>
    <row r="4" spans="1:10" ht="31.5" thickBot="1" x14ac:dyDescent="0.2">
      <c r="A4" s="977"/>
      <c r="B4" s="953"/>
      <c r="C4" s="445" t="s">
        <v>25</v>
      </c>
      <c r="D4" s="445" t="s">
        <v>47</v>
      </c>
      <c r="E4" s="445" t="s">
        <v>314</v>
      </c>
      <c r="F4" s="950"/>
      <c r="G4" s="979"/>
      <c r="H4" s="981"/>
      <c r="I4" s="950"/>
      <c r="J4" s="74"/>
    </row>
    <row r="5" spans="1:10" ht="12" customHeight="1" thickBot="1" x14ac:dyDescent="0.2">
      <c r="A5" s="485" t="s">
        <v>4</v>
      </c>
      <c r="B5" s="597">
        <v>2444.42</v>
      </c>
      <c r="C5" s="597">
        <v>312.83999999999997</v>
      </c>
      <c r="D5" s="597">
        <v>140.16</v>
      </c>
      <c r="E5" s="598">
        <v>11.129531466789995</v>
      </c>
      <c r="F5" s="599">
        <v>2810.9</v>
      </c>
      <c r="G5" s="633">
        <v>2200.7399999999998</v>
      </c>
      <c r="H5" s="614">
        <v>0.84787332408691629</v>
      </c>
      <c r="I5" s="599">
        <v>2382.54</v>
      </c>
      <c r="J5" s="75"/>
    </row>
    <row r="6" spans="1:10" ht="12" customHeight="1" thickBot="1" x14ac:dyDescent="0.2">
      <c r="A6" s="522" t="s">
        <v>18</v>
      </c>
      <c r="B6" s="580">
        <v>1845.39</v>
      </c>
      <c r="C6" s="580">
        <v>249.78</v>
      </c>
      <c r="D6" s="580">
        <v>92.06</v>
      </c>
      <c r="E6" s="581">
        <v>11.828160663718073</v>
      </c>
      <c r="F6" s="582">
        <v>2111.7399999999998</v>
      </c>
      <c r="G6" s="634">
        <v>1688.06</v>
      </c>
      <c r="H6" s="615">
        <v>0.87501425476109018</v>
      </c>
      <c r="I6" s="582">
        <v>1843.76</v>
      </c>
      <c r="J6" s="75"/>
    </row>
    <row r="7" spans="1:10" ht="12" customHeight="1" thickBot="1" x14ac:dyDescent="0.2">
      <c r="A7" s="647" t="s">
        <v>353</v>
      </c>
      <c r="B7" s="600">
        <v>2868.42</v>
      </c>
      <c r="C7" s="600">
        <v>334.1</v>
      </c>
      <c r="D7" s="600">
        <v>154.59</v>
      </c>
      <c r="E7" s="601">
        <v>10.320169274252089</v>
      </c>
      <c r="F7" s="602">
        <v>3237.35</v>
      </c>
      <c r="G7" s="635">
        <v>2522.27</v>
      </c>
      <c r="H7" s="616">
        <v>0.82408541864742912</v>
      </c>
      <c r="I7" s="602">
        <v>2712.34</v>
      </c>
      <c r="J7" s="75"/>
    </row>
    <row r="8" spans="1:10" ht="12" customHeight="1" thickBot="1" x14ac:dyDescent="0.2">
      <c r="A8" s="492" t="s">
        <v>303</v>
      </c>
      <c r="B8" s="603">
        <v>2390.66</v>
      </c>
      <c r="C8" s="603">
        <v>148.74</v>
      </c>
      <c r="D8" s="493" t="s">
        <v>53</v>
      </c>
      <c r="E8" s="604">
        <v>5.7246884405477605</v>
      </c>
      <c r="F8" s="605">
        <v>2598.2199999999998</v>
      </c>
      <c r="G8" s="636">
        <v>2017.61</v>
      </c>
      <c r="H8" s="617">
        <v>0.84163169618647948</v>
      </c>
      <c r="I8" s="605">
        <v>2181.15</v>
      </c>
      <c r="J8" s="75"/>
    </row>
    <row r="9" spans="1:10" ht="12" customHeight="1" thickBot="1" x14ac:dyDescent="0.2">
      <c r="A9" s="523" t="s">
        <v>18</v>
      </c>
      <c r="B9" s="583">
        <v>1851.95</v>
      </c>
      <c r="C9" s="583">
        <v>152.65</v>
      </c>
      <c r="D9" s="586" t="s">
        <v>53</v>
      </c>
      <c r="E9" s="587">
        <v>7.5570429263800944</v>
      </c>
      <c r="F9" s="585">
        <v>2019.97</v>
      </c>
      <c r="G9" s="637">
        <v>1603.8</v>
      </c>
      <c r="H9" s="618">
        <v>0.85920005142985723</v>
      </c>
      <c r="I9" s="585">
        <v>1742.55</v>
      </c>
      <c r="J9" s="75"/>
    </row>
    <row r="10" spans="1:10" ht="12" customHeight="1" thickBot="1" x14ac:dyDescent="0.2">
      <c r="A10" s="522" t="s">
        <v>353</v>
      </c>
      <c r="B10" s="580">
        <v>2844.8</v>
      </c>
      <c r="C10" s="580">
        <v>158.61000000000001</v>
      </c>
      <c r="D10" s="511" t="s">
        <v>53</v>
      </c>
      <c r="E10" s="588">
        <v>5.2281312422126858</v>
      </c>
      <c r="F10" s="582">
        <v>3033.78</v>
      </c>
      <c r="G10" s="634">
        <v>2344.21</v>
      </c>
      <c r="H10" s="615">
        <v>0.82733708848608056</v>
      </c>
      <c r="I10" s="582">
        <v>2495.5300000000002</v>
      </c>
      <c r="J10" s="75"/>
    </row>
    <row r="11" spans="1:10" ht="12" customHeight="1" thickBot="1" x14ac:dyDescent="0.2">
      <c r="A11" s="464" t="s">
        <v>60</v>
      </c>
      <c r="B11" s="471">
        <v>2547.9699999999998</v>
      </c>
      <c r="C11" s="471">
        <v>142.63999999999999</v>
      </c>
      <c r="D11" s="471" t="s">
        <v>53</v>
      </c>
      <c r="E11" s="570">
        <v>5.1812379904177597</v>
      </c>
      <c r="F11" s="473">
        <v>2753.01</v>
      </c>
      <c r="G11" s="548">
        <v>2129.36</v>
      </c>
      <c r="H11" s="619">
        <v>0.88652780495522321</v>
      </c>
      <c r="I11" s="473">
        <v>2248.21</v>
      </c>
      <c r="J11" s="75"/>
    </row>
    <row r="12" spans="1:10" ht="12" customHeight="1" thickBot="1" x14ac:dyDescent="0.2">
      <c r="A12" s="234" t="s">
        <v>18</v>
      </c>
      <c r="B12" s="460">
        <v>2034.48</v>
      </c>
      <c r="C12" s="460">
        <v>124.36</v>
      </c>
      <c r="D12" s="460" t="s">
        <v>53</v>
      </c>
      <c r="E12" s="563">
        <v>5.7129731716280778</v>
      </c>
      <c r="F12" s="462">
        <v>2176.8000000000002</v>
      </c>
      <c r="G12" s="549">
        <v>1714.32</v>
      </c>
      <c r="H12" s="620">
        <v>0.91966503403842126</v>
      </c>
      <c r="I12" s="462">
        <v>1759.07</v>
      </c>
      <c r="J12" s="75"/>
    </row>
    <row r="13" spans="1:10" ht="12" customHeight="1" thickBot="1" x14ac:dyDescent="0.2">
      <c r="A13" s="521" t="s">
        <v>353</v>
      </c>
      <c r="B13" s="474">
        <v>2927.32</v>
      </c>
      <c r="C13" s="474">
        <v>157.58000000000001</v>
      </c>
      <c r="D13" s="474" t="s">
        <v>53</v>
      </c>
      <c r="E13" s="571">
        <v>5.0583582645317868</v>
      </c>
      <c r="F13" s="476">
        <v>3115.24</v>
      </c>
      <c r="G13" s="550">
        <v>2404.5300000000002</v>
      </c>
      <c r="H13" s="621">
        <v>0.84714574107152307</v>
      </c>
      <c r="I13" s="476">
        <v>2533.62</v>
      </c>
      <c r="J13" s="75"/>
    </row>
    <row r="14" spans="1:10" s="28" customFormat="1" ht="12" customHeight="1" thickBot="1" x14ac:dyDescent="0.2">
      <c r="A14" s="510" t="s">
        <v>246</v>
      </c>
      <c r="B14" s="580">
        <v>2550.5500000000002</v>
      </c>
      <c r="C14" s="580">
        <v>142.65</v>
      </c>
      <c r="D14" s="511" t="s">
        <v>53</v>
      </c>
      <c r="E14" s="588">
        <v>5.1766558766747472</v>
      </c>
      <c r="F14" s="582">
        <v>2755.64</v>
      </c>
      <c r="G14" s="634">
        <v>2131.39</v>
      </c>
      <c r="H14" s="615">
        <v>0.88705535694219584</v>
      </c>
      <c r="I14" s="582">
        <v>2249.44</v>
      </c>
      <c r="J14" s="78"/>
    </row>
    <row r="15" spans="1:10" ht="12" customHeight="1" thickBot="1" x14ac:dyDescent="0.2">
      <c r="A15" s="523" t="s">
        <v>18</v>
      </c>
      <c r="B15" s="583">
        <v>2034.48</v>
      </c>
      <c r="C15" s="583">
        <v>124.36</v>
      </c>
      <c r="D15" s="586" t="s">
        <v>53</v>
      </c>
      <c r="E15" s="587">
        <v>5.7129731716280778</v>
      </c>
      <c r="F15" s="585">
        <v>2176.8000000000002</v>
      </c>
      <c r="G15" s="637">
        <v>1714.32</v>
      </c>
      <c r="H15" s="618">
        <v>0.91965023335657958</v>
      </c>
      <c r="I15" s="585">
        <v>1759.07</v>
      </c>
      <c r="J15" s="75"/>
    </row>
    <row r="16" spans="1:10" ht="12" customHeight="1" thickBot="1" x14ac:dyDescent="0.2">
      <c r="A16" s="234" t="s">
        <v>353</v>
      </c>
      <c r="B16" s="378">
        <v>2932.98</v>
      </c>
      <c r="C16" s="378">
        <v>157.69999999999999</v>
      </c>
      <c r="D16" s="454" t="s">
        <v>53</v>
      </c>
      <c r="E16" s="564">
        <v>5.052867670618391</v>
      </c>
      <c r="F16" s="379">
        <v>3121</v>
      </c>
      <c r="G16" s="638">
        <v>2408.9699999999998</v>
      </c>
      <c r="H16" s="622">
        <v>0.84626815336298289</v>
      </c>
      <c r="I16" s="379">
        <v>2536.37</v>
      </c>
      <c r="J16" s="75"/>
    </row>
    <row r="17" spans="1:10" ht="12" customHeight="1" thickBot="1" x14ac:dyDescent="0.2">
      <c r="A17" s="521" t="s">
        <v>65</v>
      </c>
      <c r="B17" s="382">
        <v>2412</v>
      </c>
      <c r="C17" s="382">
        <v>139.05000000000001</v>
      </c>
      <c r="D17" s="468" t="s">
        <v>53</v>
      </c>
      <c r="E17" s="572">
        <v>5.3079609871547735</v>
      </c>
      <c r="F17" s="383">
        <v>2619.65</v>
      </c>
      <c r="G17" s="639">
        <v>2027.13</v>
      </c>
      <c r="H17" s="623">
        <v>0.89269027351473706</v>
      </c>
      <c r="I17" s="383">
        <v>2143.64</v>
      </c>
      <c r="J17" s="75"/>
    </row>
    <row r="18" spans="1:10" ht="12" customHeight="1" thickBot="1" x14ac:dyDescent="0.2">
      <c r="A18" s="234" t="s">
        <v>66</v>
      </c>
      <c r="B18" s="378">
        <v>3346.89</v>
      </c>
      <c r="C18" s="378">
        <v>161.38</v>
      </c>
      <c r="D18" s="454" t="s">
        <v>53</v>
      </c>
      <c r="E18" s="564">
        <v>4.5670655090050829</v>
      </c>
      <c r="F18" s="379">
        <v>3533.56</v>
      </c>
      <c r="G18" s="638">
        <v>2725.82</v>
      </c>
      <c r="H18" s="622">
        <v>0.90393333134362019</v>
      </c>
      <c r="I18" s="379">
        <v>2853.2</v>
      </c>
      <c r="J18" s="75"/>
    </row>
    <row r="19" spans="1:10" ht="12" customHeight="1" thickBot="1" x14ac:dyDescent="0.2">
      <c r="A19" s="521" t="s">
        <v>78</v>
      </c>
      <c r="B19" s="382">
        <v>3604.78</v>
      </c>
      <c r="C19" s="382">
        <v>177.94</v>
      </c>
      <c r="D19" s="468" t="s">
        <v>53</v>
      </c>
      <c r="E19" s="572">
        <v>4.6760973481792547</v>
      </c>
      <c r="F19" s="383">
        <v>3805.31</v>
      </c>
      <c r="G19" s="639">
        <v>2944.53</v>
      </c>
      <c r="H19" s="623">
        <v>0.84594456383088756</v>
      </c>
      <c r="I19" s="383">
        <v>3108.25</v>
      </c>
      <c r="J19" s="75"/>
    </row>
    <row r="20" spans="1:10" ht="12" customHeight="1" thickBot="1" x14ac:dyDescent="0.2">
      <c r="A20" s="240" t="s">
        <v>67</v>
      </c>
      <c r="B20" s="241">
        <v>1541.82</v>
      </c>
      <c r="C20" s="241">
        <v>181.67</v>
      </c>
      <c r="D20" s="606" t="s">
        <v>53</v>
      </c>
      <c r="E20" s="607">
        <v>10.304828243408812</v>
      </c>
      <c r="F20" s="243">
        <v>1762.96</v>
      </c>
      <c r="G20" s="364">
        <v>1414.63</v>
      </c>
      <c r="H20" s="624">
        <v>0.7461443520823664</v>
      </c>
      <c r="I20" s="243">
        <v>1642.07</v>
      </c>
      <c r="J20" s="75"/>
    </row>
    <row r="21" spans="1:10" ht="12" customHeight="1" thickBot="1" x14ac:dyDescent="0.2">
      <c r="A21" s="485" t="s">
        <v>304</v>
      </c>
      <c r="B21" s="608">
        <v>2470.9</v>
      </c>
      <c r="C21" s="608">
        <v>393.67</v>
      </c>
      <c r="D21" s="608">
        <v>206.57</v>
      </c>
      <c r="E21" s="609">
        <v>13.50196354157735</v>
      </c>
      <c r="F21" s="610">
        <v>2915.65</v>
      </c>
      <c r="G21" s="640">
        <v>2290.9299999999998</v>
      </c>
      <c r="H21" s="625">
        <v>0.82574485110186768</v>
      </c>
      <c r="I21" s="610">
        <v>2481.5500000000002</v>
      </c>
      <c r="J21" s="75"/>
    </row>
    <row r="22" spans="1:10" ht="12" customHeight="1" thickBot="1" x14ac:dyDescent="0.2">
      <c r="A22" s="522" t="s">
        <v>18</v>
      </c>
      <c r="B22" s="580">
        <v>1841.67</v>
      </c>
      <c r="C22" s="580">
        <v>304.93</v>
      </c>
      <c r="D22" s="580">
        <v>138.71</v>
      </c>
      <c r="E22" s="581">
        <v>14.092077048210587</v>
      </c>
      <c r="F22" s="582">
        <v>2163.84</v>
      </c>
      <c r="G22" s="634">
        <v>1735.89</v>
      </c>
      <c r="H22" s="615">
        <v>0.86917053044793158</v>
      </c>
      <c r="I22" s="582">
        <v>1902.78</v>
      </c>
      <c r="J22" s="75"/>
    </row>
    <row r="23" spans="1:10" ht="12" customHeight="1" thickBot="1" x14ac:dyDescent="0.2">
      <c r="A23" s="523" t="s">
        <v>353</v>
      </c>
      <c r="B23" s="583">
        <v>2877.97</v>
      </c>
      <c r="C23" s="583">
        <v>405.13</v>
      </c>
      <c r="D23" s="583">
        <v>215.26</v>
      </c>
      <c r="E23" s="584">
        <v>12.203666552199872</v>
      </c>
      <c r="F23" s="585">
        <v>3319.74</v>
      </c>
      <c r="G23" s="637">
        <v>2594.33</v>
      </c>
      <c r="H23" s="618">
        <v>0.8059753888787059</v>
      </c>
      <c r="I23" s="585">
        <v>2801.16</v>
      </c>
      <c r="J23" s="75"/>
    </row>
    <row r="24" spans="1:10" ht="12" customHeight="1" thickBot="1" x14ac:dyDescent="0.2">
      <c r="A24" s="451" t="s">
        <v>60</v>
      </c>
      <c r="B24" s="457">
        <v>2711.78</v>
      </c>
      <c r="C24" s="457">
        <v>416.47</v>
      </c>
      <c r="D24" s="457">
        <v>223.45</v>
      </c>
      <c r="E24" s="562">
        <v>13.083621832530143</v>
      </c>
      <c r="F24" s="459">
        <v>3183.14</v>
      </c>
      <c r="G24" s="554">
        <v>2487.5100000000002</v>
      </c>
      <c r="H24" s="626">
        <v>0.86755345677247009</v>
      </c>
      <c r="I24" s="459">
        <v>2611.7399999999998</v>
      </c>
      <c r="J24" s="75"/>
    </row>
    <row r="25" spans="1:10" ht="12" customHeight="1" thickBot="1" x14ac:dyDescent="0.2">
      <c r="A25" s="521" t="s">
        <v>18</v>
      </c>
      <c r="B25" s="474">
        <v>2041.33</v>
      </c>
      <c r="C25" s="474">
        <v>308.60000000000002</v>
      </c>
      <c r="D25" s="474">
        <v>139.24</v>
      </c>
      <c r="E25" s="571">
        <v>13.030718885252826</v>
      </c>
      <c r="F25" s="476">
        <v>2368.25</v>
      </c>
      <c r="G25" s="550">
        <v>1877.99</v>
      </c>
      <c r="H25" s="621">
        <v>0.92604883725517262</v>
      </c>
      <c r="I25" s="476">
        <v>1952.23</v>
      </c>
      <c r="J25" s="75"/>
    </row>
    <row r="26" spans="1:10" ht="12" customHeight="1" thickBot="1" x14ac:dyDescent="0.2">
      <c r="A26" s="234" t="s">
        <v>353</v>
      </c>
      <c r="B26" s="460">
        <v>3034.76</v>
      </c>
      <c r="C26" s="460">
        <v>417.28</v>
      </c>
      <c r="D26" s="460">
        <v>223.8</v>
      </c>
      <c r="E26" s="563">
        <v>11.958468623635515</v>
      </c>
      <c r="F26" s="462">
        <v>3489.41</v>
      </c>
      <c r="G26" s="549">
        <v>2720.77</v>
      </c>
      <c r="H26" s="620">
        <v>0.82269325552212624</v>
      </c>
      <c r="I26" s="462">
        <v>2886.18</v>
      </c>
      <c r="J26" s="75"/>
    </row>
    <row r="27" spans="1:10" s="28" customFormat="1" ht="12" customHeight="1" thickBot="1" x14ac:dyDescent="0.2">
      <c r="A27" s="589" t="s">
        <v>302</v>
      </c>
      <c r="B27" s="590">
        <v>3599.43</v>
      </c>
      <c r="C27" s="590">
        <v>741.04</v>
      </c>
      <c r="D27" s="590">
        <v>534.84</v>
      </c>
      <c r="E27" s="591">
        <v>16.746023316618345</v>
      </c>
      <c r="F27" s="592">
        <v>4425.17</v>
      </c>
      <c r="G27" s="641">
        <v>3482.49</v>
      </c>
      <c r="H27" s="627">
        <v>0.96027629565289319</v>
      </c>
      <c r="I27" s="592">
        <v>3582.11</v>
      </c>
      <c r="J27" s="75"/>
    </row>
    <row r="28" spans="1:10" ht="12" customHeight="1" thickBot="1" x14ac:dyDescent="0.2">
      <c r="A28" s="522" t="s">
        <v>18</v>
      </c>
      <c r="B28" s="593">
        <v>2467.3200000000002</v>
      </c>
      <c r="C28" s="593">
        <v>628.6</v>
      </c>
      <c r="D28" s="593">
        <v>397.89</v>
      </c>
      <c r="E28" s="594">
        <v>20.157450015231927</v>
      </c>
      <c r="F28" s="595">
        <v>3118.45</v>
      </c>
      <c r="G28" s="642">
        <v>2461.5700000000002</v>
      </c>
      <c r="H28" s="628">
        <v>1.0402216033705349</v>
      </c>
      <c r="I28" s="595">
        <v>2527.0700000000002</v>
      </c>
      <c r="J28" s="75"/>
    </row>
    <row r="29" spans="1:10" ht="12" customHeight="1" thickBot="1" x14ac:dyDescent="0.2">
      <c r="A29" s="523" t="s">
        <v>353</v>
      </c>
      <c r="B29" s="590">
        <v>3983.88</v>
      </c>
      <c r="C29" s="590">
        <v>785.06</v>
      </c>
      <c r="D29" s="590">
        <v>579.35</v>
      </c>
      <c r="E29" s="591">
        <v>16.269763142787863</v>
      </c>
      <c r="F29" s="592">
        <v>4825.2700000000004</v>
      </c>
      <c r="G29" s="641">
        <v>3800.59</v>
      </c>
      <c r="H29" s="627">
        <v>0.92225392989046306</v>
      </c>
      <c r="I29" s="592">
        <v>3931.99</v>
      </c>
      <c r="J29" s="75"/>
    </row>
    <row r="30" spans="1:10" ht="12" customHeight="1" thickBot="1" x14ac:dyDescent="0.2">
      <c r="A30" s="522" t="s">
        <v>129</v>
      </c>
      <c r="B30" s="593">
        <v>3326.92</v>
      </c>
      <c r="C30" s="593">
        <v>717.09</v>
      </c>
      <c r="D30" s="593">
        <v>512.6</v>
      </c>
      <c r="E30" s="594">
        <v>17.317877196160115</v>
      </c>
      <c r="F30" s="595">
        <v>4140.75</v>
      </c>
      <c r="G30" s="642">
        <v>3256.91</v>
      </c>
      <c r="H30" s="628">
        <v>0.98980084911881894</v>
      </c>
      <c r="I30" s="595">
        <v>3343.58</v>
      </c>
      <c r="J30" s="75"/>
    </row>
    <row r="31" spans="1:10" ht="12" customHeight="1" thickBot="1" x14ac:dyDescent="0.2">
      <c r="A31" s="523" t="s">
        <v>130</v>
      </c>
      <c r="B31" s="590">
        <v>4229.01</v>
      </c>
      <c r="C31" s="590">
        <v>655.82</v>
      </c>
      <c r="D31" s="590">
        <v>453.38</v>
      </c>
      <c r="E31" s="591">
        <v>13.289239853535076</v>
      </c>
      <c r="F31" s="592">
        <v>4934.97</v>
      </c>
      <c r="G31" s="641">
        <v>3876.6</v>
      </c>
      <c r="H31" s="627">
        <v>0.95643656693402934</v>
      </c>
      <c r="I31" s="592">
        <v>4034.07</v>
      </c>
      <c r="J31" s="75"/>
    </row>
    <row r="32" spans="1:10" ht="12" customHeight="1" thickBot="1" x14ac:dyDescent="0.2">
      <c r="A32" s="253" t="s">
        <v>131</v>
      </c>
      <c r="B32" s="593">
        <v>4637.07</v>
      </c>
      <c r="C32" s="593">
        <v>1019.86</v>
      </c>
      <c r="D32" s="593">
        <v>789.36</v>
      </c>
      <c r="E32" s="594">
        <v>17.85597355552482</v>
      </c>
      <c r="F32" s="595">
        <v>5711.59</v>
      </c>
      <c r="G32" s="642">
        <v>4521.16</v>
      </c>
      <c r="H32" s="628">
        <v>0.98351939994605075</v>
      </c>
      <c r="I32" s="595">
        <v>4696.16</v>
      </c>
      <c r="J32" s="75"/>
    </row>
    <row r="33" spans="1:10" s="28" customFormat="1" ht="12" customHeight="1" thickBot="1" x14ac:dyDescent="0.2">
      <c r="A33" s="514" t="s">
        <v>250</v>
      </c>
      <c r="B33" s="590">
        <v>2665.22</v>
      </c>
      <c r="C33" s="590">
        <v>392.66</v>
      </c>
      <c r="D33" s="590">
        <v>208.77</v>
      </c>
      <c r="E33" s="591">
        <v>12.616028196980457</v>
      </c>
      <c r="F33" s="592">
        <v>3112.39</v>
      </c>
      <c r="G33" s="641">
        <v>2431.36</v>
      </c>
      <c r="H33" s="627">
        <v>0.90266005828739027</v>
      </c>
      <c r="I33" s="592">
        <v>2561.84</v>
      </c>
      <c r="J33" s="78"/>
    </row>
    <row r="34" spans="1:10" ht="12" customHeight="1" thickBot="1" x14ac:dyDescent="0.2">
      <c r="A34" s="522" t="s">
        <v>18</v>
      </c>
      <c r="B34" s="593">
        <v>2027.76</v>
      </c>
      <c r="C34" s="593">
        <v>299.41000000000003</v>
      </c>
      <c r="D34" s="593">
        <v>135.27000000000001</v>
      </c>
      <c r="E34" s="594">
        <v>12.758604526298297</v>
      </c>
      <c r="F34" s="595">
        <v>2346.73</v>
      </c>
      <c r="G34" s="642">
        <v>1861.97</v>
      </c>
      <c r="H34" s="628">
        <v>0.94294149819713968</v>
      </c>
      <c r="I34" s="595">
        <v>1939.74</v>
      </c>
      <c r="J34" s="75"/>
    </row>
    <row r="35" spans="1:10" ht="12" customHeight="1" thickBot="1" x14ac:dyDescent="0.2">
      <c r="A35" s="523" t="s">
        <v>353</v>
      </c>
      <c r="B35" s="590">
        <v>2995.19</v>
      </c>
      <c r="C35" s="590">
        <v>392.28</v>
      </c>
      <c r="D35" s="590">
        <v>209.54</v>
      </c>
      <c r="E35" s="591">
        <v>11.454233289339982</v>
      </c>
      <c r="F35" s="592">
        <v>3424.76</v>
      </c>
      <c r="G35" s="641">
        <v>2668.86</v>
      </c>
      <c r="H35" s="627">
        <v>0.85078181035719413</v>
      </c>
      <c r="I35" s="592">
        <v>2838.7</v>
      </c>
      <c r="J35" s="75"/>
    </row>
    <row r="36" spans="1:10" ht="12" customHeight="1" thickBot="1" x14ac:dyDescent="0.2">
      <c r="A36" s="522" t="s">
        <v>65</v>
      </c>
      <c r="B36" s="593">
        <v>2424.34</v>
      </c>
      <c r="C36" s="593">
        <v>387.89</v>
      </c>
      <c r="D36" s="593">
        <v>205.23</v>
      </c>
      <c r="E36" s="594">
        <v>13.508835472838843</v>
      </c>
      <c r="F36" s="595">
        <v>2871.38</v>
      </c>
      <c r="G36" s="642">
        <v>2245.92</v>
      </c>
      <c r="H36" s="628">
        <v>0.92733421142817041</v>
      </c>
      <c r="I36" s="595">
        <v>2352.44</v>
      </c>
      <c r="J36" s="75"/>
    </row>
    <row r="37" spans="1:10" ht="12" customHeight="1" thickBot="1" x14ac:dyDescent="0.2">
      <c r="A37" s="523" t="s">
        <v>66</v>
      </c>
      <c r="B37" s="590">
        <v>3323.67</v>
      </c>
      <c r="C37" s="590">
        <v>394.08</v>
      </c>
      <c r="D37" s="590">
        <v>206.81</v>
      </c>
      <c r="E37" s="591">
        <v>10.480851063829787</v>
      </c>
      <c r="F37" s="592">
        <v>3760</v>
      </c>
      <c r="G37" s="641">
        <v>2927.17</v>
      </c>
      <c r="H37" s="627">
        <v>0.90027157281565351</v>
      </c>
      <c r="I37" s="592">
        <v>3142.4</v>
      </c>
      <c r="J37" s="75"/>
    </row>
    <row r="38" spans="1:10" ht="12" customHeight="1" thickBot="1" x14ac:dyDescent="0.2">
      <c r="A38" s="522" t="s">
        <v>78</v>
      </c>
      <c r="B38" s="580">
        <v>3661.64</v>
      </c>
      <c r="C38" s="580">
        <v>479.45</v>
      </c>
      <c r="D38" s="511">
        <v>290.58999999999997</v>
      </c>
      <c r="E38" s="588">
        <v>11.485895669880817</v>
      </c>
      <c r="F38" s="582">
        <v>4174.25</v>
      </c>
      <c r="G38" s="634">
        <v>3262.66</v>
      </c>
      <c r="H38" s="615">
        <v>0.90470618247964674</v>
      </c>
      <c r="I38" s="582">
        <v>3514.54</v>
      </c>
      <c r="J38" s="75"/>
    </row>
    <row r="39" spans="1:10" s="28" customFormat="1" ht="12" customHeight="1" thickBot="1" x14ac:dyDescent="0.2">
      <c r="A39" s="514" t="s">
        <v>251</v>
      </c>
      <c r="B39" s="590">
        <v>2701.55</v>
      </c>
      <c r="C39" s="590">
        <v>378.3</v>
      </c>
      <c r="D39" s="590">
        <v>184.15</v>
      </c>
      <c r="E39" s="591">
        <v>12.066831683168317</v>
      </c>
      <c r="F39" s="592">
        <v>3135.04</v>
      </c>
      <c r="G39" s="641">
        <v>2445.38</v>
      </c>
      <c r="H39" s="627">
        <v>0.89809244691243761</v>
      </c>
      <c r="I39" s="592">
        <v>2531.21</v>
      </c>
      <c r="J39" s="78"/>
    </row>
    <row r="40" spans="1:10" ht="12" customHeight="1" thickBot="1" x14ac:dyDescent="0.2">
      <c r="A40" s="522" t="s">
        <v>18</v>
      </c>
      <c r="B40" s="593">
        <v>2084.29</v>
      </c>
      <c r="C40" s="593">
        <v>330.82</v>
      </c>
      <c r="D40" s="593">
        <v>143.07</v>
      </c>
      <c r="E40" s="594">
        <v>13.615672716796313</v>
      </c>
      <c r="F40" s="595">
        <v>2429.6999999999998</v>
      </c>
      <c r="G40" s="642">
        <v>1919.88</v>
      </c>
      <c r="H40" s="628">
        <v>0.94437202713271717</v>
      </c>
      <c r="I40" s="595">
        <v>1978.18</v>
      </c>
      <c r="J40" s="75"/>
    </row>
    <row r="41" spans="1:10" ht="12" customHeight="1" thickBot="1" x14ac:dyDescent="0.2">
      <c r="A41" s="523" t="s">
        <v>353</v>
      </c>
      <c r="B41" s="590">
        <v>3191.71</v>
      </c>
      <c r="C41" s="590">
        <v>352.76</v>
      </c>
      <c r="D41" s="590">
        <v>166.47</v>
      </c>
      <c r="E41" s="591">
        <v>9.8425240789723336</v>
      </c>
      <c r="F41" s="592">
        <v>3584.04</v>
      </c>
      <c r="G41" s="641">
        <v>2786.05</v>
      </c>
      <c r="H41" s="627">
        <v>0.85889258486267528</v>
      </c>
      <c r="I41" s="592">
        <v>2928.09</v>
      </c>
      <c r="J41" s="75"/>
    </row>
    <row r="42" spans="1:10" ht="12" customHeight="1" thickBot="1" x14ac:dyDescent="0.2">
      <c r="A42" s="522" t="s">
        <v>65</v>
      </c>
      <c r="B42" s="593">
        <v>2460.38</v>
      </c>
      <c r="C42" s="593">
        <v>384.09</v>
      </c>
      <c r="D42" s="593">
        <v>189.18</v>
      </c>
      <c r="E42" s="594">
        <v>13.228927364719416</v>
      </c>
      <c r="F42" s="595">
        <v>2903.41</v>
      </c>
      <c r="G42" s="642">
        <v>2267.92</v>
      </c>
      <c r="H42" s="628">
        <v>0.92310447566793119</v>
      </c>
      <c r="I42" s="595">
        <v>2330.7399999999998</v>
      </c>
      <c r="J42" s="75"/>
    </row>
    <row r="43" spans="1:10" ht="12" customHeight="1" thickBot="1" x14ac:dyDescent="0.2">
      <c r="A43" s="523" t="s">
        <v>66</v>
      </c>
      <c r="B43" s="590">
        <v>3400.34</v>
      </c>
      <c r="C43" s="590">
        <v>361.59</v>
      </c>
      <c r="D43" s="590">
        <v>169.07</v>
      </c>
      <c r="E43" s="591">
        <v>9.4976307798989268</v>
      </c>
      <c r="F43" s="592">
        <v>3807.16</v>
      </c>
      <c r="G43" s="641">
        <v>2959.9</v>
      </c>
      <c r="H43" s="627">
        <v>0.90928360776603601</v>
      </c>
      <c r="I43" s="592">
        <v>3114.69</v>
      </c>
      <c r="J43" s="75"/>
    </row>
    <row r="44" spans="1:10" ht="12" customHeight="1" thickBot="1" x14ac:dyDescent="0.2">
      <c r="A44" s="522" t="s">
        <v>78</v>
      </c>
      <c r="B44" s="580">
        <v>3506.81</v>
      </c>
      <c r="C44" s="580">
        <v>358.26</v>
      </c>
      <c r="D44" s="511">
        <v>171.6</v>
      </c>
      <c r="E44" s="588">
        <v>9.187261028893225</v>
      </c>
      <c r="F44" s="582">
        <v>3899.53</v>
      </c>
      <c r="G44" s="634">
        <v>3034.74</v>
      </c>
      <c r="H44" s="615">
        <v>0.84981728063174689</v>
      </c>
      <c r="I44" s="582">
        <v>3423.63</v>
      </c>
      <c r="J44" s="75"/>
    </row>
    <row r="45" spans="1:10" s="28" customFormat="1" ht="12" customHeight="1" thickBot="1" x14ac:dyDescent="0.2">
      <c r="A45" s="514" t="s">
        <v>252</v>
      </c>
      <c r="B45" s="590">
        <v>2773.07</v>
      </c>
      <c r="C45" s="590">
        <v>477.3</v>
      </c>
      <c r="D45" s="590">
        <v>242.26</v>
      </c>
      <c r="E45" s="591">
        <v>14.459780422190446</v>
      </c>
      <c r="F45" s="592">
        <v>3300.88</v>
      </c>
      <c r="G45" s="641">
        <v>2580.58</v>
      </c>
      <c r="H45" s="627">
        <v>0.89024810951040467</v>
      </c>
      <c r="I45" s="592">
        <v>2678.01</v>
      </c>
      <c r="J45" s="78"/>
    </row>
    <row r="46" spans="1:10" ht="12" customHeight="1" thickBot="1" x14ac:dyDescent="0.2">
      <c r="A46" s="234" t="s">
        <v>18</v>
      </c>
      <c r="B46" s="566">
        <v>2058.86</v>
      </c>
      <c r="C46" s="566">
        <v>338.17</v>
      </c>
      <c r="D46" s="566">
        <v>159.44</v>
      </c>
      <c r="E46" s="567">
        <v>14.039348536365637</v>
      </c>
      <c r="F46" s="568">
        <v>2408.73</v>
      </c>
      <c r="G46" s="643">
        <v>1919.95</v>
      </c>
      <c r="H46" s="629">
        <v>0.94366377170606075</v>
      </c>
      <c r="I46" s="568">
        <v>1978.54</v>
      </c>
      <c r="J46" s="75"/>
    </row>
    <row r="47" spans="1:10" ht="12" customHeight="1" thickBot="1" x14ac:dyDescent="0.2">
      <c r="A47" s="521" t="s">
        <v>353</v>
      </c>
      <c r="B47" s="577">
        <v>3040.31</v>
      </c>
      <c r="C47" s="577">
        <v>468.62</v>
      </c>
      <c r="D47" s="577">
        <v>227.53</v>
      </c>
      <c r="E47" s="578">
        <v>13.228585623630902</v>
      </c>
      <c r="F47" s="579">
        <v>3542.48</v>
      </c>
      <c r="G47" s="644">
        <v>2762.37</v>
      </c>
      <c r="H47" s="630">
        <v>0.86199342825848846</v>
      </c>
      <c r="I47" s="579">
        <v>2894.65</v>
      </c>
      <c r="J47" s="75"/>
    </row>
    <row r="48" spans="1:10" ht="12" customHeight="1" thickBot="1" x14ac:dyDescent="0.2">
      <c r="A48" s="234" t="s">
        <v>65</v>
      </c>
      <c r="B48" s="566">
        <v>2487.52</v>
      </c>
      <c r="C48" s="566">
        <v>476.24</v>
      </c>
      <c r="D48" s="566">
        <v>248.56</v>
      </c>
      <c r="E48" s="567">
        <v>15.765882080312512</v>
      </c>
      <c r="F48" s="568">
        <v>3020.7</v>
      </c>
      <c r="G48" s="643">
        <v>2365.79</v>
      </c>
      <c r="H48" s="629">
        <v>0.90128080093869523</v>
      </c>
      <c r="I48" s="568">
        <v>2435.17</v>
      </c>
      <c r="J48" s="75"/>
    </row>
    <row r="49" spans="1:10" ht="12" customHeight="1" thickBot="1" x14ac:dyDescent="0.2">
      <c r="A49" s="521" t="s">
        <v>66</v>
      </c>
      <c r="B49" s="577">
        <v>3389.31</v>
      </c>
      <c r="C49" s="577">
        <v>470.85</v>
      </c>
      <c r="D49" s="577">
        <v>230.99</v>
      </c>
      <c r="E49" s="578">
        <v>12.084231598398521</v>
      </c>
      <c r="F49" s="579">
        <v>3896.4</v>
      </c>
      <c r="G49" s="644">
        <v>3036.34</v>
      </c>
      <c r="H49" s="630">
        <v>0.8997815992152981</v>
      </c>
      <c r="I49" s="579">
        <v>3210.73</v>
      </c>
      <c r="J49" s="75"/>
    </row>
    <row r="50" spans="1:10" ht="12" customHeight="1" thickBot="1" x14ac:dyDescent="0.2">
      <c r="A50" s="234" t="s">
        <v>78</v>
      </c>
      <c r="B50" s="378">
        <v>3688.37</v>
      </c>
      <c r="C50" s="378">
        <v>557.84</v>
      </c>
      <c r="D50" s="454">
        <v>201.55</v>
      </c>
      <c r="E50" s="564">
        <v>13.033614407442972</v>
      </c>
      <c r="F50" s="379">
        <v>4280.01</v>
      </c>
      <c r="G50" s="638">
        <v>3337.82</v>
      </c>
      <c r="H50" s="622">
        <v>0.8866710586435167</v>
      </c>
      <c r="I50" s="379">
        <v>3585.28</v>
      </c>
      <c r="J50" s="75"/>
    </row>
    <row r="51" spans="1:10" ht="12" customHeight="1" thickBot="1" x14ac:dyDescent="0.2">
      <c r="A51" s="464" t="s">
        <v>67</v>
      </c>
      <c r="B51" s="574">
        <v>1620.9</v>
      </c>
      <c r="C51" s="574">
        <v>313.23</v>
      </c>
      <c r="D51" s="574">
        <v>146.97</v>
      </c>
      <c r="E51" s="575">
        <v>15.885727037129078</v>
      </c>
      <c r="F51" s="576">
        <v>1971.77</v>
      </c>
      <c r="G51" s="645">
        <v>1597.25</v>
      </c>
      <c r="H51" s="631">
        <v>0.81824236059527167</v>
      </c>
      <c r="I51" s="576">
        <v>1832.67</v>
      </c>
      <c r="J51" s="75"/>
    </row>
    <row r="52" spans="1:10" ht="12" customHeight="1" thickBot="1" x14ac:dyDescent="0.2">
      <c r="A52" s="234" t="s">
        <v>18</v>
      </c>
      <c r="B52" s="566">
        <v>1683.39</v>
      </c>
      <c r="C52" s="566">
        <v>302.01</v>
      </c>
      <c r="D52" s="566">
        <v>138.29</v>
      </c>
      <c r="E52" s="567">
        <v>15.086921770406635</v>
      </c>
      <c r="F52" s="568">
        <v>2001.8</v>
      </c>
      <c r="G52" s="643">
        <v>1623.24</v>
      </c>
      <c r="H52" s="629">
        <v>0.87426549397045272</v>
      </c>
      <c r="I52" s="568">
        <v>1841.61</v>
      </c>
      <c r="J52" s="75"/>
    </row>
    <row r="53" spans="1:10" ht="12" customHeight="1" thickBot="1" x14ac:dyDescent="0.2">
      <c r="A53" s="525" t="s">
        <v>353</v>
      </c>
      <c r="B53" s="611">
        <v>1574.31</v>
      </c>
      <c r="C53" s="611">
        <v>304.08</v>
      </c>
      <c r="D53" s="611">
        <v>144.24</v>
      </c>
      <c r="E53" s="612">
        <v>15.929426062904678</v>
      </c>
      <c r="F53" s="613">
        <v>1908.92</v>
      </c>
      <c r="G53" s="646">
        <v>1543.01</v>
      </c>
      <c r="H53" s="632">
        <v>0.77662294520892683</v>
      </c>
      <c r="I53" s="613">
        <v>1832.89</v>
      </c>
      <c r="J53" s="75"/>
    </row>
    <row r="54" spans="1:10" ht="12" customHeight="1" x14ac:dyDescent="0.2">
      <c r="A54" s="178"/>
      <c r="B54" s="178"/>
      <c r="C54" s="178"/>
      <c r="D54" s="167"/>
      <c r="E54" s="167"/>
      <c r="F54" s="167"/>
      <c r="G54" s="167"/>
      <c r="H54" s="167"/>
      <c r="I54" s="168" t="s">
        <v>244</v>
      </c>
    </row>
    <row r="55" spans="1:10" ht="24" customHeight="1" x14ac:dyDescent="0.15">
      <c r="A55" s="945" t="s">
        <v>335</v>
      </c>
      <c r="B55" s="945"/>
      <c r="C55" s="945"/>
      <c r="D55" s="945"/>
      <c r="E55" s="945"/>
      <c r="F55" s="945"/>
      <c r="G55" s="945"/>
      <c r="H55" s="945"/>
      <c r="I55" s="945"/>
    </row>
    <row r="56" spans="1:10" ht="11.25" customHeight="1" x14ac:dyDescent="0.2">
      <c r="A56" s="186" t="s">
        <v>94</v>
      </c>
      <c r="B56" s="187"/>
      <c r="C56" s="187"/>
      <c r="D56" s="187"/>
      <c r="E56" s="187"/>
      <c r="F56" s="187"/>
      <c r="G56" s="187"/>
      <c r="H56" s="187"/>
      <c r="I56" s="167"/>
    </row>
    <row r="57" spans="1:10" s="79" customFormat="1" ht="11.25" customHeight="1" x14ac:dyDescent="0.2">
      <c r="A57" s="187" t="s">
        <v>95</v>
      </c>
      <c r="B57" s="167"/>
      <c r="C57" s="167"/>
      <c r="D57" s="167"/>
      <c r="E57" s="167"/>
      <c r="F57" s="167"/>
      <c r="G57" s="167"/>
      <c r="H57" s="188"/>
      <c r="I57" s="188"/>
      <c r="J57" s="80"/>
    </row>
    <row r="58" spans="1:10" ht="11.25" customHeight="1" x14ac:dyDescent="0.2">
      <c r="A58" s="161" t="s">
        <v>97</v>
      </c>
      <c r="B58" s="165"/>
      <c r="C58" s="165"/>
      <c r="D58" s="165"/>
      <c r="E58" s="165"/>
      <c r="F58" s="165"/>
      <c r="G58" s="165"/>
      <c r="H58" s="189"/>
      <c r="I58" s="189"/>
    </row>
    <row r="59" spans="1:10" ht="11.25" customHeight="1" x14ac:dyDescent="0.2">
      <c r="A59" s="174" t="s">
        <v>126</v>
      </c>
      <c r="B59" s="178"/>
      <c r="C59" s="178"/>
      <c r="D59" s="167"/>
      <c r="E59" s="167"/>
      <c r="F59" s="167"/>
      <c r="G59" s="167"/>
      <c r="H59" s="189"/>
      <c r="I59" s="189"/>
    </row>
    <row r="62" spans="1:10" ht="12.75" customHeight="1" x14ac:dyDescent="0.15">
      <c r="A62" s="81"/>
      <c r="B62" s="82"/>
      <c r="C62" s="82"/>
      <c r="D62" s="82"/>
      <c r="E62" s="82"/>
      <c r="F62" s="82"/>
      <c r="G62" s="82"/>
      <c r="H62" s="82"/>
      <c r="I62" s="82"/>
    </row>
    <row r="63" spans="1:10" ht="12.75" customHeight="1" x14ac:dyDescent="0.15">
      <c r="A63" s="83"/>
      <c r="B63" s="37"/>
      <c r="C63" s="37"/>
      <c r="D63" s="37"/>
      <c r="E63" s="37"/>
      <c r="F63" s="37"/>
      <c r="G63" s="37"/>
      <c r="H63" s="37"/>
      <c r="I63" s="37"/>
    </row>
    <row r="64" spans="1:10" ht="12.75" customHeight="1" x14ac:dyDescent="0.15">
      <c r="A64" s="10"/>
      <c r="B64" s="10"/>
      <c r="C64" s="10"/>
    </row>
    <row r="65" spans="1:3" ht="12.75" customHeight="1" x14ac:dyDescent="0.15">
      <c r="A65" s="10"/>
      <c r="B65" s="10"/>
      <c r="C65" s="10"/>
    </row>
    <row r="66" spans="1:3" ht="12.75" customHeight="1" x14ac:dyDescent="0.15">
      <c r="A66" s="10"/>
      <c r="B66" s="10"/>
      <c r="C66" s="10"/>
    </row>
    <row r="67" spans="1:3" ht="12.75" customHeight="1" x14ac:dyDescent="0.15">
      <c r="A67" s="10"/>
      <c r="B67" s="10"/>
      <c r="C67" s="10"/>
    </row>
    <row r="68" spans="1:3" ht="12.75" customHeight="1" x14ac:dyDescent="0.15">
      <c r="A68" s="10"/>
      <c r="B68" s="10"/>
      <c r="C68" s="10"/>
    </row>
    <row r="69" spans="1:3" ht="12.75" customHeight="1" x14ac:dyDescent="0.15">
      <c r="A69" s="10"/>
      <c r="B69" s="10"/>
      <c r="C69" s="10"/>
    </row>
    <row r="70" spans="1:3" ht="12.75" customHeight="1" x14ac:dyDescent="0.15">
      <c r="A70" s="10"/>
      <c r="B70" s="10"/>
      <c r="C70" s="10"/>
    </row>
    <row r="71" spans="1:3" ht="12.75" customHeight="1" x14ac:dyDescent="0.15">
      <c r="A71" s="10"/>
      <c r="B71" s="10"/>
      <c r="C71" s="10"/>
    </row>
    <row r="72" spans="1:3" ht="12.75" customHeight="1" x14ac:dyDescent="0.15">
      <c r="A72" s="10"/>
      <c r="B72" s="10"/>
      <c r="C72" s="10"/>
    </row>
    <row r="73" spans="1:3" ht="12.75" customHeight="1" x14ac:dyDescent="0.15">
      <c r="A73" s="10"/>
      <c r="B73" s="10"/>
      <c r="C73" s="10"/>
    </row>
    <row r="74" spans="1:3" ht="12.75" customHeight="1" x14ac:dyDescent="0.15">
      <c r="A74" s="10"/>
      <c r="B74" s="10"/>
      <c r="C74" s="10"/>
    </row>
    <row r="75" spans="1:3" ht="12.75" customHeight="1" x14ac:dyDescent="0.15">
      <c r="A75" s="10"/>
      <c r="B75" s="10"/>
      <c r="C75" s="10"/>
    </row>
    <row r="76" spans="1:3" ht="12.75" customHeight="1" x14ac:dyDescent="0.15">
      <c r="A76" s="10"/>
      <c r="B76" s="10"/>
      <c r="C76" s="10"/>
    </row>
    <row r="77" spans="1:3" ht="12.75" customHeight="1" x14ac:dyDescent="0.15">
      <c r="A77" s="10"/>
      <c r="B77" s="10"/>
      <c r="C77" s="10"/>
    </row>
    <row r="78" spans="1:3" ht="12.75" customHeight="1" x14ac:dyDescent="0.15">
      <c r="A78" s="10"/>
      <c r="B78" s="10"/>
      <c r="C78" s="10"/>
    </row>
    <row r="79" spans="1:3" ht="12.75" customHeight="1" x14ac:dyDescent="0.15">
      <c r="A79" s="10"/>
      <c r="B79" s="10"/>
      <c r="C79" s="10"/>
    </row>
    <row r="80" spans="1:3" ht="12.75" customHeight="1" x14ac:dyDescent="0.15">
      <c r="A80" s="10"/>
      <c r="B80" s="10"/>
      <c r="C80" s="10"/>
    </row>
    <row r="81" spans="1:3" ht="12.75" customHeight="1" x14ac:dyDescent="0.15">
      <c r="A81" s="10"/>
      <c r="B81" s="10"/>
      <c r="C81" s="10"/>
    </row>
    <row r="82" spans="1:3" ht="12.75" customHeight="1" x14ac:dyDescent="0.15">
      <c r="A82" s="10"/>
      <c r="B82" s="10"/>
      <c r="C82" s="10"/>
    </row>
    <row r="83" spans="1:3" ht="12.75" customHeight="1" x14ac:dyDescent="0.15">
      <c r="A83" s="10"/>
      <c r="B83" s="10"/>
      <c r="C83" s="10"/>
    </row>
    <row r="84" spans="1:3" ht="12.75" customHeight="1" x14ac:dyDescent="0.15">
      <c r="A84" s="10"/>
      <c r="B84" s="10"/>
      <c r="C84" s="10"/>
    </row>
    <row r="85" spans="1:3" ht="12.75" customHeight="1" x14ac:dyDescent="0.15">
      <c r="A85" s="10"/>
      <c r="B85" s="10"/>
      <c r="C85" s="10"/>
    </row>
    <row r="86" spans="1:3" ht="12.75" customHeight="1" x14ac:dyDescent="0.15">
      <c r="A86" s="10"/>
      <c r="B86" s="10"/>
      <c r="C86" s="10"/>
    </row>
    <row r="87" spans="1:3" ht="12.75" customHeight="1" x14ac:dyDescent="0.15">
      <c r="A87" s="10"/>
      <c r="B87" s="10"/>
      <c r="C87" s="10"/>
    </row>
    <row r="88" spans="1:3" ht="12.75" customHeight="1" x14ac:dyDescent="0.15">
      <c r="A88" s="10"/>
      <c r="B88" s="10"/>
      <c r="C88" s="10"/>
    </row>
    <row r="89" spans="1:3" ht="12.75" customHeight="1" x14ac:dyDescent="0.15">
      <c r="A89" s="10"/>
      <c r="B89" s="10"/>
      <c r="C89" s="10"/>
    </row>
    <row r="90" spans="1:3" ht="12.75" customHeight="1" x14ac:dyDescent="0.15">
      <c r="A90" s="10"/>
      <c r="B90" s="10"/>
      <c r="C90" s="10"/>
    </row>
    <row r="91" spans="1:3" ht="12.75" customHeight="1" x14ac:dyDescent="0.15">
      <c r="A91" s="10"/>
      <c r="B91" s="10"/>
      <c r="C91" s="10"/>
    </row>
    <row r="92" spans="1:3" ht="12.75" customHeight="1" x14ac:dyDescent="0.15">
      <c r="A92" s="10"/>
      <c r="B92" s="10"/>
      <c r="C92" s="10"/>
    </row>
    <row r="93" spans="1:3" ht="12.75" customHeight="1" x14ac:dyDescent="0.15">
      <c r="A93" s="10"/>
      <c r="B93" s="10"/>
      <c r="C93" s="10"/>
    </row>
    <row r="94" spans="1:3" ht="12.75" customHeight="1" x14ac:dyDescent="0.15">
      <c r="A94" s="10"/>
      <c r="B94" s="10"/>
      <c r="C94" s="10"/>
    </row>
    <row r="95" spans="1:3" ht="12.75" customHeight="1" x14ac:dyDescent="0.15">
      <c r="A95" s="10"/>
      <c r="B95" s="10"/>
      <c r="C95" s="10"/>
    </row>
    <row r="96" spans="1:3" ht="12.75" customHeight="1" x14ac:dyDescent="0.15">
      <c r="A96" s="10"/>
      <c r="B96" s="10"/>
      <c r="C96" s="10"/>
    </row>
    <row r="97" spans="1:3" ht="12.75" customHeight="1" x14ac:dyDescent="0.15">
      <c r="A97" s="10"/>
      <c r="B97" s="10"/>
      <c r="C97" s="10"/>
    </row>
    <row r="98" spans="1:3" ht="12.75" customHeight="1" x14ac:dyDescent="0.15">
      <c r="A98" s="10"/>
      <c r="B98" s="10"/>
      <c r="C98" s="10"/>
    </row>
    <row r="99" spans="1:3" ht="12.75" customHeight="1" x14ac:dyDescent="0.15">
      <c r="A99" s="10"/>
      <c r="B99" s="10"/>
      <c r="C99" s="10"/>
    </row>
    <row r="100" spans="1:3" ht="12.75" customHeight="1" x14ac:dyDescent="0.15">
      <c r="A100" s="10"/>
      <c r="B100" s="10"/>
      <c r="C100" s="10"/>
    </row>
    <row r="101" spans="1:3" ht="12.75" customHeight="1" x14ac:dyDescent="0.15">
      <c r="A101" s="10"/>
      <c r="B101" s="10"/>
      <c r="C101" s="10"/>
    </row>
    <row r="102" spans="1:3" ht="12.75" customHeight="1" x14ac:dyDescent="0.15">
      <c r="A102" s="10"/>
      <c r="B102" s="10"/>
      <c r="C102" s="10"/>
    </row>
    <row r="103" spans="1:3" ht="12.75" customHeight="1" x14ac:dyDescent="0.15">
      <c r="A103" s="10"/>
      <c r="B103" s="10"/>
      <c r="C103" s="10"/>
    </row>
    <row r="104" spans="1:3" ht="12.75" customHeight="1" x14ac:dyDescent="0.15">
      <c r="A104" s="10"/>
      <c r="B104" s="10"/>
      <c r="C104" s="10"/>
    </row>
    <row r="105" spans="1:3" ht="12.75" customHeight="1" x14ac:dyDescent="0.15">
      <c r="A105" s="10"/>
      <c r="B105" s="10"/>
      <c r="C105" s="10"/>
    </row>
  </sheetData>
  <mergeCells count="9">
    <mergeCell ref="A55:I55"/>
    <mergeCell ref="A1:I1"/>
    <mergeCell ref="I3:I4"/>
    <mergeCell ref="B3:B4"/>
    <mergeCell ref="C3:E3"/>
    <mergeCell ref="F3:F4"/>
    <mergeCell ref="A3:A4"/>
    <mergeCell ref="G3:G4"/>
    <mergeCell ref="H3:H4"/>
  </mergeCells>
  <pageMargins left="0.78740157499999996" right="0.78740157499999996" top="0.984251969" bottom="0.984251969" header="0.4921259845" footer="0.4921259845"/>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opLeftCell="A13" zoomScale="85" zoomScaleNormal="85" workbookViewId="0">
      <selection activeCell="C35" sqref="C35"/>
    </sheetView>
  </sheetViews>
  <sheetFormatPr baseColWidth="10" defaultColWidth="11.42578125" defaultRowHeight="12.75" customHeight="1" x14ac:dyDescent="0.15"/>
  <cols>
    <col min="1" max="1" width="10.140625" style="40" customWidth="1"/>
    <col min="2" max="2" width="16.85546875" style="40" customWidth="1"/>
    <col min="3" max="3" width="8.85546875" style="40" bestFit="1" customWidth="1"/>
    <col min="4" max="4" width="9.28515625" style="40" customWidth="1"/>
    <col min="5" max="5" width="8.5703125" style="10" customWidth="1"/>
    <col min="6" max="6" width="10.7109375" style="10" customWidth="1"/>
    <col min="7" max="7" width="8.5703125" style="10" customWidth="1"/>
    <col min="8" max="8" width="8.5703125" style="40" customWidth="1"/>
    <col min="9" max="10" width="8.5703125" style="10" customWidth="1"/>
    <col min="11" max="16384" width="11.42578125" style="10"/>
  </cols>
  <sheetData>
    <row r="1" spans="1:12" s="27" customFormat="1" ht="18.600000000000001" customHeight="1" x14ac:dyDescent="0.2">
      <c r="A1" s="936" t="s">
        <v>264</v>
      </c>
      <c r="B1" s="936"/>
      <c r="C1" s="936"/>
      <c r="D1" s="936"/>
      <c r="E1" s="936"/>
      <c r="F1" s="936"/>
      <c r="G1" s="936"/>
      <c r="H1" s="936"/>
      <c r="I1" s="936"/>
      <c r="J1" s="936"/>
    </row>
    <row r="2" spans="1:12" ht="12.75" customHeight="1" thickBot="1" x14ac:dyDescent="0.2"/>
    <row r="3" spans="1:12" ht="13.5" customHeight="1" x14ac:dyDescent="0.15">
      <c r="A3" s="989"/>
      <c r="B3" s="989"/>
      <c r="C3" s="990"/>
      <c r="D3" s="984" t="s">
        <v>23</v>
      </c>
      <c r="E3" s="986" t="s">
        <v>24</v>
      </c>
      <c r="F3" s="986"/>
      <c r="G3" s="986"/>
      <c r="H3" s="987" t="s">
        <v>15</v>
      </c>
      <c r="I3" s="978" t="s">
        <v>40</v>
      </c>
      <c r="J3" s="982" t="s">
        <v>70</v>
      </c>
    </row>
    <row r="4" spans="1:12" ht="22.5" customHeight="1" thickBot="1" x14ac:dyDescent="0.2">
      <c r="A4" s="991"/>
      <c r="B4" s="991"/>
      <c r="C4" s="992"/>
      <c r="D4" s="985"/>
      <c r="E4" s="755" t="s">
        <v>25</v>
      </c>
      <c r="F4" s="755" t="s">
        <v>312</v>
      </c>
      <c r="G4" s="755" t="s">
        <v>79</v>
      </c>
      <c r="H4" s="988"/>
      <c r="I4" s="979"/>
      <c r="J4" s="983"/>
      <c r="L4" s="30"/>
    </row>
    <row r="5" spans="1:12" ht="12" customHeight="1" x14ac:dyDescent="0.15">
      <c r="A5" s="993" t="s">
        <v>4</v>
      </c>
      <c r="B5" s="994"/>
      <c r="C5" s="726" t="s">
        <v>9</v>
      </c>
      <c r="D5" s="727">
        <v>2694.78</v>
      </c>
      <c r="E5" s="727">
        <v>358.47</v>
      </c>
      <c r="F5" s="727">
        <v>97.76</v>
      </c>
      <c r="G5" s="728" t="s">
        <v>53</v>
      </c>
      <c r="H5" s="729">
        <v>3114.7</v>
      </c>
      <c r="I5" s="730">
        <v>2505.7199999999998</v>
      </c>
      <c r="J5" s="731">
        <v>2604.21</v>
      </c>
    </row>
    <row r="6" spans="1:12" ht="12" customHeight="1" x14ac:dyDescent="0.15">
      <c r="A6" s="995"/>
      <c r="B6" s="996"/>
      <c r="C6" s="448" t="s">
        <v>10</v>
      </c>
      <c r="D6" s="374">
        <v>2876.79</v>
      </c>
      <c r="E6" s="374">
        <v>536.66999999999996</v>
      </c>
      <c r="F6" s="374">
        <v>230.2</v>
      </c>
      <c r="G6" s="450" t="s">
        <v>53</v>
      </c>
      <c r="H6" s="681">
        <v>3472.37</v>
      </c>
      <c r="I6" s="711">
        <v>2812.35</v>
      </c>
      <c r="J6" s="696">
        <v>2882</v>
      </c>
      <c r="K6" s="37"/>
    </row>
    <row r="7" spans="1:12" ht="12" customHeight="1" thickBot="1" x14ac:dyDescent="0.2">
      <c r="A7" s="997"/>
      <c r="B7" s="998"/>
      <c r="C7" s="732" t="s">
        <v>98</v>
      </c>
      <c r="D7" s="733">
        <v>0.93673156539059166</v>
      </c>
      <c r="E7" s="733">
        <v>0.66795237296662768</v>
      </c>
      <c r="F7" s="733">
        <v>0.42467419635099918</v>
      </c>
      <c r="G7" s="734" t="s">
        <v>53</v>
      </c>
      <c r="H7" s="735">
        <v>0.89699542387475983</v>
      </c>
      <c r="I7" s="736">
        <v>0.89097018507653736</v>
      </c>
      <c r="J7" s="737">
        <v>0.90361207494795281</v>
      </c>
      <c r="K7" s="32"/>
    </row>
    <row r="8" spans="1:12" ht="12" customHeight="1" x14ac:dyDescent="0.15">
      <c r="A8" s="1008" t="s">
        <v>310</v>
      </c>
      <c r="B8" s="999" t="s">
        <v>27</v>
      </c>
      <c r="C8" s="738" t="s">
        <v>9</v>
      </c>
      <c r="D8" s="739">
        <v>2613.04</v>
      </c>
      <c r="E8" s="739">
        <v>268.8</v>
      </c>
      <c r="F8" s="740" t="s">
        <v>53</v>
      </c>
      <c r="G8" s="740">
        <v>7.76</v>
      </c>
      <c r="H8" s="741">
        <v>2946.67</v>
      </c>
      <c r="I8" s="742">
        <v>2361.36</v>
      </c>
      <c r="J8" s="743">
        <v>2450.37</v>
      </c>
      <c r="K8" s="32"/>
    </row>
    <row r="9" spans="1:12" ht="12" customHeight="1" x14ac:dyDescent="0.15">
      <c r="A9" s="1009"/>
      <c r="B9" s="1000"/>
      <c r="C9" s="663" t="s">
        <v>10</v>
      </c>
      <c r="D9" s="664">
        <v>2799.02</v>
      </c>
      <c r="E9" s="664">
        <v>364.83</v>
      </c>
      <c r="F9" s="665" t="s">
        <v>53</v>
      </c>
      <c r="G9" s="665">
        <v>11.9</v>
      </c>
      <c r="H9" s="683">
        <v>3219.98</v>
      </c>
      <c r="I9" s="713">
        <v>2586.23</v>
      </c>
      <c r="J9" s="698">
        <v>2626.2</v>
      </c>
      <c r="K9" s="32"/>
    </row>
    <row r="10" spans="1:12" ht="12" customHeight="1" x14ac:dyDescent="0.15">
      <c r="A10" s="1009"/>
      <c r="B10" s="1001"/>
      <c r="C10" s="648" t="s">
        <v>98</v>
      </c>
      <c r="D10" s="649">
        <v>0.93355531578909756</v>
      </c>
      <c r="E10" s="649">
        <v>0.73678151467806929</v>
      </c>
      <c r="F10" s="650" t="s">
        <v>53</v>
      </c>
      <c r="G10" s="650">
        <v>0.65210084033613447</v>
      </c>
      <c r="H10" s="684">
        <v>0.91512059081112307</v>
      </c>
      <c r="I10" s="714">
        <v>0.91305104341067889</v>
      </c>
      <c r="J10" s="699">
        <v>0.93304774960018277</v>
      </c>
      <c r="K10" s="32"/>
    </row>
    <row r="11" spans="1:12" ht="12" customHeight="1" x14ac:dyDescent="0.15">
      <c r="A11" s="1009"/>
      <c r="B11" s="1005" t="s">
        <v>305</v>
      </c>
      <c r="C11" s="666" t="s">
        <v>9</v>
      </c>
      <c r="D11" s="667">
        <v>2621.11</v>
      </c>
      <c r="E11" s="667">
        <v>267.24</v>
      </c>
      <c r="F11" s="668" t="s">
        <v>53</v>
      </c>
      <c r="G11" s="668">
        <v>7.83</v>
      </c>
      <c r="H11" s="685">
        <v>2953.43</v>
      </c>
      <c r="I11" s="715">
        <v>2366.6799999999998</v>
      </c>
      <c r="J11" s="700">
        <v>2454.27</v>
      </c>
      <c r="K11" s="32"/>
    </row>
    <row r="12" spans="1:12" ht="12" customHeight="1" x14ac:dyDescent="0.15">
      <c r="A12" s="1009"/>
      <c r="B12" s="1006"/>
      <c r="C12" s="654" t="s">
        <v>10</v>
      </c>
      <c r="D12" s="375">
        <v>2809.19</v>
      </c>
      <c r="E12" s="375">
        <v>363.29</v>
      </c>
      <c r="F12" s="447" t="s">
        <v>53</v>
      </c>
      <c r="G12" s="447">
        <v>12.04</v>
      </c>
      <c r="H12" s="686">
        <v>3228.81</v>
      </c>
      <c r="I12" s="716">
        <v>2593.2399999999998</v>
      </c>
      <c r="J12" s="701">
        <v>2632.1</v>
      </c>
      <c r="K12" s="32"/>
    </row>
    <row r="13" spans="1:12" ht="12" customHeight="1" x14ac:dyDescent="0.15">
      <c r="A13" s="1009"/>
      <c r="B13" s="1007"/>
      <c r="C13" s="669" t="s">
        <v>98</v>
      </c>
      <c r="D13" s="670">
        <v>0.93304831641861175</v>
      </c>
      <c r="E13" s="670">
        <v>0.73561066916237716</v>
      </c>
      <c r="F13" s="671" t="s">
        <v>53</v>
      </c>
      <c r="G13" s="671">
        <v>0.65033222591362128</v>
      </c>
      <c r="H13" s="687">
        <v>0.91471161201804996</v>
      </c>
      <c r="I13" s="717">
        <v>0.91263438787000051</v>
      </c>
      <c r="J13" s="702">
        <v>0.93243797728049849</v>
      </c>
      <c r="K13" s="32"/>
    </row>
    <row r="14" spans="1:12" ht="12" customHeight="1" x14ac:dyDescent="0.15">
      <c r="A14" s="1009"/>
      <c r="B14" s="1002" t="s">
        <v>306</v>
      </c>
      <c r="C14" s="651" t="s">
        <v>9</v>
      </c>
      <c r="D14" s="652">
        <v>1832.66</v>
      </c>
      <c r="E14" s="652">
        <v>429.79</v>
      </c>
      <c r="F14" s="653" t="s">
        <v>53</v>
      </c>
      <c r="G14" s="653" t="s">
        <v>53</v>
      </c>
      <c r="H14" s="688">
        <v>2307.9499999999998</v>
      </c>
      <c r="I14" s="718">
        <v>1863.05</v>
      </c>
      <c r="J14" s="703">
        <v>1958.91</v>
      </c>
      <c r="K14" s="32"/>
    </row>
    <row r="15" spans="1:12" ht="12" customHeight="1" x14ac:dyDescent="0.15">
      <c r="A15" s="1009"/>
      <c r="B15" s="1003"/>
      <c r="C15" s="672" t="s">
        <v>10</v>
      </c>
      <c r="D15" s="673">
        <v>1971.16</v>
      </c>
      <c r="E15" s="673">
        <v>527.49</v>
      </c>
      <c r="F15" s="674" t="s">
        <v>53</v>
      </c>
      <c r="G15" s="674" t="s">
        <v>53</v>
      </c>
      <c r="H15" s="689">
        <v>2543.1</v>
      </c>
      <c r="I15" s="719">
        <v>2055.0700000000002</v>
      </c>
      <c r="J15" s="704">
        <v>2071.29</v>
      </c>
      <c r="K15" s="32"/>
    </row>
    <row r="16" spans="1:12" ht="12" customHeight="1" thickBot="1" x14ac:dyDescent="0.2">
      <c r="A16" s="1010"/>
      <c r="B16" s="1004"/>
      <c r="C16" s="744" t="s">
        <v>98</v>
      </c>
      <c r="D16" s="745">
        <v>0.92973680472412179</v>
      </c>
      <c r="E16" s="745">
        <v>0.81478321863921599</v>
      </c>
      <c r="F16" s="746" t="s">
        <v>53</v>
      </c>
      <c r="G16" s="746" t="s">
        <v>53</v>
      </c>
      <c r="H16" s="747">
        <v>0.90753411191066014</v>
      </c>
      <c r="I16" s="748">
        <v>0.90656279348148716</v>
      </c>
      <c r="J16" s="749">
        <v>0.94574395666468725</v>
      </c>
      <c r="K16" s="32"/>
    </row>
    <row r="17" spans="1:11" ht="12" customHeight="1" x14ac:dyDescent="0.15">
      <c r="A17" s="1011" t="s">
        <v>311</v>
      </c>
      <c r="B17" s="994" t="s">
        <v>28</v>
      </c>
      <c r="C17" s="726" t="s">
        <v>9</v>
      </c>
      <c r="D17" s="727">
        <v>2800.34</v>
      </c>
      <c r="E17" s="727">
        <v>474.27</v>
      </c>
      <c r="F17" s="727">
        <v>212.86</v>
      </c>
      <c r="G17" s="728" t="s">
        <v>53</v>
      </c>
      <c r="H17" s="729">
        <v>3331.67</v>
      </c>
      <c r="I17" s="730">
        <v>2692.15</v>
      </c>
      <c r="J17" s="731">
        <v>2804.88</v>
      </c>
      <c r="K17" s="32"/>
    </row>
    <row r="18" spans="1:11" ht="12" customHeight="1" x14ac:dyDescent="0.15">
      <c r="A18" s="1012"/>
      <c r="B18" s="996"/>
      <c r="C18" s="448" t="s">
        <v>10</v>
      </c>
      <c r="D18" s="374">
        <v>2903.86</v>
      </c>
      <c r="E18" s="374">
        <v>596.47</v>
      </c>
      <c r="F18" s="374">
        <v>304.85000000000002</v>
      </c>
      <c r="G18" s="450" t="s">
        <v>53</v>
      </c>
      <c r="H18" s="681">
        <v>3560.19</v>
      </c>
      <c r="I18" s="711">
        <v>2891.03</v>
      </c>
      <c r="J18" s="696">
        <v>2972.71</v>
      </c>
      <c r="K18" s="32"/>
    </row>
    <row r="19" spans="1:11" ht="12" customHeight="1" x14ac:dyDescent="0.15">
      <c r="A19" s="1012"/>
      <c r="B19" s="1014"/>
      <c r="C19" s="660" t="s">
        <v>98</v>
      </c>
      <c r="D19" s="661">
        <v>0.96435089845929212</v>
      </c>
      <c r="E19" s="661">
        <v>0.79512800308481557</v>
      </c>
      <c r="F19" s="661">
        <v>0.69824503854354603</v>
      </c>
      <c r="G19" s="662" t="s">
        <v>53</v>
      </c>
      <c r="H19" s="682">
        <v>0.93581241450596742</v>
      </c>
      <c r="I19" s="712">
        <v>0.93120790860004909</v>
      </c>
      <c r="J19" s="697">
        <v>0.94354309703940176</v>
      </c>
      <c r="K19" s="32"/>
    </row>
    <row r="20" spans="1:11" s="28" customFormat="1" ht="12" customHeight="1" x14ac:dyDescent="0.15">
      <c r="A20" s="1012"/>
      <c r="B20" s="1002" t="s">
        <v>307</v>
      </c>
      <c r="C20" s="651" t="s">
        <v>9</v>
      </c>
      <c r="D20" s="656">
        <v>3526.97</v>
      </c>
      <c r="E20" s="656">
        <v>669.21</v>
      </c>
      <c r="F20" s="656">
        <v>431.64</v>
      </c>
      <c r="G20" s="657" t="s">
        <v>53</v>
      </c>
      <c r="H20" s="690">
        <v>4278.8500000000004</v>
      </c>
      <c r="I20" s="720">
        <v>3470.96</v>
      </c>
      <c r="J20" s="705">
        <v>3565.83</v>
      </c>
      <c r="K20" s="32"/>
    </row>
    <row r="21" spans="1:11" s="28" customFormat="1" ht="12" customHeight="1" x14ac:dyDescent="0.15">
      <c r="A21" s="1012"/>
      <c r="B21" s="1003"/>
      <c r="C21" s="672" t="s">
        <v>10</v>
      </c>
      <c r="D21" s="675">
        <v>3640.28</v>
      </c>
      <c r="E21" s="675">
        <v>926.42</v>
      </c>
      <c r="F21" s="675">
        <v>652.27</v>
      </c>
      <c r="G21" s="676" t="s">
        <v>53</v>
      </c>
      <c r="H21" s="691">
        <v>4648.83</v>
      </c>
      <c r="I21" s="721">
        <v>3802.38</v>
      </c>
      <c r="J21" s="706">
        <v>3861.67</v>
      </c>
      <c r="K21" s="32"/>
    </row>
    <row r="22" spans="1:11" s="28" customFormat="1" ht="12" customHeight="1" x14ac:dyDescent="0.15">
      <c r="A22" s="1012"/>
      <c r="B22" s="1015"/>
      <c r="C22" s="655" t="s">
        <v>98</v>
      </c>
      <c r="D22" s="658">
        <v>0.96887327348445718</v>
      </c>
      <c r="E22" s="658">
        <v>0.72236134798471541</v>
      </c>
      <c r="F22" s="658">
        <v>0.66175050209269171</v>
      </c>
      <c r="G22" s="659" t="s">
        <v>53</v>
      </c>
      <c r="H22" s="692">
        <v>0.92041438383421215</v>
      </c>
      <c r="I22" s="722">
        <v>0.91283880096150305</v>
      </c>
      <c r="J22" s="707">
        <v>0.92339065740987702</v>
      </c>
      <c r="K22" s="32"/>
    </row>
    <row r="23" spans="1:11" s="28" customFormat="1" ht="12" customHeight="1" x14ac:dyDescent="0.15">
      <c r="A23" s="1012"/>
      <c r="B23" s="1005" t="s">
        <v>308</v>
      </c>
      <c r="C23" s="666" t="s">
        <v>9</v>
      </c>
      <c r="D23" s="677">
        <v>2790.41</v>
      </c>
      <c r="E23" s="677">
        <v>457.77</v>
      </c>
      <c r="F23" s="677">
        <v>190.75</v>
      </c>
      <c r="G23" s="678" t="s">
        <v>53</v>
      </c>
      <c r="H23" s="693">
        <v>3303.38</v>
      </c>
      <c r="I23" s="723">
        <v>2666.17</v>
      </c>
      <c r="J23" s="708">
        <v>2749.24</v>
      </c>
      <c r="K23" s="32"/>
    </row>
    <row r="24" spans="1:11" s="28" customFormat="1" ht="12" customHeight="1" x14ac:dyDescent="0.15">
      <c r="A24" s="1012"/>
      <c r="B24" s="1006"/>
      <c r="C24" s="654" t="s">
        <v>10</v>
      </c>
      <c r="D24" s="560">
        <v>2886.68</v>
      </c>
      <c r="E24" s="560">
        <v>556.02</v>
      </c>
      <c r="F24" s="560">
        <v>255.69</v>
      </c>
      <c r="G24" s="449" t="s">
        <v>53</v>
      </c>
      <c r="H24" s="694">
        <v>3500.87</v>
      </c>
      <c r="I24" s="724">
        <v>2836.91</v>
      </c>
      <c r="J24" s="709">
        <v>2883.99</v>
      </c>
      <c r="K24" s="32"/>
    </row>
    <row r="25" spans="1:11" s="28" customFormat="1" ht="12" customHeight="1" x14ac:dyDescent="0.15">
      <c r="A25" s="1012"/>
      <c r="B25" s="1007"/>
      <c r="C25" s="669" t="s">
        <v>98</v>
      </c>
      <c r="D25" s="679">
        <v>0.96665026951376665</v>
      </c>
      <c r="E25" s="679">
        <v>0.82329772310348548</v>
      </c>
      <c r="F25" s="679">
        <v>0.74602057178614734</v>
      </c>
      <c r="G25" s="680" t="s">
        <v>53</v>
      </c>
      <c r="H25" s="695">
        <v>0.94358830804914218</v>
      </c>
      <c r="I25" s="725">
        <v>0.93981479849554628</v>
      </c>
      <c r="J25" s="710">
        <v>0.95327653701989257</v>
      </c>
      <c r="K25" s="32"/>
    </row>
    <row r="26" spans="1:11" s="28" customFormat="1" ht="12" customHeight="1" x14ac:dyDescent="0.15">
      <c r="A26" s="1012"/>
      <c r="B26" s="1002" t="s">
        <v>309</v>
      </c>
      <c r="C26" s="651" t="s">
        <v>9</v>
      </c>
      <c r="D26" s="656">
        <v>1929.57</v>
      </c>
      <c r="E26" s="656">
        <v>362.78</v>
      </c>
      <c r="F26" s="656">
        <v>120.39</v>
      </c>
      <c r="G26" s="657" t="s">
        <v>53</v>
      </c>
      <c r="H26" s="690">
        <v>2333.25</v>
      </c>
      <c r="I26" s="720">
        <v>1894.88</v>
      </c>
      <c r="J26" s="705">
        <v>2090.84</v>
      </c>
      <c r="K26" s="32"/>
    </row>
    <row r="27" spans="1:11" s="28" customFormat="1" ht="12" customHeight="1" x14ac:dyDescent="0.15">
      <c r="A27" s="1012"/>
      <c r="B27" s="1003"/>
      <c r="C27" s="672" t="s">
        <v>10</v>
      </c>
      <c r="D27" s="675">
        <v>2016.63</v>
      </c>
      <c r="E27" s="675">
        <v>423.13</v>
      </c>
      <c r="F27" s="675">
        <v>166.5</v>
      </c>
      <c r="G27" s="676" t="s">
        <v>53</v>
      </c>
      <c r="H27" s="691">
        <v>2482.12</v>
      </c>
      <c r="I27" s="721">
        <v>2018.74</v>
      </c>
      <c r="J27" s="706">
        <v>2169.67</v>
      </c>
      <c r="K27" s="32"/>
    </row>
    <row r="28" spans="1:11" s="28" customFormat="1" ht="12" customHeight="1" thickBot="1" x14ac:dyDescent="0.2">
      <c r="A28" s="1013"/>
      <c r="B28" s="1004"/>
      <c r="C28" s="744" t="s">
        <v>98</v>
      </c>
      <c r="D28" s="750">
        <v>0.95682896713824539</v>
      </c>
      <c r="E28" s="750">
        <v>0.8573724387304138</v>
      </c>
      <c r="F28" s="750">
        <v>0.72306306306306312</v>
      </c>
      <c r="G28" s="751" t="s">
        <v>53</v>
      </c>
      <c r="H28" s="752">
        <v>0.94002304481652788</v>
      </c>
      <c r="I28" s="753">
        <v>0.93864489731218492</v>
      </c>
      <c r="J28" s="754">
        <v>0.96366728580844097</v>
      </c>
      <c r="K28" s="32"/>
    </row>
    <row r="29" spans="1:11" ht="12" customHeight="1" x14ac:dyDescent="0.2">
      <c r="A29" s="178"/>
      <c r="B29" s="179"/>
      <c r="C29" s="179"/>
      <c r="D29" s="179"/>
      <c r="E29" s="179"/>
      <c r="F29" s="179"/>
      <c r="G29" s="179"/>
      <c r="H29" s="179"/>
      <c r="I29" s="179"/>
      <c r="J29" s="168" t="s">
        <v>244</v>
      </c>
    </row>
    <row r="30" spans="1:11" ht="12" customHeight="1" x14ac:dyDescent="0.2">
      <c r="A30" s="173" t="s">
        <v>94</v>
      </c>
      <c r="B30" s="179"/>
      <c r="C30" s="179"/>
      <c r="D30" s="179"/>
      <c r="E30" s="179"/>
      <c r="F30" s="179"/>
      <c r="G30" s="179"/>
      <c r="H30" s="179"/>
      <c r="I30" s="179"/>
      <c r="J30" s="179"/>
    </row>
    <row r="31" spans="1:11" ht="12" customHeight="1" x14ac:dyDescent="0.2">
      <c r="A31" s="173" t="s">
        <v>95</v>
      </c>
      <c r="B31" s="184"/>
      <c r="C31" s="165"/>
      <c r="D31" s="167"/>
      <c r="E31" s="167"/>
      <c r="F31" s="167"/>
      <c r="G31" s="167"/>
      <c r="H31" s="167"/>
      <c r="I31" s="167"/>
      <c r="J31" s="167"/>
    </row>
    <row r="32" spans="1:11" ht="12" customHeight="1" x14ac:dyDescent="0.2">
      <c r="A32" s="161" t="s">
        <v>96</v>
      </c>
      <c r="B32" s="165"/>
      <c r="C32" s="184"/>
      <c r="D32" s="165"/>
      <c r="E32" s="165"/>
      <c r="F32" s="165"/>
      <c r="G32" s="165"/>
      <c r="H32" s="165"/>
      <c r="I32" s="165"/>
      <c r="J32" s="167"/>
    </row>
    <row r="33" spans="1:10" ht="12" customHeight="1" x14ac:dyDescent="0.2">
      <c r="A33" s="174" t="s">
        <v>126</v>
      </c>
      <c r="B33" s="178"/>
      <c r="C33" s="178"/>
      <c r="D33" s="178"/>
      <c r="E33" s="167"/>
      <c r="F33" s="167"/>
      <c r="G33" s="167"/>
      <c r="H33" s="178"/>
      <c r="I33" s="167"/>
      <c r="J33" s="167"/>
    </row>
  </sheetData>
  <mergeCells count="17">
    <mergeCell ref="A17:A28"/>
    <mergeCell ref="B17:B19"/>
    <mergeCell ref="B20:B22"/>
    <mergeCell ref="B23:B25"/>
    <mergeCell ref="B26:B28"/>
    <mergeCell ref="A5:B7"/>
    <mergeCell ref="B8:B10"/>
    <mergeCell ref="B14:B16"/>
    <mergeCell ref="B11:B13"/>
    <mergeCell ref="A8:A16"/>
    <mergeCell ref="A1:J1"/>
    <mergeCell ref="J3:J4"/>
    <mergeCell ref="D3:D4"/>
    <mergeCell ref="E3:G3"/>
    <mergeCell ref="H3:H4"/>
    <mergeCell ref="I3:I4"/>
    <mergeCell ref="A3:C4"/>
  </mergeCells>
  <pageMargins left="0.78740157499999996" right="0.78740157499999996" top="0.984251969" bottom="0.984251969" header="0.4921259845" footer="0.4921259845"/>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topLeftCell="A16" zoomScale="85" zoomScaleNormal="85" workbookViewId="0">
      <selection activeCell="K9" sqref="K9"/>
    </sheetView>
  </sheetViews>
  <sheetFormatPr baseColWidth="10" defaultColWidth="11.42578125" defaultRowHeight="12.75" customHeight="1" x14ac:dyDescent="0.15"/>
  <cols>
    <col min="1" max="1" width="10.140625" style="40" customWidth="1"/>
    <col min="2" max="2" width="16.85546875" style="40" customWidth="1"/>
    <col min="3" max="3" width="8.85546875" style="40" bestFit="1" customWidth="1"/>
    <col min="4" max="4" width="9.28515625" style="40" customWidth="1"/>
    <col min="5" max="5" width="8.5703125" style="10" customWidth="1"/>
    <col min="6" max="6" width="10.140625" style="10" customWidth="1"/>
    <col min="7" max="7" width="8.5703125" style="40" customWidth="1"/>
    <col min="8" max="9" width="8.5703125" style="10" customWidth="1"/>
    <col min="10" max="16384" width="11.42578125" style="10"/>
  </cols>
  <sheetData>
    <row r="1" spans="1:11" s="27" customFormat="1" ht="27.75" customHeight="1" x14ac:dyDescent="0.2">
      <c r="A1" s="936" t="s">
        <v>265</v>
      </c>
      <c r="B1" s="936"/>
      <c r="C1" s="936"/>
      <c r="D1" s="936"/>
      <c r="E1" s="936"/>
      <c r="F1" s="936"/>
      <c r="G1" s="936"/>
      <c r="H1" s="936"/>
      <c r="I1" s="936"/>
    </row>
    <row r="2" spans="1:11" ht="12.75" customHeight="1" thickBot="1" x14ac:dyDescent="0.2"/>
    <row r="3" spans="1:11" ht="13.5" customHeight="1" x14ac:dyDescent="0.15">
      <c r="A3" s="989"/>
      <c r="B3" s="989"/>
      <c r="C3" s="990"/>
      <c r="D3" s="984" t="s">
        <v>23</v>
      </c>
      <c r="E3" s="986" t="s">
        <v>24</v>
      </c>
      <c r="F3" s="986"/>
      <c r="G3" s="987" t="s">
        <v>15</v>
      </c>
      <c r="H3" s="978" t="s">
        <v>40</v>
      </c>
      <c r="I3" s="982" t="s">
        <v>70</v>
      </c>
    </row>
    <row r="4" spans="1:11" ht="22.5" customHeight="1" thickBot="1" x14ac:dyDescent="0.2">
      <c r="A4" s="991"/>
      <c r="B4" s="991"/>
      <c r="C4" s="992"/>
      <c r="D4" s="985"/>
      <c r="E4" s="755" t="s">
        <v>25</v>
      </c>
      <c r="F4" s="755" t="s">
        <v>312</v>
      </c>
      <c r="G4" s="988"/>
      <c r="H4" s="979"/>
      <c r="I4" s="983"/>
      <c r="K4" s="30"/>
    </row>
    <row r="5" spans="1:11" ht="12" customHeight="1" x14ac:dyDescent="0.15">
      <c r="A5" s="993" t="s">
        <v>4</v>
      </c>
      <c r="B5" s="994"/>
      <c r="C5" s="726" t="s">
        <v>9</v>
      </c>
      <c r="D5" s="727">
        <v>2423.7800000000002</v>
      </c>
      <c r="E5" s="727">
        <v>277.79000000000002</v>
      </c>
      <c r="F5" s="727">
        <v>111.6</v>
      </c>
      <c r="G5" s="729">
        <v>2756.64</v>
      </c>
      <c r="H5" s="730">
        <v>2154.46</v>
      </c>
      <c r="I5" s="731">
        <v>2337.36</v>
      </c>
    </row>
    <row r="6" spans="1:11" ht="12" customHeight="1" x14ac:dyDescent="0.15">
      <c r="A6" s="995"/>
      <c r="B6" s="996"/>
      <c r="C6" s="448" t="s">
        <v>10</v>
      </c>
      <c r="D6" s="374">
        <v>2505.0500000000002</v>
      </c>
      <c r="E6" s="374">
        <v>415.78</v>
      </c>
      <c r="F6" s="374">
        <v>224.02</v>
      </c>
      <c r="G6" s="681">
        <v>2970.26</v>
      </c>
      <c r="H6" s="711">
        <v>2336.64</v>
      </c>
      <c r="I6" s="696">
        <v>2514.19</v>
      </c>
      <c r="J6" s="37"/>
    </row>
    <row r="7" spans="1:11" ht="12" customHeight="1" thickBot="1" x14ac:dyDescent="0.2">
      <c r="A7" s="997"/>
      <c r="B7" s="998"/>
      <c r="C7" s="732" t="s">
        <v>98</v>
      </c>
      <c r="D7" s="733">
        <v>0.9675575337817609</v>
      </c>
      <c r="E7" s="733">
        <v>0.66811775458175005</v>
      </c>
      <c r="F7" s="733">
        <v>0.49816980626729751</v>
      </c>
      <c r="G7" s="735">
        <v>0.92808037006861344</v>
      </c>
      <c r="H7" s="736">
        <v>0.92203334702821149</v>
      </c>
      <c r="I7" s="737">
        <v>0.92966720892215782</v>
      </c>
      <c r="J7" s="32"/>
    </row>
    <row r="8" spans="1:11" ht="12" customHeight="1" x14ac:dyDescent="0.15">
      <c r="A8" s="1008" t="s">
        <v>310</v>
      </c>
      <c r="B8" s="999" t="s">
        <v>27</v>
      </c>
      <c r="C8" s="738" t="s">
        <v>9</v>
      </c>
      <c r="D8" s="739">
        <v>2380.42</v>
      </c>
      <c r="E8" s="739">
        <v>145.80000000000001</v>
      </c>
      <c r="F8" s="740" t="s">
        <v>53</v>
      </c>
      <c r="G8" s="741">
        <v>2585.7800000000002</v>
      </c>
      <c r="H8" s="742">
        <v>2007.85</v>
      </c>
      <c r="I8" s="743">
        <v>2175.96</v>
      </c>
      <c r="J8" s="32"/>
    </row>
    <row r="9" spans="1:11" ht="12" customHeight="1" x14ac:dyDescent="0.15">
      <c r="A9" s="1009"/>
      <c r="B9" s="1000"/>
      <c r="C9" s="663" t="s">
        <v>10</v>
      </c>
      <c r="D9" s="664">
        <v>2499.58</v>
      </c>
      <c r="E9" s="664">
        <v>179.97</v>
      </c>
      <c r="F9" s="665" t="s">
        <v>53</v>
      </c>
      <c r="G9" s="683">
        <v>2730.58</v>
      </c>
      <c r="H9" s="713">
        <v>2121.5</v>
      </c>
      <c r="I9" s="698">
        <v>2234.9</v>
      </c>
      <c r="J9" s="32"/>
    </row>
    <row r="10" spans="1:11" ht="12" customHeight="1" x14ac:dyDescent="0.15">
      <c r="A10" s="1009"/>
      <c r="B10" s="1001"/>
      <c r="C10" s="648" t="s">
        <v>98</v>
      </c>
      <c r="D10" s="649">
        <v>0.95232799110250532</v>
      </c>
      <c r="E10" s="649">
        <v>0.81013502250375069</v>
      </c>
      <c r="F10" s="650" t="s">
        <v>53</v>
      </c>
      <c r="G10" s="684">
        <v>0.94697097319983314</v>
      </c>
      <c r="H10" s="714">
        <v>0.94642941315107232</v>
      </c>
      <c r="I10" s="699">
        <v>0.97362745536713047</v>
      </c>
      <c r="J10" s="32"/>
    </row>
    <row r="11" spans="1:11" ht="12" customHeight="1" x14ac:dyDescent="0.15">
      <c r="A11" s="1009"/>
      <c r="B11" s="1005" t="s">
        <v>305</v>
      </c>
      <c r="C11" s="666" t="s">
        <v>9</v>
      </c>
      <c r="D11" s="667">
        <v>2538.34</v>
      </c>
      <c r="E11" s="667">
        <v>140.35</v>
      </c>
      <c r="F11" s="668" t="s">
        <v>53</v>
      </c>
      <c r="G11" s="685">
        <v>2741.71</v>
      </c>
      <c r="H11" s="715">
        <v>2120.6</v>
      </c>
      <c r="I11" s="700">
        <v>2243.06</v>
      </c>
      <c r="J11" s="32"/>
    </row>
    <row r="12" spans="1:11" ht="12" customHeight="1" x14ac:dyDescent="0.15">
      <c r="A12" s="1009"/>
      <c r="B12" s="1006"/>
      <c r="C12" s="654" t="s">
        <v>10</v>
      </c>
      <c r="D12" s="375">
        <v>2683.82</v>
      </c>
      <c r="E12" s="375">
        <v>167.7</v>
      </c>
      <c r="F12" s="447" t="s">
        <v>53</v>
      </c>
      <c r="G12" s="686">
        <v>2907.58</v>
      </c>
      <c r="H12" s="716">
        <v>2249.14</v>
      </c>
      <c r="I12" s="701">
        <v>2316.6799999999998</v>
      </c>
      <c r="J12" s="32"/>
    </row>
    <row r="13" spans="1:11" ht="12" customHeight="1" x14ac:dyDescent="0.15">
      <c r="A13" s="1009"/>
      <c r="B13" s="1007"/>
      <c r="C13" s="669" t="s">
        <v>98</v>
      </c>
      <c r="D13" s="670">
        <v>0.94579368213963677</v>
      </c>
      <c r="E13" s="670">
        <v>0.8369111508646393</v>
      </c>
      <c r="F13" s="671" t="s">
        <v>53</v>
      </c>
      <c r="G13" s="687">
        <v>0.94295255848506321</v>
      </c>
      <c r="H13" s="717">
        <v>0.94284926683087755</v>
      </c>
      <c r="I13" s="702">
        <v>0.96822176563012596</v>
      </c>
      <c r="J13" s="32"/>
    </row>
    <row r="14" spans="1:11" ht="12" customHeight="1" x14ac:dyDescent="0.15">
      <c r="A14" s="1009"/>
      <c r="B14" s="1002" t="s">
        <v>306</v>
      </c>
      <c r="C14" s="651" t="s">
        <v>9</v>
      </c>
      <c r="D14" s="652">
        <v>1530.59</v>
      </c>
      <c r="E14" s="652">
        <v>175.71</v>
      </c>
      <c r="F14" s="653" t="s">
        <v>53</v>
      </c>
      <c r="G14" s="688">
        <v>1747.03</v>
      </c>
      <c r="H14" s="718">
        <v>1402.12</v>
      </c>
      <c r="I14" s="703">
        <v>1637.96</v>
      </c>
      <c r="J14" s="32"/>
    </row>
    <row r="15" spans="1:11" ht="12" customHeight="1" x14ac:dyDescent="0.15">
      <c r="A15" s="1009"/>
      <c r="B15" s="1003"/>
      <c r="C15" s="672" t="s">
        <v>10</v>
      </c>
      <c r="D15" s="673">
        <v>1646.66</v>
      </c>
      <c r="E15" s="673">
        <v>237.3</v>
      </c>
      <c r="F15" s="674" t="s">
        <v>53</v>
      </c>
      <c r="G15" s="689">
        <v>1911.67</v>
      </c>
      <c r="H15" s="719">
        <v>1531.33</v>
      </c>
      <c r="I15" s="704">
        <v>1678.78</v>
      </c>
      <c r="J15" s="32"/>
    </row>
    <row r="16" spans="1:11" ht="12" customHeight="1" thickBot="1" x14ac:dyDescent="0.2">
      <c r="A16" s="1010"/>
      <c r="B16" s="1004"/>
      <c r="C16" s="744" t="s">
        <v>98</v>
      </c>
      <c r="D16" s="745">
        <v>0.92951186037190425</v>
      </c>
      <c r="E16" s="745">
        <v>0.74045512010113779</v>
      </c>
      <c r="F16" s="746" t="s">
        <v>53</v>
      </c>
      <c r="G16" s="747">
        <v>0.91387634895144032</v>
      </c>
      <c r="H16" s="748">
        <v>0.91562236748447423</v>
      </c>
      <c r="I16" s="749">
        <v>0.97568472343011003</v>
      </c>
      <c r="J16" s="32"/>
    </row>
    <row r="17" spans="1:10" ht="12" customHeight="1" x14ac:dyDescent="0.15">
      <c r="A17" s="1011" t="s">
        <v>311</v>
      </c>
      <c r="B17" s="994" t="s">
        <v>28</v>
      </c>
      <c r="C17" s="726" t="s">
        <v>9</v>
      </c>
      <c r="D17" s="727">
        <v>2453.21</v>
      </c>
      <c r="E17" s="727">
        <v>367.39</v>
      </c>
      <c r="F17" s="727">
        <v>183.98</v>
      </c>
      <c r="G17" s="729">
        <v>2872.63</v>
      </c>
      <c r="H17" s="730">
        <v>2253.9899999999998</v>
      </c>
      <c r="I17" s="731">
        <v>2446.62</v>
      </c>
      <c r="J17" s="32"/>
    </row>
    <row r="18" spans="1:10" ht="12" customHeight="1" x14ac:dyDescent="0.15">
      <c r="A18" s="1012"/>
      <c r="B18" s="996"/>
      <c r="C18" s="448" t="s">
        <v>10</v>
      </c>
      <c r="D18" s="374">
        <v>2505.7399999999998</v>
      </c>
      <c r="E18" s="374">
        <v>445.41</v>
      </c>
      <c r="F18" s="374">
        <v>251.04</v>
      </c>
      <c r="G18" s="681">
        <v>3000.37</v>
      </c>
      <c r="H18" s="711">
        <v>2363.67</v>
      </c>
      <c r="I18" s="696">
        <v>2550.0500000000002</v>
      </c>
      <c r="J18" s="32"/>
    </row>
    <row r="19" spans="1:10" ht="12" customHeight="1" x14ac:dyDescent="0.15">
      <c r="A19" s="1012"/>
      <c r="B19" s="1014"/>
      <c r="C19" s="660" t="s">
        <v>98</v>
      </c>
      <c r="D19" s="661">
        <v>0.97903613303854364</v>
      </c>
      <c r="E19" s="661">
        <v>0.82483554477896759</v>
      </c>
      <c r="F19" s="661">
        <v>0.73287125557680044</v>
      </c>
      <c r="G19" s="682">
        <v>0.95742525088572417</v>
      </c>
      <c r="H19" s="712">
        <v>0.95359758341900502</v>
      </c>
      <c r="I19" s="697">
        <v>0.95944001098017673</v>
      </c>
      <c r="J19" s="32"/>
    </row>
    <row r="20" spans="1:10" s="28" customFormat="1" ht="12" customHeight="1" x14ac:dyDescent="0.15">
      <c r="A20" s="1012"/>
      <c r="B20" s="1002" t="s">
        <v>307</v>
      </c>
      <c r="C20" s="651" t="s">
        <v>9</v>
      </c>
      <c r="D20" s="656">
        <v>3505.64</v>
      </c>
      <c r="E20" s="656">
        <v>626.28</v>
      </c>
      <c r="F20" s="656">
        <v>427.56</v>
      </c>
      <c r="G20" s="690">
        <v>4216.7700000000004</v>
      </c>
      <c r="H20" s="720">
        <v>3309.4</v>
      </c>
      <c r="I20" s="705">
        <v>3412.86</v>
      </c>
      <c r="J20" s="32"/>
    </row>
    <row r="21" spans="1:10" s="28" customFormat="1" ht="12" customHeight="1" x14ac:dyDescent="0.15">
      <c r="A21" s="1012"/>
      <c r="B21" s="1003"/>
      <c r="C21" s="672" t="s">
        <v>10</v>
      </c>
      <c r="D21" s="675">
        <v>3713.93</v>
      </c>
      <c r="E21" s="675">
        <v>881.15</v>
      </c>
      <c r="F21" s="675">
        <v>665.82</v>
      </c>
      <c r="G21" s="691">
        <v>4679.59</v>
      </c>
      <c r="H21" s="721">
        <v>3693.81</v>
      </c>
      <c r="I21" s="706">
        <v>3786.88</v>
      </c>
      <c r="J21" s="32"/>
    </row>
    <row r="22" spans="1:10" s="28" customFormat="1" ht="12" customHeight="1" x14ac:dyDescent="0.15">
      <c r="A22" s="1012"/>
      <c r="B22" s="1015"/>
      <c r="C22" s="655" t="s">
        <v>98</v>
      </c>
      <c r="D22" s="658">
        <v>0.94391655200824998</v>
      </c>
      <c r="E22" s="658">
        <v>0.71075299324746066</v>
      </c>
      <c r="F22" s="658">
        <v>0.64215553753266641</v>
      </c>
      <c r="G22" s="692">
        <v>0.90109817313055207</v>
      </c>
      <c r="H22" s="722">
        <v>0.89593130128512299</v>
      </c>
      <c r="I22" s="707">
        <v>0.90123267703227983</v>
      </c>
      <c r="J22" s="32"/>
    </row>
    <row r="23" spans="1:10" s="28" customFormat="1" ht="12" customHeight="1" x14ac:dyDescent="0.15">
      <c r="A23" s="1012"/>
      <c r="B23" s="1005" t="s">
        <v>308</v>
      </c>
      <c r="C23" s="666" t="s">
        <v>9</v>
      </c>
      <c r="D23" s="677">
        <v>2659.65</v>
      </c>
      <c r="E23" s="677">
        <v>379.51</v>
      </c>
      <c r="F23" s="677">
        <v>191.18</v>
      </c>
      <c r="G23" s="693">
        <v>3093.52</v>
      </c>
      <c r="H23" s="723">
        <v>2414.33</v>
      </c>
      <c r="I23" s="708">
        <v>2538.5500000000002</v>
      </c>
      <c r="J23" s="32"/>
    </row>
    <row r="24" spans="1:10" s="28" customFormat="1" ht="12" customHeight="1" x14ac:dyDescent="0.15">
      <c r="A24" s="1012"/>
      <c r="B24" s="1006"/>
      <c r="C24" s="654" t="s">
        <v>10</v>
      </c>
      <c r="D24" s="560">
        <v>2739.01</v>
      </c>
      <c r="E24" s="560">
        <v>457.47</v>
      </c>
      <c r="F24" s="560">
        <v>255.61</v>
      </c>
      <c r="G24" s="694">
        <v>3249.6</v>
      </c>
      <c r="H24" s="724">
        <v>2543.36</v>
      </c>
      <c r="I24" s="709">
        <v>2658.87</v>
      </c>
      <c r="J24" s="32"/>
    </row>
    <row r="25" spans="1:10" s="28" customFormat="1" ht="12" customHeight="1" x14ac:dyDescent="0.15">
      <c r="A25" s="1012"/>
      <c r="B25" s="1007"/>
      <c r="C25" s="669" t="s">
        <v>98</v>
      </c>
      <c r="D25" s="679">
        <v>0.97102602765232693</v>
      </c>
      <c r="E25" s="679">
        <v>0.82958445362537425</v>
      </c>
      <c r="F25" s="679">
        <v>0.74793630922107901</v>
      </c>
      <c r="G25" s="695">
        <v>0.95196947316592817</v>
      </c>
      <c r="H25" s="725">
        <v>0.94926789758429786</v>
      </c>
      <c r="I25" s="710">
        <v>0.95474769356907263</v>
      </c>
      <c r="J25" s="32"/>
    </row>
    <row r="26" spans="1:10" s="28" customFormat="1" ht="12" customHeight="1" x14ac:dyDescent="0.15">
      <c r="A26" s="1012"/>
      <c r="B26" s="1002" t="s">
        <v>309</v>
      </c>
      <c r="C26" s="651" t="s">
        <v>9</v>
      </c>
      <c r="D26" s="656">
        <v>1592.12</v>
      </c>
      <c r="E26" s="656">
        <v>295.29000000000002</v>
      </c>
      <c r="F26" s="656">
        <v>131.47</v>
      </c>
      <c r="G26" s="690">
        <v>1928.02</v>
      </c>
      <c r="H26" s="720">
        <v>1561.05</v>
      </c>
      <c r="I26" s="705">
        <v>1817.88</v>
      </c>
      <c r="J26" s="32"/>
    </row>
    <row r="27" spans="1:10" s="28" customFormat="1" ht="12" customHeight="1" x14ac:dyDescent="0.15">
      <c r="A27" s="1012"/>
      <c r="B27" s="1003"/>
      <c r="C27" s="672" t="s">
        <v>10</v>
      </c>
      <c r="D27" s="675">
        <v>1668.31</v>
      </c>
      <c r="E27" s="675">
        <v>342.77</v>
      </c>
      <c r="F27" s="675">
        <v>172.5</v>
      </c>
      <c r="G27" s="691">
        <v>2043.83</v>
      </c>
      <c r="H27" s="721">
        <v>1656.88</v>
      </c>
      <c r="I27" s="706">
        <v>1856.03</v>
      </c>
      <c r="J27" s="32"/>
    </row>
    <row r="28" spans="1:10" s="28" customFormat="1" ht="12" customHeight="1" thickBot="1" x14ac:dyDescent="0.2">
      <c r="A28" s="1013"/>
      <c r="B28" s="1004"/>
      <c r="C28" s="744" t="s">
        <v>98</v>
      </c>
      <c r="D28" s="750">
        <v>0.95433102960480964</v>
      </c>
      <c r="E28" s="750">
        <v>0.86148145987105063</v>
      </c>
      <c r="F28" s="750">
        <v>0.76214492753623186</v>
      </c>
      <c r="G28" s="752">
        <v>0.94333677458497045</v>
      </c>
      <c r="H28" s="753">
        <v>0.94216237748056575</v>
      </c>
      <c r="I28" s="754">
        <v>0.97944537534414855</v>
      </c>
      <c r="J28" s="32"/>
    </row>
    <row r="29" spans="1:10" ht="12" customHeight="1" x14ac:dyDescent="0.2">
      <c r="A29" s="178"/>
      <c r="B29" s="179"/>
      <c r="C29" s="179"/>
      <c r="D29" s="179"/>
      <c r="E29" s="179"/>
      <c r="F29" s="179"/>
      <c r="G29" s="179"/>
      <c r="H29" s="179"/>
      <c r="I29" s="168" t="s">
        <v>244</v>
      </c>
    </row>
    <row r="30" spans="1:10" ht="12" customHeight="1" x14ac:dyDescent="0.2">
      <c r="A30" s="173" t="s">
        <v>94</v>
      </c>
      <c r="B30" s="179"/>
      <c r="C30" s="179"/>
      <c r="D30" s="179"/>
      <c r="E30" s="179"/>
      <c r="F30" s="179"/>
      <c r="G30" s="179"/>
      <c r="H30" s="179"/>
      <c r="I30" s="179"/>
    </row>
    <row r="31" spans="1:10" ht="12" customHeight="1" x14ac:dyDescent="0.2">
      <c r="A31" s="173" t="s">
        <v>95</v>
      </c>
      <c r="B31" s="184"/>
      <c r="C31" s="165"/>
      <c r="D31" s="167"/>
      <c r="E31" s="167"/>
      <c r="F31" s="167"/>
      <c r="G31" s="167"/>
      <c r="H31" s="167"/>
      <c r="I31" s="167"/>
    </row>
    <row r="32" spans="1:10" ht="12" customHeight="1" x14ac:dyDescent="0.2">
      <c r="A32" s="161" t="s">
        <v>97</v>
      </c>
      <c r="B32" s="165"/>
      <c r="C32" s="184"/>
      <c r="D32" s="165"/>
      <c r="E32" s="165"/>
      <c r="F32" s="165"/>
      <c r="G32" s="165"/>
      <c r="H32" s="165"/>
      <c r="I32" s="167"/>
    </row>
    <row r="33" spans="1:9" ht="12" customHeight="1" x14ac:dyDescent="0.2">
      <c r="A33" s="174" t="s">
        <v>126</v>
      </c>
      <c r="B33" s="178"/>
      <c r="C33" s="178"/>
      <c r="D33" s="178"/>
      <c r="E33" s="167"/>
      <c r="F33" s="167"/>
      <c r="G33" s="178"/>
      <c r="H33" s="167"/>
      <c r="I33" s="167"/>
    </row>
  </sheetData>
  <mergeCells count="17">
    <mergeCell ref="A1:I1"/>
    <mergeCell ref="A3:C4"/>
    <mergeCell ref="D3:D4"/>
    <mergeCell ref="E3:F3"/>
    <mergeCell ref="G3:G4"/>
    <mergeCell ref="H3:H4"/>
    <mergeCell ref="I3:I4"/>
    <mergeCell ref="A17:A28"/>
    <mergeCell ref="B17:B19"/>
    <mergeCell ref="B20:B22"/>
    <mergeCell ref="B23:B25"/>
    <mergeCell ref="B26:B28"/>
    <mergeCell ref="A5:B7"/>
    <mergeCell ref="A8:A16"/>
    <mergeCell ref="B8:B10"/>
    <mergeCell ref="B11:B13"/>
    <mergeCell ref="B14:B16"/>
  </mergeCells>
  <pageMargins left="0.78740157499999996" right="0.78740157499999996" top="0.984251969" bottom="0.984251969" header="0.4921259845" footer="0.4921259845"/>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zoomScaleNormal="100" workbookViewId="0">
      <selection activeCell="H20" sqref="H20"/>
    </sheetView>
  </sheetViews>
  <sheetFormatPr baseColWidth="10" defaultColWidth="11.42578125" defaultRowHeight="9.75" x14ac:dyDescent="0.15"/>
  <cols>
    <col min="1" max="1" width="2.85546875" style="1" customWidth="1"/>
    <col min="2" max="2" width="17.7109375" style="1" customWidth="1"/>
    <col min="3" max="7" width="11.42578125" style="1"/>
    <col min="8" max="8" width="12.28515625" style="1" bestFit="1" customWidth="1"/>
    <col min="9" max="9" width="2.85546875" style="1" customWidth="1"/>
    <col min="10" max="10" width="11.42578125" style="1"/>
    <col min="11" max="11" width="9" style="1" bestFit="1" customWidth="1"/>
    <col min="12" max="12" width="7" style="1" bestFit="1" customWidth="1"/>
    <col min="13" max="13" width="6.85546875" style="1" bestFit="1" customWidth="1"/>
    <col min="14" max="17" width="12.85546875" style="1" customWidth="1"/>
    <col min="18" max="18" width="14.28515625" style="1" customWidth="1"/>
    <col min="19" max="16384" width="11.42578125" style="1"/>
  </cols>
  <sheetData>
    <row r="1" spans="1:18" ht="18.75" customHeight="1" x14ac:dyDescent="0.2">
      <c r="A1" s="1017" t="s">
        <v>185</v>
      </c>
      <c r="B1" s="1017"/>
      <c r="C1" s="1017"/>
      <c r="D1" s="1017"/>
      <c r="E1" s="1017"/>
      <c r="F1" s="1017"/>
      <c r="G1" s="1017"/>
      <c r="H1" s="1017"/>
      <c r="I1" s="1017"/>
      <c r="J1" s="18"/>
    </row>
    <row r="2" spans="1:18" ht="12.75" customHeight="1" x14ac:dyDescent="0.15"/>
    <row r="3" spans="1:18" ht="40.5" customHeight="1" x14ac:dyDescent="0.2">
      <c r="J3" s="6"/>
      <c r="K3" s="865"/>
      <c r="L3" s="872"/>
      <c r="M3" s="865"/>
      <c r="N3" s="888" t="s">
        <v>0</v>
      </c>
      <c r="O3" s="889" t="s">
        <v>5</v>
      </c>
      <c r="P3" s="889" t="s">
        <v>80</v>
      </c>
      <c r="Q3" s="889" t="s">
        <v>81</v>
      </c>
      <c r="R3" s="890" t="s">
        <v>354</v>
      </c>
    </row>
    <row r="4" spans="1:18" ht="12.75" customHeight="1" x14ac:dyDescent="0.2">
      <c r="J4" s="6"/>
      <c r="K4" s="1023" t="s">
        <v>4</v>
      </c>
      <c r="L4" s="1021" t="s">
        <v>82</v>
      </c>
      <c r="M4" s="873" t="s">
        <v>85</v>
      </c>
      <c r="N4" s="874">
        <v>2505.7199999999998</v>
      </c>
      <c r="O4" s="874">
        <v>2426.88</v>
      </c>
      <c r="P4" s="874">
        <v>3351.75</v>
      </c>
      <c r="Q4" s="874">
        <v>1756.67</v>
      </c>
      <c r="R4" s="875">
        <v>1.91</v>
      </c>
    </row>
    <row r="5" spans="1:18" ht="12.75" customHeight="1" x14ac:dyDescent="0.2">
      <c r="K5" s="1024"/>
      <c r="L5" s="1022"/>
      <c r="M5" s="876" t="s">
        <v>84</v>
      </c>
      <c r="N5" s="877">
        <v>2812.35</v>
      </c>
      <c r="O5" s="877">
        <v>2712.08</v>
      </c>
      <c r="P5" s="877">
        <v>3801.47</v>
      </c>
      <c r="Q5" s="877">
        <v>1890</v>
      </c>
      <c r="R5" s="878">
        <v>2.0113597883597882</v>
      </c>
    </row>
    <row r="6" spans="1:18" ht="12.75" customHeight="1" x14ac:dyDescent="0.2">
      <c r="J6" s="6"/>
      <c r="K6" s="1024"/>
      <c r="L6" s="1019" t="s">
        <v>83</v>
      </c>
      <c r="M6" s="879" t="s">
        <v>85</v>
      </c>
      <c r="N6" s="880">
        <v>2154.46</v>
      </c>
      <c r="O6" s="880">
        <v>2144.61</v>
      </c>
      <c r="P6" s="880">
        <v>2971.2</v>
      </c>
      <c r="Q6" s="880">
        <v>1349.77</v>
      </c>
      <c r="R6" s="881">
        <v>2.2012639190380581</v>
      </c>
    </row>
    <row r="7" spans="1:18" ht="12.75" customHeight="1" x14ac:dyDescent="0.2">
      <c r="I7" s="70"/>
      <c r="K7" s="1024"/>
      <c r="L7" s="1020"/>
      <c r="M7" s="882" t="s">
        <v>84</v>
      </c>
      <c r="N7" s="883">
        <v>2336.64</v>
      </c>
      <c r="O7" s="883">
        <v>2295.44</v>
      </c>
      <c r="P7" s="883">
        <v>3289.07</v>
      </c>
      <c r="Q7" s="883">
        <v>1439.52</v>
      </c>
      <c r="R7" s="884">
        <v>2.2848380015560745</v>
      </c>
    </row>
    <row r="8" spans="1:18" ht="12.75" customHeight="1" x14ac:dyDescent="0.2">
      <c r="I8" s="71"/>
      <c r="J8" s="6"/>
      <c r="K8" s="1016" t="s">
        <v>12</v>
      </c>
      <c r="L8" s="1021" t="s">
        <v>82</v>
      </c>
      <c r="M8" s="873" t="s">
        <v>85</v>
      </c>
      <c r="N8" s="885">
        <v>2361.36</v>
      </c>
      <c r="O8" s="885">
        <v>2339.81</v>
      </c>
      <c r="P8" s="885">
        <v>3023.85</v>
      </c>
      <c r="Q8" s="885">
        <v>1730.65</v>
      </c>
      <c r="R8" s="886">
        <v>1.7472336983214398</v>
      </c>
    </row>
    <row r="9" spans="1:18" ht="12.75" customHeight="1" x14ac:dyDescent="0.2">
      <c r="K9" s="1016"/>
      <c r="L9" s="1022"/>
      <c r="M9" s="876" t="s">
        <v>84</v>
      </c>
      <c r="N9" s="877">
        <v>2586.23</v>
      </c>
      <c r="O9" s="877">
        <v>2499.33</v>
      </c>
      <c r="P9" s="877">
        <v>3370.21</v>
      </c>
      <c r="Q9" s="877">
        <v>1882.89</v>
      </c>
      <c r="R9" s="878">
        <v>1.7899133778393852</v>
      </c>
    </row>
    <row r="10" spans="1:18" ht="12.75" customHeight="1" x14ac:dyDescent="0.2">
      <c r="J10" s="6"/>
      <c r="K10" s="1016"/>
      <c r="L10" s="1019" t="s">
        <v>83</v>
      </c>
      <c r="M10" s="879" t="s">
        <v>85</v>
      </c>
      <c r="N10" s="880">
        <v>2692.15</v>
      </c>
      <c r="O10" s="880">
        <v>2622.58</v>
      </c>
      <c r="P10" s="880">
        <v>3603.08</v>
      </c>
      <c r="Q10" s="880">
        <v>1807.92</v>
      </c>
      <c r="R10" s="881">
        <v>1.9929421655825479</v>
      </c>
    </row>
    <row r="11" spans="1:18" ht="12.75" customHeight="1" x14ac:dyDescent="0.2">
      <c r="K11" s="1016"/>
      <c r="L11" s="1020"/>
      <c r="M11" s="882" t="s">
        <v>84</v>
      </c>
      <c r="N11" s="883">
        <v>2891.03</v>
      </c>
      <c r="O11" s="883">
        <v>2808.17</v>
      </c>
      <c r="P11" s="883">
        <v>3922.26</v>
      </c>
      <c r="Q11" s="883">
        <v>1893.34</v>
      </c>
      <c r="R11" s="884">
        <v>2.0716089027855538</v>
      </c>
    </row>
    <row r="12" spans="1:18" ht="12.75" customHeight="1" x14ac:dyDescent="0.2">
      <c r="J12" s="6"/>
      <c r="K12" s="1016" t="s">
        <v>13</v>
      </c>
      <c r="L12" s="1021" t="s">
        <v>82</v>
      </c>
      <c r="M12" s="873" t="s">
        <v>85</v>
      </c>
      <c r="N12" s="874">
        <v>2007.85</v>
      </c>
      <c r="O12" s="874">
        <v>2000.22</v>
      </c>
      <c r="P12" s="874">
        <v>2687.51</v>
      </c>
      <c r="Q12" s="874">
        <v>1302.8800000000001</v>
      </c>
      <c r="R12" s="886">
        <v>2.0627456097261452</v>
      </c>
    </row>
    <row r="13" spans="1:18" ht="12.75" customHeight="1" x14ac:dyDescent="0.2">
      <c r="K13" s="1016"/>
      <c r="L13" s="1022"/>
      <c r="M13" s="876" t="s">
        <v>84</v>
      </c>
      <c r="N13" s="877">
        <v>2121.5</v>
      </c>
      <c r="O13" s="877">
        <v>2107.42</v>
      </c>
      <c r="P13" s="877">
        <v>2859.23</v>
      </c>
      <c r="Q13" s="877">
        <v>1436.95</v>
      </c>
      <c r="R13" s="878">
        <v>1.9897908765092731</v>
      </c>
    </row>
    <row r="14" spans="1:18" ht="12.75" customHeight="1" x14ac:dyDescent="0.2">
      <c r="J14" s="6"/>
      <c r="K14" s="1016"/>
      <c r="L14" s="1019" t="s">
        <v>83</v>
      </c>
      <c r="M14" s="879" t="s">
        <v>85</v>
      </c>
      <c r="N14" s="880">
        <v>2253.9899999999998</v>
      </c>
      <c r="O14" s="880">
        <v>2245.89</v>
      </c>
      <c r="P14" s="880">
        <v>3128.55</v>
      </c>
      <c r="Q14" s="880">
        <v>1401.5</v>
      </c>
      <c r="R14" s="881">
        <v>2.2322868355333574</v>
      </c>
    </row>
    <row r="15" spans="1:18" ht="12.75" customHeight="1" x14ac:dyDescent="0.2">
      <c r="K15" s="1018"/>
      <c r="L15" s="1020"/>
      <c r="M15" s="882" t="s">
        <v>84</v>
      </c>
      <c r="N15" s="887">
        <v>2363.67</v>
      </c>
      <c r="O15" s="887">
        <v>2330.2800000000002</v>
      </c>
      <c r="P15" s="887">
        <v>3328.85</v>
      </c>
      <c r="Q15" s="887">
        <v>1439.6</v>
      </c>
      <c r="R15" s="884">
        <v>2.3123437065851626</v>
      </c>
    </row>
    <row r="16" spans="1:18" ht="12.75" customHeight="1" x14ac:dyDescent="0.15"/>
    <row r="17" spans="1:8" ht="12.75" customHeight="1" x14ac:dyDescent="0.15">
      <c r="A17" s="11"/>
      <c r="B17" s="11"/>
      <c r="C17" s="12"/>
      <c r="D17" s="12"/>
      <c r="E17" s="12"/>
      <c r="F17" s="12"/>
    </row>
    <row r="18" spans="1:8" ht="12.75" customHeight="1" x14ac:dyDescent="0.15">
      <c r="A18" s="11"/>
      <c r="B18" s="11"/>
      <c r="C18" s="12"/>
      <c r="D18" s="12"/>
      <c r="E18" s="12"/>
      <c r="F18" s="12"/>
    </row>
    <row r="19" spans="1:8" ht="12.75" customHeight="1" x14ac:dyDescent="0.15"/>
    <row r="20" spans="1:8" ht="12.75" customHeight="1" x14ac:dyDescent="0.15"/>
    <row r="21" spans="1:8" ht="12.75" customHeight="1" x14ac:dyDescent="0.15"/>
    <row r="22" spans="1:8" ht="12.75" customHeight="1" x14ac:dyDescent="0.2">
      <c r="A22" s="161"/>
      <c r="B22" s="161"/>
      <c r="C22" s="161"/>
      <c r="D22" s="161"/>
      <c r="E22" s="161"/>
      <c r="F22" s="161"/>
      <c r="G22" s="161"/>
      <c r="H22" s="168" t="s">
        <v>244</v>
      </c>
    </row>
    <row r="23" spans="1:8" ht="12.75" customHeight="1" x14ac:dyDescent="0.2">
      <c r="A23" s="173" t="s">
        <v>94</v>
      </c>
      <c r="B23" s="161"/>
      <c r="C23" s="161"/>
      <c r="D23" s="161"/>
      <c r="E23" s="161"/>
      <c r="F23" s="161"/>
      <c r="G23" s="161"/>
      <c r="H23" s="161"/>
    </row>
    <row r="24" spans="1:8" ht="36.75" customHeight="1" x14ac:dyDescent="0.2">
      <c r="A24" s="960" t="s">
        <v>355</v>
      </c>
      <c r="B24" s="960"/>
      <c r="C24" s="960"/>
      <c r="D24" s="960"/>
      <c r="E24" s="960"/>
      <c r="F24" s="960"/>
      <c r="G24" s="960"/>
      <c r="H24" s="960"/>
    </row>
    <row r="25" spans="1:8" ht="12.75" customHeight="1" x14ac:dyDescent="0.2">
      <c r="A25" s="161" t="s">
        <v>93</v>
      </c>
      <c r="B25" s="161"/>
      <c r="C25" s="161"/>
      <c r="D25" s="161"/>
      <c r="E25" s="161"/>
      <c r="F25" s="161"/>
      <c r="G25" s="161"/>
      <c r="H25" s="161"/>
    </row>
    <row r="26" spans="1:8" ht="12.75" customHeight="1" x14ac:dyDescent="0.2">
      <c r="A26" s="174" t="s">
        <v>126</v>
      </c>
      <c r="B26" s="161"/>
      <c r="C26" s="161"/>
      <c r="D26" s="161"/>
      <c r="E26" s="161"/>
      <c r="F26" s="161"/>
      <c r="G26" s="161"/>
      <c r="H26" s="161"/>
    </row>
    <row r="27" spans="1:8" ht="12.75" customHeight="1" x14ac:dyDescent="0.15"/>
    <row r="28" spans="1:8" ht="12.75" customHeight="1" x14ac:dyDescent="0.15"/>
    <row r="29" spans="1:8" ht="12.75" customHeight="1" x14ac:dyDescent="0.15"/>
    <row r="30" spans="1:8" ht="12.75" customHeight="1" x14ac:dyDescent="0.15"/>
    <row r="31" spans="1:8" ht="12.75" customHeight="1" x14ac:dyDescent="0.15"/>
    <row r="32" spans="1:8" ht="12.75" customHeight="1" x14ac:dyDescent="0.15"/>
    <row r="33" spans="2:9" ht="12.75" customHeight="1" x14ac:dyDescent="0.15"/>
    <row r="34" spans="2:9" ht="12.75" customHeight="1" x14ac:dyDescent="0.15"/>
    <row r="35" spans="2:9" ht="12.75" customHeight="1" x14ac:dyDescent="0.15"/>
    <row r="36" spans="2:9" ht="12.75" customHeight="1" x14ac:dyDescent="0.15">
      <c r="I36" s="26"/>
    </row>
    <row r="37" spans="2:9" ht="12.75" customHeight="1" x14ac:dyDescent="0.15">
      <c r="I37" s="16"/>
    </row>
    <row r="38" spans="2:9" ht="12.75" customHeight="1" x14ac:dyDescent="0.15">
      <c r="B38" s="16"/>
      <c r="C38" s="16"/>
      <c r="D38" s="16"/>
      <c r="E38" s="16"/>
      <c r="F38" s="16"/>
      <c r="G38" s="16"/>
      <c r="H38" s="16"/>
    </row>
    <row r="39" spans="2:9" ht="12.75" customHeight="1" x14ac:dyDescent="0.15"/>
    <row r="40" spans="2:9" ht="12.75" customHeight="1" x14ac:dyDescent="0.15"/>
    <row r="41" spans="2:9" ht="12.75" customHeight="1" x14ac:dyDescent="0.15"/>
  </sheetData>
  <mergeCells count="11">
    <mergeCell ref="A24:H24"/>
    <mergeCell ref="K8:K11"/>
    <mergeCell ref="A1:I1"/>
    <mergeCell ref="K12:K15"/>
    <mergeCell ref="L14:L15"/>
    <mergeCell ref="L12:L13"/>
    <mergeCell ref="L10:L11"/>
    <mergeCell ref="L8:L9"/>
    <mergeCell ref="L6:L7"/>
    <mergeCell ref="L4:L5"/>
    <mergeCell ref="K4:K7"/>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zoomScale="85" zoomScaleNormal="85" workbookViewId="0">
      <selection activeCell="B1" sqref="B1:I1"/>
    </sheetView>
  </sheetViews>
  <sheetFormatPr baseColWidth="10" defaultColWidth="11.42578125" defaultRowHeight="9.75" x14ac:dyDescent="0.15"/>
  <cols>
    <col min="1" max="1" width="2.42578125" style="1" customWidth="1"/>
    <col min="2" max="2" width="12.85546875" style="1" customWidth="1"/>
    <col min="3" max="3" width="7.140625" style="1" customWidth="1"/>
    <col min="4" max="4" width="12.140625" style="1" customWidth="1"/>
    <col min="5" max="6" width="6.42578125" style="1" customWidth="1"/>
    <col min="7" max="7" width="12.140625" style="1" customWidth="1"/>
    <col min="8" max="8" width="7.140625" style="1" customWidth="1"/>
    <col min="9" max="9" width="12.85546875" style="1" customWidth="1"/>
    <col min="10" max="10" width="3.5703125" style="1" customWidth="1"/>
    <col min="11" max="13" width="11.42578125" style="1"/>
    <col min="14" max="14" width="26.42578125" style="1" bestFit="1" customWidth="1"/>
    <col min="15" max="16384" width="11.42578125" style="1"/>
  </cols>
  <sheetData>
    <row r="1" spans="1:12" ht="48.75" customHeight="1" x14ac:dyDescent="0.15">
      <c r="B1" s="1035" t="s">
        <v>370</v>
      </c>
      <c r="C1" s="1035"/>
      <c r="D1" s="1035"/>
      <c r="E1" s="1035"/>
      <c r="F1" s="1035"/>
      <c r="G1" s="1035"/>
      <c r="H1" s="1035"/>
      <c r="I1" s="1035"/>
    </row>
    <row r="2" spans="1:12" ht="9" customHeight="1" x14ac:dyDescent="0.15">
      <c r="B2" s="894"/>
      <c r="C2" s="894"/>
      <c r="D2" s="894"/>
      <c r="E2" s="894"/>
      <c r="F2" s="894"/>
      <c r="G2" s="894"/>
      <c r="H2" s="894"/>
      <c r="I2" s="894"/>
    </row>
    <row r="3" spans="1:12" ht="14.25" customHeight="1" x14ac:dyDescent="0.2">
      <c r="A3" s="11"/>
      <c r="B3" s="1036">
        <v>2019</v>
      </c>
      <c r="C3" s="1036"/>
      <c r="D3" s="1036"/>
      <c r="E3" s="895"/>
      <c r="F3" s="895"/>
      <c r="G3" s="1036">
        <v>2020</v>
      </c>
      <c r="H3" s="1036"/>
      <c r="I3" s="1036"/>
    </row>
    <row r="4" spans="1:12" ht="9" customHeight="1" x14ac:dyDescent="0.2">
      <c r="A4" s="11"/>
      <c r="B4" s="895"/>
      <c r="C4" s="895"/>
      <c r="D4" s="895"/>
      <c r="E4" s="895"/>
      <c r="F4" s="895"/>
      <c r="G4" s="895"/>
      <c r="H4" s="895"/>
      <c r="I4" s="895"/>
    </row>
    <row r="5" spans="1:12" ht="38.25" customHeight="1" x14ac:dyDescent="0.2">
      <c r="A5" s="11"/>
      <c r="B5" s="895"/>
      <c r="C5" s="895"/>
      <c r="D5" s="895"/>
      <c r="E5" s="1037">
        <v>1.3373563402375499E-2</v>
      </c>
      <c r="F5" s="1037"/>
      <c r="G5" s="895"/>
      <c r="H5" s="895"/>
      <c r="I5" s="895"/>
    </row>
    <row r="6" spans="1:12" ht="34.5" customHeight="1" x14ac:dyDescent="0.15">
      <c r="A6" s="11"/>
      <c r="B6" s="1038" t="s">
        <v>254</v>
      </c>
      <c r="C6" s="1032">
        <v>0.94899999999999995</v>
      </c>
      <c r="D6" s="1039" t="s">
        <v>256</v>
      </c>
      <c r="E6" s="1039"/>
      <c r="F6" s="1039"/>
      <c r="G6" s="1039"/>
      <c r="H6" s="1040">
        <v>0.95199999999999996</v>
      </c>
      <c r="I6" s="1038" t="s">
        <v>255</v>
      </c>
    </row>
    <row r="7" spans="1:12" ht="22.5" customHeight="1" x14ac:dyDescent="0.15">
      <c r="A7" s="11"/>
      <c r="B7" s="1038"/>
      <c r="C7" s="1032"/>
      <c r="D7" s="1028">
        <v>2506.6999999999998</v>
      </c>
      <c r="E7" s="896"/>
      <c r="F7" s="897"/>
      <c r="G7" s="1028">
        <v>2563.63</v>
      </c>
      <c r="H7" s="1040"/>
      <c r="I7" s="1038"/>
    </row>
    <row r="8" spans="1:12" ht="15.75" customHeight="1" x14ac:dyDescent="0.15">
      <c r="A8" s="11"/>
      <c r="B8" s="1038"/>
      <c r="C8" s="1032"/>
      <c r="D8" s="1028"/>
      <c r="E8" s="1029">
        <v>2.2711134160450008E-2</v>
      </c>
      <c r="F8" s="1029"/>
      <c r="G8" s="1028"/>
      <c r="H8" s="1040"/>
      <c r="I8" s="1038"/>
      <c r="L8" s="17"/>
    </row>
    <row r="9" spans="1:12" ht="12.75" customHeight="1" x14ac:dyDescent="0.2">
      <c r="A9" s="11"/>
      <c r="B9" s="1030">
        <v>2498.96</v>
      </c>
      <c r="C9" s="1031">
        <v>5.0999999999999997E-2</v>
      </c>
      <c r="D9" s="895"/>
      <c r="E9" s="895"/>
      <c r="F9" s="895"/>
      <c r="G9" s="895"/>
      <c r="H9" s="1032">
        <v>4.8000000000000001E-2</v>
      </c>
      <c r="I9" s="1030">
        <v>2532.38</v>
      </c>
    </row>
    <row r="10" spans="1:12" ht="12.75" customHeight="1" x14ac:dyDescent="0.15">
      <c r="A10" s="11"/>
      <c r="B10" s="1030"/>
      <c r="C10" s="1031"/>
      <c r="D10" s="893" t="s">
        <v>88</v>
      </c>
      <c r="E10" s="1033">
        <v>-0.18747373559437142</v>
      </c>
      <c r="F10" s="1033"/>
      <c r="G10" s="893" t="s">
        <v>89</v>
      </c>
      <c r="H10" s="1032"/>
      <c r="I10" s="1030"/>
    </row>
    <row r="11" spans="1:12" ht="22.5" customHeight="1" x14ac:dyDescent="0.15">
      <c r="A11" s="11"/>
      <c r="B11" s="1030"/>
      <c r="C11" s="1031"/>
      <c r="D11" s="1034">
        <v>2355.85</v>
      </c>
      <c r="E11" s="1033"/>
      <c r="F11" s="1033"/>
      <c r="G11" s="1034">
        <v>1914.19</v>
      </c>
      <c r="H11" s="1032"/>
      <c r="I11" s="1030"/>
    </row>
    <row r="12" spans="1:12" ht="12.75" customHeight="1" x14ac:dyDescent="0.15">
      <c r="A12" s="11"/>
      <c r="B12" s="1030"/>
      <c r="C12" s="1031"/>
      <c r="D12" s="1034"/>
      <c r="E12" s="1033"/>
      <c r="F12" s="1033"/>
      <c r="G12" s="1034"/>
      <c r="H12" s="1032"/>
      <c r="I12" s="1030"/>
    </row>
    <row r="13" spans="1:12" ht="35.25" customHeight="1" x14ac:dyDescent="0.2">
      <c r="B13" s="161"/>
      <c r="C13" s="161"/>
      <c r="D13" s="161"/>
      <c r="E13" s="161"/>
      <c r="F13" s="161"/>
      <c r="G13" s="161"/>
      <c r="H13" s="161"/>
      <c r="I13" s="168" t="s">
        <v>244</v>
      </c>
    </row>
    <row r="14" spans="1:12" ht="26.25" customHeight="1" x14ac:dyDescent="0.15">
      <c r="B14" s="1025" t="s">
        <v>274</v>
      </c>
      <c r="C14" s="1025"/>
      <c r="D14" s="1025"/>
      <c r="E14" s="1025"/>
      <c r="F14" s="1025"/>
      <c r="G14" s="1025"/>
      <c r="H14" s="1025"/>
      <c r="I14" s="1025"/>
    </row>
    <row r="15" spans="1:12" ht="113.25" customHeight="1" x14ac:dyDescent="0.15">
      <c r="B15" s="1026" t="s">
        <v>337</v>
      </c>
      <c r="C15" s="1026"/>
      <c r="D15" s="1026"/>
      <c r="E15" s="1026"/>
      <c r="F15" s="1026"/>
      <c r="G15" s="1026"/>
      <c r="H15" s="1026"/>
      <c r="I15" s="1026"/>
    </row>
    <row r="16" spans="1:12" ht="27" customHeight="1" x14ac:dyDescent="0.15">
      <c r="B16" s="1027" t="s">
        <v>338</v>
      </c>
      <c r="C16" s="1027"/>
      <c r="D16" s="1027"/>
      <c r="E16" s="1027"/>
      <c r="F16" s="1027"/>
      <c r="G16" s="1027"/>
      <c r="H16" s="1027"/>
      <c r="I16" s="1027"/>
    </row>
    <row r="17" spans="2:9" ht="13.5" customHeight="1" x14ac:dyDescent="0.15">
      <c r="B17" s="1027" t="s">
        <v>126</v>
      </c>
      <c r="C17" s="1027"/>
      <c r="D17" s="1027"/>
      <c r="E17" s="1027"/>
      <c r="F17" s="1027"/>
      <c r="G17" s="1027"/>
      <c r="H17" s="1027"/>
      <c r="I17" s="1027"/>
    </row>
  </sheetData>
  <mergeCells count="23">
    <mergeCell ref="B1:I1"/>
    <mergeCell ref="B3:D3"/>
    <mergeCell ref="G3:I3"/>
    <mergeCell ref="E5:F5"/>
    <mergeCell ref="B6:B8"/>
    <mergeCell ref="C6:C8"/>
    <mergeCell ref="D6:G6"/>
    <mergeCell ref="H6:H8"/>
    <mergeCell ref="I6:I8"/>
    <mergeCell ref="D7:D8"/>
    <mergeCell ref="B14:I14"/>
    <mergeCell ref="B15:I15"/>
    <mergeCell ref="B16:I16"/>
    <mergeCell ref="B17:I17"/>
    <mergeCell ref="G7:G8"/>
    <mergeCell ref="E8:F8"/>
    <mergeCell ref="B9:B12"/>
    <mergeCell ref="C9:C12"/>
    <mergeCell ref="H9:H12"/>
    <mergeCell ref="I9:I12"/>
    <mergeCell ref="E10:F12"/>
    <mergeCell ref="D11:D12"/>
    <mergeCell ref="G11:G12"/>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76"/>
  <sheetViews>
    <sheetView topLeftCell="A7" zoomScaleNormal="100" workbookViewId="0">
      <selection sqref="A1:H1"/>
    </sheetView>
  </sheetViews>
  <sheetFormatPr baseColWidth="10" defaultColWidth="11.42578125" defaultRowHeight="12.75" customHeight="1" x14ac:dyDescent="0.15"/>
  <cols>
    <col min="1" max="10" width="11.42578125" style="43" customWidth="1"/>
    <col min="11" max="11" width="9.28515625" style="43" customWidth="1"/>
    <col min="12" max="12" width="15.28515625" style="43" bestFit="1" customWidth="1"/>
    <col min="13" max="30" width="9.28515625" style="43" customWidth="1"/>
    <col min="31" max="31" width="8.5703125" style="43" customWidth="1"/>
    <col min="32" max="16384" width="11.42578125" style="43"/>
  </cols>
  <sheetData>
    <row r="1" spans="1:43" ht="30.75" customHeight="1" x14ac:dyDescent="0.15">
      <c r="A1" s="1035" t="s">
        <v>188</v>
      </c>
      <c r="B1" s="1035"/>
      <c r="C1" s="1035"/>
      <c r="D1" s="1035"/>
      <c r="E1" s="1035"/>
      <c r="F1" s="1035"/>
      <c r="G1" s="1035"/>
      <c r="H1" s="1035"/>
    </row>
    <row r="3" spans="1:43" s="42" customFormat="1" ht="30" customHeight="1" x14ac:dyDescent="0.15">
      <c r="A3" s="1041" t="s">
        <v>188</v>
      </c>
      <c r="B3" s="1042"/>
      <c r="C3" s="1042"/>
      <c r="D3" s="1042"/>
      <c r="E3" s="1042"/>
      <c r="F3" s="1042"/>
      <c r="G3" s="1042"/>
      <c r="H3" s="1042"/>
      <c r="I3" s="1042"/>
    </row>
    <row r="5" spans="1:43" ht="12.75" customHeight="1" x14ac:dyDescent="0.15">
      <c r="K5" s="44" t="s">
        <v>181</v>
      </c>
      <c r="L5" s="45"/>
      <c r="M5" s="46"/>
      <c r="N5" s="46"/>
      <c r="O5" s="45"/>
      <c r="P5" s="46"/>
      <c r="Q5" s="46"/>
      <c r="R5" s="45"/>
      <c r="S5" s="46"/>
      <c r="T5" s="46"/>
      <c r="U5" s="45"/>
      <c r="V5" s="46"/>
      <c r="W5" s="46"/>
      <c r="X5" s="45"/>
      <c r="Y5" s="46"/>
      <c r="Z5" s="46"/>
      <c r="AA5" s="45"/>
      <c r="AB5" s="46"/>
      <c r="AC5" s="46"/>
      <c r="AD5" s="45"/>
      <c r="AE5" s="46"/>
      <c r="AF5" s="46"/>
      <c r="AG5" s="45"/>
    </row>
    <row r="6" spans="1:43" ht="12.75" customHeight="1" x14ac:dyDescent="0.15">
      <c r="K6" s="47"/>
      <c r="L6" s="48"/>
      <c r="M6" s="48"/>
      <c r="N6" s="48"/>
      <c r="O6" s="49"/>
      <c r="Q6" s="49"/>
      <c r="R6" s="47"/>
      <c r="U6" s="47"/>
      <c r="W6" s="47"/>
      <c r="X6" s="48"/>
      <c r="Y6" s="48"/>
      <c r="Z6" s="48"/>
    </row>
    <row r="7" spans="1:43" ht="12.75" customHeight="1" x14ac:dyDescent="0.15">
      <c r="K7" s="50"/>
      <c r="L7" s="48"/>
      <c r="M7" s="51">
        <v>1990</v>
      </c>
      <c r="N7" s="51">
        <v>1991</v>
      </c>
      <c r="O7" s="51">
        <v>1992</v>
      </c>
      <c r="P7" s="52">
        <v>1993</v>
      </c>
      <c r="Q7" s="51">
        <v>1994</v>
      </c>
      <c r="R7" s="53">
        <v>1995</v>
      </c>
      <c r="S7" s="52">
        <v>1996</v>
      </c>
      <c r="T7" s="52">
        <v>1997</v>
      </c>
      <c r="U7" s="51">
        <v>1998</v>
      </c>
      <c r="V7" s="52">
        <v>1999</v>
      </c>
      <c r="W7" s="51">
        <v>2000</v>
      </c>
      <c r="X7" s="51">
        <v>2001</v>
      </c>
      <c r="Y7" s="51">
        <v>2002</v>
      </c>
      <c r="Z7" s="51">
        <v>2003</v>
      </c>
      <c r="AA7" s="52">
        <v>2004</v>
      </c>
      <c r="AB7" s="52">
        <v>2005</v>
      </c>
      <c r="AC7" s="52">
        <v>2006</v>
      </c>
      <c r="AD7" s="52">
        <v>2007</v>
      </c>
      <c r="AE7" s="52">
        <v>2008</v>
      </c>
      <c r="AF7" s="52">
        <v>2009</v>
      </c>
      <c r="AG7" s="52">
        <v>2010</v>
      </c>
      <c r="AH7" s="52">
        <v>2011</v>
      </c>
      <c r="AI7" s="52">
        <v>2012</v>
      </c>
      <c r="AJ7" s="52">
        <v>2013</v>
      </c>
      <c r="AK7" s="52">
        <v>2014</v>
      </c>
      <c r="AL7" s="52">
        <v>2015</v>
      </c>
      <c r="AM7" s="52">
        <v>2016</v>
      </c>
      <c r="AN7" s="52">
        <v>2017</v>
      </c>
      <c r="AO7" s="52">
        <v>2018</v>
      </c>
      <c r="AP7" s="52">
        <v>2019</v>
      </c>
      <c r="AQ7" s="52">
        <v>2020</v>
      </c>
    </row>
    <row r="8" spans="1:43" ht="12.75" customHeight="1" x14ac:dyDescent="0.15">
      <c r="K8" s="1045" t="s">
        <v>172</v>
      </c>
      <c r="L8" s="49" t="s">
        <v>173</v>
      </c>
      <c r="M8" s="54">
        <v>17360.543773000001</v>
      </c>
      <c r="N8" s="54">
        <v>17772.372445000001</v>
      </c>
      <c r="O8" s="55">
        <v>18301.766310999999</v>
      </c>
      <c r="P8" s="56">
        <v>18546.359995999999</v>
      </c>
      <c r="Q8" s="56">
        <v>18941.615379999999</v>
      </c>
      <c r="R8" s="55">
        <v>19329.059788999999</v>
      </c>
      <c r="S8" s="56">
        <v>19421.990367999999</v>
      </c>
      <c r="T8" s="56">
        <v>19633.290788999999</v>
      </c>
      <c r="U8" s="54">
        <v>19918.846667000002</v>
      </c>
      <c r="V8" s="56">
        <v>20180.904693</v>
      </c>
      <c r="W8" s="57">
        <v>20343.416547000001</v>
      </c>
      <c r="X8" s="54">
        <v>20617.336038000001</v>
      </c>
      <c r="Y8" s="54">
        <v>20811.588889999999</v>
      </c>
      <c r="Z8" s="54">
        <v>20917.320682000001</v>
      </c>
      <c r="AA8" s="56">
        <v>21030.734054</v>
      </c>
      <c r="AB8" s="56">
        <v>21320.985973999999</v>
      </c>
      <c r="AC8" s="56">
        <v>21583.656716000001</v>
      </c>
      <c r="AD8" s="56">
        <v>21718.572875999998</v>
      </c>
      <c r="AE8" s="56">
        <v>21850.831674000001</v>
      </c>
      <c r="AF8" s="56">
        <v>22025.965668000001</v>
      </c>
      <c r="AG8" s="56">
        <v>22963.28328</v>
      </c>
      <c r="AH8" s="56">
        <v>23682.052715999998</v>
      </c>
      <c r="AI8" s="56">
        <v>24195.459456000001</v>
      </c>
      <c r="AJ8" s="56">
        <v>24595.459456000001</v>
      </c>
      <c r="AK8" s="56">
        <v>24595.459456000001</v>
      </c>
      <c r="AL8" s="56">
        <v>24619.656294</v>
      </c>
      <c r="AM8" s="56">
        <v>25927.391002</v>
      </c>
      <c r="AN8" s="56">
        <v>25913.421062400001</v>
      </c>
      <c r="AO8" s="56">
        <v>26102.361590400003</v>
      </c>
      <c r="AP8" s="56">
        <v>26196.831854399999</v>
      </c>
      <c r="AQ8" s="56">
        <v>26839.498521066667</v>
      </c>
    </row>
    <row r="9" spans="1:43" ht="12.75" customHeight="1" x14ac:dyDescent="0.15">
      <c r="K9" s="1045"/>
      <c r="L9" s="49" t="s">
        <v>174</v>
      </c>
      <c r="M9" s="54">
        <v>21844.980911999999</v>
      </c>
      <c r="N9" s="54">
        <v>22363.189880000002</v>
      </c>
      <c r="O9" s="55">
        <v>23029.332545000001</v>
      </c>
      <c r="P9" s="56">
        <v>23337.107719</v>
      </c>
      <c r="Q9" s="56">
        <v>23834.462319999999</v>
      </c>
      <c r="R9" s="57">
        <v>24321.988277</v>
      </c>
      <c r="S9" s="56">
        <v>24438.923942000001</v>
      </c>
      <c r="T9" s="56">
        <v>24694.27968</v>
      </c>
      <c r="U9" s="54">
        <v>24994.789755000002</v>
      </c>
      <c r="V9" s="56">
        <v>25306.213822000002</v>
      </c>
      <c r="W9" s="55">
        <v>25506.720238999998</v>
      </c>
      <c r="X9" s="54">
        <v>25850.162444000001</v>
      </c>
      <c r="Y9" s="54">
        <v>26093.718049999999</v>
      </c>
      <c r="Z9" s="54">
        <v>26226.285322</v>
      </c>
      <c r="AA9" s="56">
        <v>26368.483813999999</v>
      </c>
      <c r="AB9" s="56">
        <v>26732.403734</v>
      </c>
      <c r="AC9" s="56">
        <v>27050.180155999999</v>
      </c>
      <c r="AD9" s="56">
        <v>27216.945756000001</v>
      </c>
      <c r="AE9" s="56">
        <v>27382.687794000001</v>
      </c>
      <c r="AF9" s="56">
        <v>27602.159508000001</v>
      </c>
      <c r="AG9" s="56">
        <v>27723.963960000001</v>
      </c>
      <c r="AH9" s="56">
        <v>27723.963960000001</v>
      </c>
      <c r="AI9" s="56">
        <v>27723.963960000001</v>
      </c>
      <c r="AJ9" s="56">
        <v>28123.963960000001</v>
      </c>
      <c r="AK9" s="56">
        <v>28123.963960000001</v>
      </c>
      <c r="AL9" s="56">
        <v>28151.689504000002</v>
      </c>
      <c r="AM9" s="56">
        <v>29602.574877999999</v>
      </c>
      <c r="AN9" s="56">
        <v>29881.172150399998</v>
      </c>
      <c r="AO9" s="56">
        <v>30070.112678400001</v>
      </c>
      <c r="AP9" s="56">
        <v>30466.887787200005</v>
      </c>
      <c r="AQ9" s="56">
        <v>30960.706876266671</v>
      </c>
    </row>
    <row r="10" spans="1:43" ht="12.75" customHeight="1" x14ac:dyDescent="0.15">
      <c r="K10" s="1045"/>
      <c r="L10" s="49" t="s">
        <v>175</v>
      </c>
      <c r="M10" s="54">
        <v>23443.394149</v>
      </c>
      <c r="N10" s="54">
        <v>23999.520847</v>
      </c>
      <c r="O10" s="55">
        <v>24714.405658</v>
      </c>
      <c r="P10" s="56">
        <v>25044.700967000001</v>
      </c>
      <c r="Q10" s="56">
        <v>25578.447368000001</v>
      </c>
      <c r="R10" s="54">
        <v>26101.645955</v>
      </c>
      <c r="S10" s="56">
        <v>26227.137889000001</v>
      </c>
      <c r="T10" s="56">
        <v>26501.178193</v>
      </c>
      <c r="U10" s="54">
        <v>26822.129266</v>
      </c>
      <c r="V10" s="56">
        <v>27151.325108000001</v>
      </c>
      <c r="W10" s="55">
        <v>27365.509568000001</v>
      </c>
      <c r="X10" s="54">
        <v>27733.979950000001</v>
      </c>
      <c r="Y10" s="54">
        <v>27995.284548</v>
      </c>
      <c r="Z10" s="54">
        <v>28137.512591999999</v>
      </c>
      <c r="AA10" s="56">
        <v>28290.073727999999</v>
      </c>
      <c r="AB10" s="56">
        <v>28680.514127999999</v>
      </c>
      <c r="AC10" s="56">
        <v>29018.128594000002</v>
      </c>
      <c r="AD10" s="56">
        <v>29196.359992999998</v>
      </c>
      <c r="AE10" s="56">
        <v>29374.155997000002</v>
      </c>
      <c r="AF10" s="56">
        <v>29609.58929</v>
      </c>
      <c r="AG10" s="56">
        <v>29740.252248000001</v>
      </c>
      <c r="AH10" s="56">
        <v>29740.252248000001</v>
      </c>
      <c r="AI10" s="56">
        <v>29740.252248000001</v>
      </c>
      <c r="AJ10" s="56">
        <v>30140.252248000001</v>
      </c>
      <c r="AK10" s="56">
        <v>30140.252248000001</v>
      </c>
      <c r="AL10" s="56">
        <v>30169.994194999999</v>
      </c>
      <c r="AM10" s="56">
        <v>31638.061332000001</v>
      </c>
      <c r="AN10" s="56">
        <v>31921.729852800003</v>
      </c>
      <c r="AO10" s="56">
        <v>32110.670380800006</v>
      </c>
      <c r="AP10" s="56">
        <v>32583.0217008</v>
      </c>
      <c r="AQ10" s="56">
        <v>32947.962228799996</v>
      </c>
    </row>
    <row r="11" spans="1:43" ht="12.75" customHeight="1" x14ac:dyDescent="0.15">
      <c r="K11" s="1045"/>
      <c r="L11" s="49" t="s">
        <v>176</v>
      </c>
      <c r="M11" s="55">
        <v>34632.286810999998</v>
      </c>
      <c r="N11" s="55">
        <v>35453.837613999996</v>
      </c>
      <c r="O11" s="54">
        <v>36509.917449</v>
      </c>
      <c r="P11" s="56">
        <v>36997.853701</v>
      </c>
      <c r="Q11" s="56">
        <v>37786.342702000002</v>
      </c>
      <c r="R11" s="55">
        <v>38559.249707000003</v>
      </c>
      <c r="S11" s="56">
        <v>38744.635517000002</v>
      </c>
      <c r="T11" s="56">
        <v>39149.467785000001</v>
      </c>
      <c r="U11" s="55">
        <v>39613.505847</v>
      </c>
      <c r="V11" s="56">
        <v>40067.104112000001</v>
      </c>
      <c r="W11" s="54">
        <v>40377.034872999997</v>
      </c>
      <c r="X11" s="55">
        <v>40920.702491999997</v>
      </c>
      <c r="Y11" s="55">
        <v>41306.250031000003</v>
      </c>
      <c r="Z11" s="55">
        <v>41516.103485</v>
      </c>
      <c r="AA11" s="56">
        <v>41741.203122999999</v>
      </c>
      <c r="AB11" s="56">
        <v>42317.286883000001</v>
      </c>
      <c r="AC11" s="56">
        <v>42793.767662999999</v>
      </c>
      <c r="AD11" s="56">
        <v>43052.25965</v>
      </c>
      <c r="AE11" s="56">
        <v>43314.433420000001</v>
      </c>
      <c r="AF11" s="56">
        <v>43661.597766999999</v>
      </c>
      <c r="AG11" s="56">
        <v>43854.270263999999</v>
      </c>
      <c r="AH11" s="56">
        <v>43854.270263999999</v>
      </c>
      <c r="AI11" s="56">
        <v>43854.270263999999</v>
      </c>
      <c r="AJ11" s="56">
        <v>44254.270263999999</v>
      </c>
      <c r="AK11" s="56">
        <v>44254.270263999999</v>
      </c>
      <c r="AL11" s="56">
        <v>44298.127033999997</v>
      </c>
      <c r="AM11" s="56">
        <v>45848.772319000003</v>
      </c>
      <c r="AN11" s="56">
        <v>46148.951611200006</v>
      </c>
      <c r="AO11" s="56">
        <v>46337.892139199997</v>
      </c>
      <c r="AP11" s="56">
        <v>46734.667248000005</v>
      </c>
      <c r="AQ11" s="56">
        <v>47628.641254399998</v>
      </c>
    </row>
    <row r="12" spans="1:43" ht="12.75" customHeight="1" x14ac:dyDescent="0.15">
      <c r="K12" s="1045" t="s">
        <v>177</v>
      </c>
      <c r="L12" s="49" t="s">
        <v>173</v>
      </c>
      <c r="M12" s="55">
        <v>18311.288293000001</v>
      </c>
      <c r="N12" s="55">
        <v>18745.669655000002</v>
      </c>
      <c r="O12" s="54">
        <v>19303.632638999999</v>
      </c>
      <c r="P12" s="56">
        <v>19561.172495999999</v>
      </c>
      <c r="Q12" s="56">
        <v>19978.080379999999</v>
      </c>
      <c r="R12" s="54">
        <v>20389.496456000001</v>
      </c>
      <c r="S12" s="56">
        <v>20484.865367999999</v>
      </c>
      <c r="T12" s="56">
        <v>20707.564122</v>
      </c>
      <c r="U12" s="57">
        <v>21005.500832999998</v>
      </c>
      <c r="V12" s="56">
        <v>21278.192192999999</v>
      </c>
      <c r="W12" s="54">
        <v>21448.824046999998</v>
      </c>
      <c r="X12" s="55">
        <v>21737.606038000002</v>
      </c>
      <c r="Y12" s="55">
        <v>21942.418890000001</v>
      </c>
      <c r="Z12" s="55">
        <v>22053.894015000002</v>
      </c>
      <c r="AA12" s="56">
        <v>22173.465721</v>
      </c>
      <c r="AB12" s="56">
        <v>22478.492641000001</v>
      </c>
      <c r="AC12" s="56">
        <v>22751.540048999999</v>
      </c>
      <c r="AD12" s="56">
        <v>22895.712876000001</v>
      </c>
      <c r="AE12" s="56">
        <v>23035.191674000002</v>
      </c>
      <c r="AF12" s="56">
        <v>23219.825668000001</v>
      </c>
      <c r="AG12" s="56">
        <v>24162.44328</v>
      </c>
      <c r="AH12" s="56">
        <v>24881.212716000002</v>
      </c>
      <c r="AI12" s="56">
        <v>25394.619456</v>
      </c>
      <c r="AJ12" s="56">
        <v>25394.619456</v>
      </c>
      <c r="AK12" s="56">
        <v>26685.831456</v>
      </c>
      <c r="AL12" s="56">
        <v>26712.518294000001</v>
      </c>
      <c r="AM12" s="56">
        <v>27250.095001999998</v>
      </c>
      <c r="AN12" s="56">
        <v>27285.645062400003</v>
      </c>
      <c r="AO12" s="56">
        <v>27483.233590399996</v>
      </c>
      <c r="AP12" s="56">
        <v>28725.057854400002</v>
      </c>
      <c r="AQ12" s="56">
        <v>29381.998074528208</v>
      </c>
    </row>
    <row r="13" spans="1:43" ht="12.75" customHeight="1" x14ac:dyDescent="0.15">
      <c r="K13" s="1045"/>
      <c r="L13" s="49" t="s">
        <v>174</v>
      </c>
      <c r="M13" s="54">
        <v>22795.725431999999</v>
      </c>
      <c r="N13" s="54">
        <v>23336.487088999998</v>
      </c>
      <c r="O13" s="54">
        <v>24031.198873000001</v>
      </c>
      <c r="P13" s="56">
        <v>24351.920219</v>
      </c>
      <c r="Q13" s="56">
        <v>24870.927319999999</v>
      </c>
      <c r="R13" s="54">
        <v>25382.424943000002</v>
      </c>
      <c r="S13" s="56">
        <v>25501.798942000001</v>
      </c>
      <c r="T13" s="56">
        <v>25768.553013000001</v>
      </c>
      <c r="U13" s="54">
        <v>26081.443920999998</v>
      </c>
      <c r="V13" s="56">
        <v>26403.501322</v>
      </c>
      <c r="W13" s="54">
        <v>26612.127739</v>
      </c>
      <c r="X13" s="54">
        <v>26970.432443999998</v>
      </c>
      <c r="Y13" s="54">
        <v>27224.548050000001</v>
      </c>
      <c r="Z13" s="54">
        <v>27362.858655</v>
      </c>
      <c r="AA13" s="56">
        <v>27511.215480999999</v>
      </c>
      <c r="AB13" s="56">
        <v>27889.910401000001</v>
      </c>
      <c r="AC13" s="56">
        <v>28218.063489</v>
      </c>
      <c r="AD13" s="56">
        <v>28394.085756</v>
      </c>
      <c r="AE13" s="56">
        <v>28567.047793999998</v>
      </c>
      <c r="AF13" s="56">
        <v>28796.019508000001</v>
      </c>
      <c r="AG13" s="56">
        <v>28923.123960000001</v>
      </c>
      <c r="AH13" s="56">
        <v>28923.123960000001</v>
      </c>
      <c r="AI13" s="56">
        <v>28923.123960000001</v>
      </c>
      <c r="AJ13" s="56">
        <v>28923.123960000001</v>
      </c>
      <c r="AK13" s="56">
        <v>30214.33596</v>
      </c>
      <c r="AL13" s="56">
        <v>30244.551503999999</v>
      </c>
      <c r="AM13" s="56">
        <v>30925.278878000001</v>
      </c>
      <c r="AN13" s="56">
        <v>31253.3961504</v>
      </c>
      <c r="AO13" s="56">
        <v>31450.984678399993</v>
      </c>
      <c r="AP13" s="56">
        <v>32995.113787200004</v>
      </c>
      <c r="AQ13" s="56">
        <v>33503.206429728205</v>
      </c>
    </row>
    <row r="14" spans="1:43" ht="12.75" customHeight="1" x14ac:dyDescent="0.15">
      <c r="K14" s="1045"/>
      <c r="L14" s="49" t="s">
        <v>175</v>
      </c>
      <c r="M14" s="54">
        <v>24394.138669</v>
      </c>
      <c r="N14" s="54">
        <v>24972.818056</v>
      </c>
      <c r="O14" s="55">
        <v>25716.271986</v>
      </c>
      <c r="P14" s="56">
        <v>26059.513467000001</v>
      </c>
      <c r="Q14" s="56">
        <v>26614.912368000001</v>
      </c>
      <c r="R14" s="55">
        <v>27162.082622000002</v>
      </c>
      <c r="S14" s="56">
        <v>27290.012889000001</v>
      </c>
      <c r="T14" s="56">
        <v>27575.451526000001</v>
      </c>
      <c r="U14" s="54">
        <v>27908.783433000001</v>
      </c>
      <c r="V14" s="56">
        <v>28248.612607999999</v>
      </c>
      <c r="W14" s="57">
        <v>28470.917067999999</v>
      </c>
      <c r="X14" s="54">
        <v>28854.249950000001</v>
      </c>
      <c r="Y14" s="54">
        <v>29126.114548000001</v>
      </c>
      <c r="Z14" s="54">
        <v>29274.085924999999</v>
      </c>
      <c r="AA14" s="56">
        <v>29432.805394999999</v>
      </c>
      <c r="AB14" s="56">
        <v>29838.020795</v>
      </c>
      <c r="AC14" s="56">
        <v>30186.011927</v>
      </c>
      <c r="AD14" s="56">
        <v>30373.499993000001</v>
      </c>
      <c r="AE14" s="56">
        <v>30558.515996999999</v>
      </c>
      <c r="AF14" s="56">
        <v>30803.44929</v>
      </c>
      <c r="AG14" s="56">
        <v>30939.412248000001</v>
      </c>
      <c r="AH14" s="56">
        <v>30939.412248000001</v>
      </c>
      <c r="AI14" s="56">
        <v>30939.412248000001</v>
      </c>
      <c r="AJ14" s="56">
        <v>30939.412248000001</v>
      </c>
      <c r="AK14" s="56">
        <v>32230.624248</v>
      </c>
      <c r="AL14" s="56">
        <v>32262.856195</v>
      </c>
      <c r="AM14" s="56">
        <v>32960.765332000003</v>
      </c>
      <c r="AN14" s="56">
        <v>33293.953852800005</v>
      </c>
      <c r="AO14" s="56">
        <v>33491.542380799998</v>
      </c>
      <c r="AP14" s="56">
        <v>35111.247700799999</v>
      </c>
      <c r="AQ14" s="56">
        <v>35490.46178226154</v>
      </c>
    </row>
    <row r="15" spans="1:43" ht="12.75" customHeight="1" x14ac:dyDescent="0.15">
      <c r="K15" s="1045"/>
      <c r="L15" s="49" t="s">
        <v>176</v>
      </c>
      <c r="M15" s="54">
        <v>35583.031330999998</v>
      </c>
      <c r="N15" s="54">
        <v>36427.134824000001</v>
      </c>
      <c r="O15" s="55">
        <v>37511.783776999997</v>
      </c>
      <c r="P15" s="56">
        <v>38012.666201</v>
      </c>
      <c r="Q15" s="56">
        <v>38822.807701999998</v>
      </c>
      <c r="R15" s="54">
        <v>39619.686373999997</v>
      </c>
      <c r="S15" s="56">
        <v>39807.510517000002</v>
      </c>
      <c r="T15" s="56">
        <v>40223.741118999998</v>
      </c>
      <c r="U15" s="54">
        <v>40700.160014000001</v>
      </c>
      <c r="V15" s="56">
        <v>41164.391611999999</v>
      </c>
      <c r="W15" s="57">
        <v>41482.442372999998</v>
      </c>
      <c r="X15" s="54">
        <v>42040.972492000001</v>
      </c>
      <c r="Y15" s="54">
        <v>42437.080030999998</v>
      </c>
      <c r="Z15" s="54">
        <v>42652.676818</v>
      </c>
      <c r="AA15" s="56">
        <v>42883.934789999999</v>
      </c>
      <c r="AB15" s="56">
        <v>43474.793550000002</v>
      </c>
      <c r="AC15" s="56">
        <v>43961.650995999997</v>
      </c>
      <c r="AD15" s="56">
        <v>44229.399649999999</v>
      </c>
      <c r="AE15" s="56">
        <v>44498.793420000002</v>
      </c>
      <c r="AF15" s="56">
        <v>44855.457767</v>
      </c>
      <c r="AG15" s="56">
        <v>45053.430264000002</v>
      </c>
      <c r="AH15" s="56">
        <v>45053.430264000002</v>
      </c>
      <c r="AI15" s="56">
        <v>45053.430264000002</v>
      </c>
      <c r="AJ15" s="56">
        <v>45053.430264000002</v>
      </c>
      <c r="AK15" s="56">
        <v>46473.762263999997</v>
      </c>
      <c r="AL15" s="56">
        <v>46520.239033999998</v>
      </c>
      <c r="AM15" s="56">
        <v>47302.695318999999</v>
      </c>
      <c r="AN15" s="56">
        <v>47657.039611200002</v>
      </c>
      <c r="AO15" s="56">
        <v>47855.492139199989</v>
      </c>
      <c r="AP15" s="56">
        <v>49514.353247999999</v>
      </c>
      <c r="AQ15" s="56">
        <v>50424.034763207688</v>
      </c>
    </row>
    <row r="16" spans="1:43" ht="12.75" customHeight="1" x14ac:dyDescent="0.15">
      <c r="K16" s="1045" t="s">
        <v>178</v>
      </c>
      <c r="L16" s="49" t="s">
        <v>173</v>
      </c>
      <c r="M16" s="55">
        <v>22040.919181000001</v>
      </c>
      <c r="N16" s="55">
        <v>22563.775244</v>
      </c>
      <c r="O16" s="55">
        <v>23235.469903000001</v>
      </c>
      <c r="P16" s="56">
        <v>23545.556741</v>
      </c>
      <c r="Q16" s="56">
        <v>24047.378825</v>
      </c>
      <c r="R16" s="58">
        <v>24542.031039000001</v>
      </c>
      <c r="S16" s="56">
        <v>24657.364578000001</v>
      </c>
      <c r="T16" s="56">
        <v>24915.295382</v>
      </c>
      <c r="U16" s="54">
        <v>25218.533596000001</v>
      </c>
      <c r="V16" s="56">
        <v>25532.198769999999</v>
      </c>
      <c r="W16" s="55">
        <v>25734.366112</v>
      </c>
      <c r="X16" s="55">
        <v>26080.851954999998</v>
      </c>
      <c r="Y16" s="55">
        <v>26326.586093000002</v>
      </c>
      <c r="Z16" s="55">
        <v>26460.334665999999</v>
      </c>
      <c r="AA16" s="56">
        <v>26603.798021999999</v>
      </c>
      <c r="AB16" s="56">
        <v>26969.969381999999</v>
      </c>
      <c r="AC16" s="56">
        <v>27288.754504</v>
      </c>
      <c r="AD16" s="56">
        <v>27459.362366000001</v>
      </c>
      <c r="AE16" s="56">
        <v>27626.632254</v>
      </c>
      <c r="AF16" s="56">
        <v>27848.066555000001</v>
      </c>
      <c r="AG16" s="56">
        <v>28587.075912</v>
      </c>
      <c r="AH16" s="56">
        <v>28587.075912</v>
      </c>
      <c r="AI16" s="56">
        <v>28587.075912</v>
      </c>
      <c r="AJ16" s="56">
        <v>28587.075912</v>
      </c>
      <c r="AK16" s="56">
        <v>30433.491912000001</v>
      </c>
      <c r="AL16" s="56">
        <v>30463.927389</v>
      </c>
      <c r="AM16" s="56">
        <v>31033.097554</v>
      </c>
      <c r="AN16" s="56">
        <v>31132.392091199999</v>
      </c>
      <c r="AO16" s="56">
        <v>31331.7166192</v>
      </c>
      <c r="AP16" s="56">
        <v>33089.798883200005</v>
      </c>
      <c r="AQ16" s="56">
        <v>33738.175937558975</v>
      </c>
    </row>
    <row r="17" spans="5:43" ht="12.75" customHeight="1" x14ac:dyDescent="0.15">
      <c r="K17" s="1045"/>
      <c r="L17" s="49" t="s">
        <v>174</v>
      </c>
      <c r="M17" s="54">
        <v>29011.776911000001</v>
      </c>
      <c r="N17" s="54">
        <v>29699.996405000002</v>
      </c>
      <c r="O17" s="54">
        <v>30584.260978999999</v>
      </c>
      <c r="P17" s="56">
        <v>30992.560626999999</v>
      </c>
      <c r="Q17" s="56">
        <v>31653.091394999999</v>
      </c>
      <c r="R17" s="55">
        <v>32303.315916</v>
      </c>
      <c r="S17" s="56">
        <v>32455.964291</v>
      </c>
      <c r="T17" s="56">
        <v>32795.380563999999</v>
      </c>
      <c r="U17" s="58">
        <v>33187.764243999998</v>
      </c>
      <c r="V17" s="56">
        <v>33578.934101999999</v>
      </c>
      <c r="W17" s="54">
        <v>33840.752908000002</v>
      </c>
      <c r="X17" s="54">
        <v>34296.389410999996</v>
      </c>
      <c r="Y17" s="54">
        <v>34619.528874000003</v>
      </c>
      <c r="Z17" s="54">
        <v>34795.409151</v>
      </c>
      <c r="AA17" s="56">
        <v>34984.065145</v>
      </c>
      <c r="AB17" s="56">
        <v>35465.895264999999</v>
      </c>
      <c r="AC17" s="56">
        <v>35871.196304999998</v>
      </c>
      <c r="AD17" s="56">
        <v>36091.807787999998</v>
      </c>
      <c r="AE17" s="56">
        <v>36311.646361999999</v>
      </c>
      <c r="AF17" s="56">
        <v>36602.690884000003</v>
      </c>
      <c r="AG17" s="56">
        <v>36764.245080000001</v>
      </c>
      <c r="AH17" s="56">
        <v>36764.245080000001</v>
      </c>
      <c r="AI17" s="56">
        <v>36764.245080000001</v>
      </c>
      <c r="AJ17" s="56">
        <v>36764.245080000001</v>
      </c>
      <c r="AK17" s="56">
        <v>38610.661079999998</v>
      </c>
      <c r="AL17" s="56">
        <v>38649.274191999997</v>
      </c>
      <c r="AM17" s="56">
        <v>39401.208533999998</v>
      </c>
      <c r="AN17" s="56">
        <v>39804.762326399999</v>
      </c>
      <c r="AO17" s="56">
        <v>40004.086854399997</v>
      </c>
      <c r="AP17" s="56">
        <v>42064.473963199991</v>
      </c>
      <c r="AQ17" s="56">
        <v>42564.003439958971</v>
      </c>
    </row>
    <row r="18" spans="5:43" ht="12.75" customHeight="1" x14ac:dyDescent="0.15">
      <c r="K18" s="1045"/>
      <c r="L18" s="49" t="s">
        <v>175</v>
      </c>
      <c r="M18" s="55">
        <v>31187.394928000002</v>
      </c>
      <c r="N18" s="55">
        <v>31927.224665000002</v>
      </c>
      <c r="O18" s="54">
        <v>32877.832716999998</v>
      </c>
      <c r="P18" s="56">
        <v>33316.784769999998</v>
      </c>
      <c r="Q18" s="56">
        <v>34026.848821</v>
      </c>
      <c r="R18" s="54">
        <v>34725.627757000002</v>
      </c>
      <c r="S18" s="56">
        <v>34889.922163000003</v>
      </c>
      <c r="T18" s="56">
        <v>35254.770207000001</v>
      </c>
      <c r="U18" s="54">
        <v>35674.976357</v>
      </c>
      <c r="V18" s="56">
        <v>36090.335574999997</v>
      </c>
      <c r="W18" s="54">
        <v>36370.771717000003</v>
      </c>
      <c r="X18" s="55">
        <v>36860.474349999997</v>
      </c>
      <c r="Y18" s="55">
        <v>37207.772163000001</v>
      </c>
      <c r="Z18" s="55">
        <v>37396.801825000002</v>
      </c>
      <c r="AA18" s="56">
        <v>37599.562527000002</v>
      </c>
      <c r="AB18" s="56">
        <v>38117.489967000001</v>
      </c>
      <c r="AC18" s="56">
        <v>38549.792791</v>
      </c>
      <c r="AD18" s="56">
        <v>38786.010499000004</v>
      </c>
      <c r="AE18" s="56">
        <v>39022.255860999998</v>
      </c>
      <c r="AF18" s="56">
        <v>39335.025866000004</v>
      </c>
      <c r="AG18" s="56">
        <v>39508.637472000002</v>
      </c>
      <c r="AH18" s="56">
        <v>39508.637472000002</v>
      </c>
      <c r="AI18" s="56">
        <v>39508.637472000002</v>
      </c>
      <c r="AJ18" s="56">
        <v>39508.637472000002</v>
      </c>
      <c r="AK18" s="56">
        <v>41355.053472</v>
      </c>
      <c r="AL18" s="56">
        <v>41396.411133000001</v>
      </c>
      <c r="AM18" s="56">
        <v>42171.731763000003</v>
      </c>
      <c r="AN18" s="56">
        <v>42582.188087999995</v>
      </c>
      <c r="AO18" s="56">
        <v>42781.512616</v>
      </c>
      <c r="AP18" s="56">
        <v>44917.475935999995</v>
      </c>
      <c r="AQ18" s="56">
        <v>45288.126851692308</v>
      </c>
    </row>
    <row r="19" spans="5:43" ht="12.75" customHeight="1" x14ac:dyDescent="0.15">
      <c r="K19" s="1045"/>
      <c r="L19" s="49" t="s">
        <v>176</v>
      </c>
      <c r="M19" s="54">
        <v>43575.097519000003</v>
      </c>
      <c r="N19" s="54">
        <v>44608.789658000002</v>
      </c>
      <c r="O19" s="54">
        <v>45937.149342999997</v>
      </c>
      <c r="P19" s="56">
        <v>46550.632439000001</v>
      </c>
      <c r="Q19" s="56">
        <v>47542.732941000002</v>
      </c>
      <c r="R19" s="54">
        <v>48517.974767</v>
      </c>
      <c r="S19" s="56">
        <v>48748.580252</v>
      </c>
      <c r="T19" s="56">
        <v>49258.233683999999</v>
      </c>
      <c r="U19" s="55">
        <v>49836.857572000001</v>
      </c>
      <c r="V19" s="56">
        <v>50389.948042999997</v>
      </c>
      <c r="W19" s="54">
        <v>50776.389019000002</v>
      </c>
      <c r="X19" s="54">
        <v>51460.060021999998</v>
      </c>
      <c r="Y19" s="54">
        <v>51944.912518999998</v>
      </c>
      <c r="Z19" s="54">
        <v>52208.813170000001</v>
      </c>
      <c r="AA19" s="56">
        <v>52491.884358000003</v>
      </c>
      <c r="AB19" s="56">
        <v>53215.345518000002</v>
      </c>
      <c r="AC19" s="56">
        <v>53801.393188000002</v>
      </c>
      <c r="AD19" s="56">
        <v>54126.470834</v>
      </c>
      <c r="AE19" s="56">
        <v>54456.134436</v>
      </c>
      <c r="AF19" s="56">
        <v>54892.606678999997</v>
      </c>
      <c r="AG19" s="56">
        <v>55134.871703999997</v>
      </c>
      <c r="AH19" s="56">
        <v>55134.871703999997</v>
      </c>
      <c r="AI19" s="56">
        <v>55134.871703999997</v>
      </c>
      <c r="AJ19" s="56">
        <v>55134.871703999997</v>
      </c>
      <c r="AK19" s="56">
        <v>57165.931704000002</v>
      </c>
      <c r="AL19" s="56">
        <v>57223.102489999997</v>
      </c>
      <c r="AM19" s="56">
        <v>57870.12743</v>
      </c>
      <c r="AN19" s="56">
        <v>58197.195172799999</v>
      </c>
      <c r="AO19" s="56">
        <v>58397.551700799988</v>
      </c>
      <c r="AP19" s="56">
        <v>60321.989964800006</v>
      </c>
      <c r="AQ19" s="56">
        <v>60504.275791261542</v>
      </c>
    </row>
    <row r="20" spans="5:43" ht="12.75" customHeight="1" x14ac:dyDescent="0.15">
      <c r="K20" s="59" t="s">
        <v>179</v>
      </c>
      <c r="L20" s="59"/>
      <c r="M20" s="60">
        <v>1.5532498671379666</v>
      </c>
      <c r="N20" s="60">
        <v>1.5048915711702653</v>
      </c>
      <c r="O20" s="60">
        <v>1.4701409604024098</v>
      </c>
      <c r="P20" s="60">
        <v>1.4398400623252832</v>
      </c>
      <c r="Q20" s="60">
        <v>1.4163914841821723</v>
      </c>
      <c r="R20" s="60">
        <v>1.3913953256645595</v>
      </c>
      <c r="S20" s="60">
        <v>1.3643420109863864</v>
      </c>
      <c r="T20" s="60">
        <v>1.3481115175439538</v>
      </c>
      <c r="U20" s="60">
        <v>1.3393903868698709</v>
      </c>
      <c r="V20" s="60">
        <v>1.3322344011703098</v>
      </c>
      <c r="W20" s="60">
        <v>1.3102747224104678</v>
      </c>
      <c r="X20" s="60">
        <v>1.289199142414575</v>
      </c>
      <c r="Y20" s="60">
        <v>1.2648704684071741</v>
      </c>
      <c r="Z20" s="60">
        <v>1.2388730617193893</v>
      </c>
      <c r="AA20" s="60">
        <v>1.2128918313773938</v>
      </c>
      <c r="AB20" s="60">
        <v>1.1920796774958502</v>
      </c>
      <c r="AC20" s="60">
        <v>1.1724398503605715</v>
      </c>
      <c r="AD20" s="60">
        <v>1.1552497564024782</v>
      </c>
      <c r="AE20" s="60">
        <v>1.1236432237183271</v>
      </c>
      <c r="AF20" s="60">
        <v>1.1226595440577432</v>
      </c>
      <c r="AG20" s="60">
        <v>1.1057294691090818</v>
      </c>
      <c r="AH20" s="60">
        <v>1.0828637405435215</v>
      </c>
      <c r="AI20" s="60">
        <v>1.0621080743031963</v>
      </c>
      <c r="AJ20" s="60">
        <v>1.0530130375037705</v>
      </c>
      <c r="AK20" s="60">
        <v>1.0476932824249299</v>
      </c>
      <c r="AL20" s="60">
        <v>1.0473003941699515</v>
      </c>
      <c r="AM20" s="60">
        <v>1.0453838411565559</v>
      </c>
      <c r="AN20" s="60">
        <v>1.0347027828091555</v>
      </c>
      <c r="AO20" s="60">
        <v>1.0159003459760079</v>
      </c>
      <c r="AP20" s="60">
        <v>1.0047649885272507</v>
      </c>
      <c r="AQ20" s="60">
        <v>1</v>
      </c>
    </row>
    <row r="21" spans="5:43" ht="12.75" customHeight="1" x14ac:dyDescent="0.15">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row>
    <row r="22" spans="5:43" ht="12.75" customHeight="1" x14ac:dyDescent="0.15">
      <c r="K22" s="62" t="s">
        <v>180</v>
      </c>
      <c r="L22" s="45"/>
      <c r="M22" s="46"/>
      <c r="N22" s="46"/>
      <c r="O22" s="45"/>
      <c r="P22" s="46"/>
      <c r="Q22" s="46"/>
      <c r="R22" s="45"/>
      <c r="S22" s="46"/>
      <c r="T22" s="46"/>
      <c r="U22" s="45"/>
      <c r="V22" s="46"/>
      <c r="W22" s="46"/>
      <c r="X22" s="45"/>
      <c r="Y22" s="46"/>
      <c r="Z22" s="46"/>
      <c r="AA22" s="45"/>
      <c r="AB22" s="46"/>
      <c r="AC22" s="46"/>
      <c r="AD22" s="45"/>
      <c r="AE22" s="46"/>
      <c r="AF22" s="46"/>
      <c r="AG22" s="45"/>
    </row>
    <row r="23" spans="5:43" ht="12.75" customHeight="1" x14ac:dyDescent="0.15">
      <c r="K23" s="47"/>
      <c r="L23" s="49"/>
      <c r="M23" s="48"/>
      <c r="N23" s="48"/>
      <c r="O23" s="49"/>
      <c r="Q23" s="49"/>
      <c r="R23" s="47"/>
      <c r="U23" s="47"/>
      <c r="W23" s="47"/>
      <c r="X23" s="48"/>
      <c r="Y23" s="48"/>
      <c r="Z23" s="48"/>
    </row>
    <row r="24" spans="5:43" ht="12.75" customHeight="1" x14ac:dyDescent="0.15">
      <c r="E24" s="56"/>
      <c r="K24" s="47"/>
      <c r="L24" s="49"/>
      <c r="M24" s="51">
        <v>1990</v>
      </c>
      <c r="N24" s="51">
        <v>1991</v>
      </c>
      <c r="O24" s="51">
        <v>1992</v>
      </c>
      <c r="P24" s="52">
        <v>1993</v>
      </c>
      <c r="Q24" s="51">
        <v>1994</v>
      </c>
      <c r="R24" s="53">
        <v>1995</v>
      </c>
      <c r="S24" s="52">
        <v>1996</v>
      </c>
      <c r="T24" s="52">
        <v>1997</v>
      </c>
      <c r="U24" s="51">
        <v>1998</v>
      </c>
      <c r="V24" s="52">
        <v>1999</v>
      </c>
      <c r="W24" s="51">
        <v>2000</v>
      </c>
      <c r="X24" s="51">
        <v>2001</v>
      </c>
      <c r="Y24" s="51">
        <v>2002</v>
      </c>
      <c r="Z24" s="51">
        <v>2003</v>
      </c>
      <c r="AA24" s="52">
        <v>2004</v>
      </c>
      <c r="AB24" s="52">
        <v>2005</v>
      </c>
      <c r="AC24" s="52">
        <v>2006</v>
      </c>
      <c r="AD24" s="52">
        <v>2007</v>
      </c>
      <c r="AE24" s="52">
        <v>2008</v>
      </c>
      <c r="AF24" s="52">
        <v>2009</v>
      </c>
      <c r="AG24" s="52">
        <v>2010</v>
      </c>
      <c r="AH24" s="52">
        <v>2011</v>
      </c>
      <c r="AI24" s="52">
        <v>2012</v>
      </c>
      <c r="AJ24" s="52">
        <v>2013</v>
      </c>
      <c r="AK24" s="52">
        <v>2014</v>
      </c>
      <c r="AL24" s="52">
        <v>2015</v>
      </c>
      <c r="AM24" s="52">
        <v>2016</v>
      </c>
      <c r="AN24" s="52">
        <v>2017</v>
      </c>
      <c r="AO24" s="52">
        <v>2018</v>
      </c>
      <c r="AP24" s="52">
        <v>2019</v>
      </c>
      <c r="AQ24" s="52">
        <v>2020</v>
      </c>
    </row>
    <row r="25" spans="5:43" ht="12.75" customHeight="1" x14ac:dyDescent="0.15">
      <c r="E25" s="56"/>
      <c r="K25" s="1045" t="s">
        <v>172</v>
      </c>
      <c r="L25" s="49" t="s">
        <v>173</v>
      </c>
      <c r="M25" s="54">
        <f t="shared" ref="M25:AQ25" si="0">(M8*M$20)/12</f>
        <v>2247.1051924045919</v>
      </c>
      <c r="N25" s="54">
        <f t="shared" si="0"/>
        <v>2228.7911243482649</v>
      </c>
      <c r="O25" s="54">
        <f t="shared" si="0"/>
        <v>2242.1813584595006</v>
      </c>
      <c r="P25" s="54">
        <f t="shared" si="0"/>
        <v>2225.3160110456479</v>
      </c>
      <c r="Q25" s="54">
        <f t="shared" si="0"/>
        <v>2235.7285600738383</v>
      </c>
      <c r="R25" s="54">
        <f t="shared" si="0"/>
        <v>2241.1969533254496</v>
      </c>
      <c r="S25" s="54">
        <f t="shared" si="0"/>
        <v>2208.1864496696121</v>
      </c>
      <c r="T25" s="54">
        <f t="shared" si="0"/>
        <v>2205.6554533283766</v>
      </c>
      <c r="U25" s="54">
        <f t="shared" si="0"/>
        <v>2223.2593119428975</v>
      </c>
      <c r="V25" s="54">
        <f t="shared" si="0"/>
        <v>2240.474623229496</v>
      </c>
      <c r="W25" s="54">
        <f t="shared" si="0"/>
        <v>2221.2887057500789</v>
      </c>
      <c r="X25" s="54">
        <f t="shared" si="0"/>
        <v>2214.9876615885591</v>
      </c>
      <c r="Y25" s="54">
        <f t="shared" si="0"/>
        <v>2193.66368229932</v>
      </c>
      <c r="Z25" s="54">
        <f t="shared" si="0"/>
        <v>2159.4920930229705</v>
      </c>
      <c r="AA25" s="54">
        <f t="shared" si="0"/>
        <v>2125.6671284972485</v>
      </c>
      <c r="AB25" s="54">
        <f t="shared" si="0"/>
        <v>2118.0261736482885</v>
      </c>
      <c r="AC25" s="54">
        <f t="shared" si="0"/>
        <v>2108.7949375284156</v>
      </c>
      <c r="AD25" s="54">
        <f t="shared" si="0"/>
        <v>2090.8646687007058</v>
      </c>
      <c r="AE25" s="54">
        <f t="shared" si="0"/>
        <v>2046.0449119249909</v>
      </c>
      <c r="AF25" s="54">
        <f t="shared" si="0"/>
        <v>2060.6383811890323</v>
      </c>
      <c r="AG25" s="54">
        <f t="shared" si="0"/>
        <v>2115.9315858496543</v>
      </c>
      <c r="AH25" s="54">
        <f t="shared" si="0"/>
        <v>2137.036348983052</v>
      </c>
      <c r="AI25" s="54">
        <f t="shared" si="0"/>
        <v>2141.5160708077688</v>
      </c>
      <c r="AJ25" s="54">
        <f t="shared" si="0"/>
        <v>2158.2782892136161</v>
      </c>
      <c r="AK25" s="54">
        <f t="shared" si="0"/>
        <v>2147.3748041838267</v>
      </c>
      <c r="AL25" s="54">
        <f t="shared" si="0"/>
        <v>2148.6813117529105</v>
      </c>
      <c r="AM25" s="54">
        <f t="shared" si="0"/>
        <v>2258.6729664032237</v>
      </c>
      <c r="AN25" s="54">
        <f t="shared" si="0"/>
        <v>2234.3907404475553</v>
      </c>
      <c r="AO25" s="54">
        <f t="shared" si="0"/>
        <v>2209.7831808731853</v>
      </c>
      <c r="AP25" s="54">
        <f t="shared" si="0"/>
        <v>2193.471621469711</v>
      </c>
      <c r="AQ25" s="54">
        <f t="shared" si="0"/>
        <v>2236.6248767555558</v>
      </c>
    </row>
    <row r="26" spans="5:43" ht="12.75" customHeight="1" x14ac:dyDescent="0.15">
      <c r="E26" s="56"/>
      <c r="J26" s="56"/>
      <c r="K26" s="1045"/>
      <c r="L26" s="49" t="s">
        <v>174</v>
      </c>
      <c r="M26" s="54">
        <f t="shared" ref="M26:AQ26" si="1">(M9*M$20)/12</f>
        <v>2827.5594749329516</v>
      </c>
      <c r="N26" s="54">
        <f t="shared" si="1"/>
        <v>2804.5146629076812</v>
      </c>
      <c r="O26" s="54">
        <f t="shared" si="1"/>
        <v>2821.3637554277316</v>
      </c>
      <c r="P26" s="54">
        <f t="shared" si="1"/>
        <v>2800.1418860514004</v>
      </c>
      <c r="Q26" s="54">
        <f t="shared" si="1"/>
        <v>2813.2441216757384</v>
      </c>
      <c r="R26" s="54">
        <f t="shared" si="1"/>
        <v>2820.1250666238343</v>
      </c>
      <c r="S26" s="54">
        <f t="shared" si="1"/>
        <v>2778.5875531143024</v>
      </c>
      <c r="T26" s="54">
        <f t="shared" si="1"/>
        <v>2774.2202378383013</v>
      </c>
      <c r="U26" s="54">
        <f t="shared" si="1"/>
        <v>2789.8150933067113</v>
      </c>
      <c r="V26" s="54">
        <f t="shared" si="1"/>
        <v>2809.4840514199991</v>
      </c>
      <c r="W26" s="54">
        <f t="shared" si="1"/>
        <v>2785.0675650630988</v>
      </c>
      <c r="X26" s="54">
        <f t="shared" si="1"/>
        <v>2777.1672711735214</v>
      </c>
      <c r="Y26" s="54">
        <f t="shared" si="1"/>
        <v>2750.4311143656864</v>
      </c>
      <c r="Z26" s="54">
        <f t="shared" si="1"/>
        <v>2707.5865328660348</v>
      </c>
      <c r="AA26" s="54">
        <f t="shared" si="1"/>
        <v>2665.1765519839687</v>
      </c>
      <c r="AB26" s="54">
        <f t="shared" si="1"/>
        <v>2655.596268492965</v>
      </c>
      <c r="AC26" s="54">
        <f t="shared" si="1"/>
        <v>2642.8924311939286</v>
      </c>
      <c r="AD26" s="54">
        <f t="shared" si="1"/>
        <v>2620.1974962198719</v>
      </c>
      <c r="AE26" s="54">
        <f t="shared" si="1"/>
        <v>2564.0309655768874</v>
      </c>
      <c r="AF26" s="54">
        <f t="shared" si="1"/>
        <v>2582.3189840216983</v>
      </c>
      <c r="AG26" s="54">
        <f t="shared" si="1"/>
        <v>2554.6003292575097</v>
      </c>
      <c r="AH26" s="54">
        <f t="shared" si="1"/>
        <v>2501.7729430349486</v>
      </c>
      <c r="AI26" s="54">
        <f t="shared" si="1"/>
        <v>2453.8204978005683</v>
      </c>
      <c r="AJ26" s="54">
        <f t="shared" si="1"/>
        <v>2467.9083930138477</v>
      </c>
      <c r="AK26" s="54">
        <f t="shared" si="1"/>
        <v>2455.440676337736</v>
      </c>
      <c r="AL26" s="54">
        <f t="shared" si="1"/>
        <v>2456.9396261741072</v>
      </c>
      <c r="AM26" s="54">
        <f t="shared" si="1"/>
        <v>2578.8377861740169</v>
      </c>
      <c r="AN26" s="54">
        <f t="shared" si="1"/>
        <v>2576.5109981348596</v>
      </c>
      <c r="AO26" s="54">
        <f t="shared" si="1"/>
        <v>2545.6864894603418</v>
      </c>
      <c r="AP26" s="54">
        <f t="shared" si="1"/>
        <v>2551.0051798305872</v>
      </c>
      <c r="AQ26" s="54">
        <f t="shared" si="1"/>
        <v>2580.0589063555558</v>
      </c>
    </row>
    <row r="27" spans="5:43" ht="12.75" customHeight="1" x14ac:dyDescent="0.15">
      <c r="E27" s="56"/>
      <c r="K27" s="1045"/>
      <c r="L27" s="49" t="s">
        <v>175</v>
      </c>
      <c r="M27" s="54">
        <f t="shared" ref="M27:AQ27" si="2">(M10*M$20)/12</f>
        <v>3034.4540705997697</v>
      </c>
      <c r="N27" s="54">
        <f t="shared" si="2"/>
        <v>3009.7230528979471</v>
      </c>
      <c r="O27" s="54">
        <f t="shared" si="2"/>
        <v>3027.805005818906</v>
      </c>
      <c r="P27" s="54">
        <f t="shared" si="2"/>
        <v>3005.03031677028</v>
      </c>
      <c r="Q27" s="54">
        <f t="shared" si="2"/>
        <v>3019.0912525530916</v>
      </c>
      <c r="R27" s="54">
        <f t="shared" si="2"/>
        <v>3026.4756811615212</v>
      </c>
      <c r="S27" s="54">
        <f t="shared" si="2"/>
        <v>2981.8988374912929</v>
      </c>
      <c r="T27" s="54">
        <f t="shared" si="2"/>
        <v>2977.2119625389969</v>
      </c>
      <c r="U27" s="54">
        <f t="shared" si="2"/>
        <v>2993.7751745217852</v>
      </c>
      <c r="V27" s="54">
        <f t="shared" si="2"/>
        <v>3014.3274455197316</v>
      </c>
      <c r="W27" s="54">
        <f t="shared" si="2"/>
        <v>2988.0279544026835</v>
      </c>
      <c r="X27" s="54">
        <f t="shared" si="2"/>
        <v>2979.5519306069182</v>
      </c>
      <c r="Y27" s="54">
        <f t="shared" si="2"/>
        <v>2950.8673899517403</v>
      </c>
      <c r="Z27" s="54">
        <f t="shared" si="2"/>
        <v>2904.9005311682427</v>
      </c>
      <c r="AA27" s="54">
        <f t="shared" si="2"/>
        <v>2859.3999444796177</v>
      </c>
      <c r="AB27" s="54">
        <f t="shared" si="2"/>
        <v>2849.1215026767845</v>
      </c>
      <c r="AC27" s="54">
        <f t="shared" si="2"/>
        <v>2835.1675288744318</v>
      </c>
      <c r="AD27" s="54">
        <f t="shared" si="2"/>
        <v>2810.7573141460257</v>
      </c>
      <c r="AE27" s="54">
        <f t="shared" si="2"/>
        <v>2750.5059448728425</v>
      </c>
      <c r="AF27" s="54">
        <f t="shared" si="2"/>
        <v>2770.1240010040365</v>
      </c>
      <c r="AG27" s="54">
        <f t="shared" si="2"/>
        <v>2740.3894441126013</v>
      </c>
      <c r="AH27" s="54">
        <f t="shared" si="2"/>
        <v>2683.720066164763</v>
      </c>
      <c r="AI27" s="54">
        <f t="shared" si="2"/>
        <v>2632.280170367882</v>
      </c>
      <c r="AJ27" s="54">
        <f t="shared" si="2"/>
        <v>2644.839880899694</v>
      </c>
      <c r="AK27" s="54">
        <f t="shared" si="2"/>
        <v>2631.4783175685411</v>
      </c>
      <c r="AL27" s="54">
        <f t="shared" si="2"/>
        <v>2633.0872343773872</v>
      </c>
      <c r="AM27" s="54">
        <f t="shared" si="2"/>
        <v>2756.1598401660722</v>
      </c>
      <c r="AN27" s="54">
        <f t="shared" si="2"/>
        <v>2752.4585592311882</v>
      </c>
      <c r="AO27" s="54">
        <f t="shared" si="2"/>
        <v>2718.4367624480228</v>
      </c>
      <c r="AP27" s="54">
        <f t="shared" si="2"/>
        <v>2728.1899521156229</v>
      </c>
      <c r="AQ27" s="54">
        <f t="shared" si="2"/>
        <v>2745.6635190666661</v>
      </c>
    </row>
    <row r="28" spans="5:43" ht="12.75" customHeight="1" x14ac:dyDescent="0.15">
      <c r="E28" s="56"/>
      <c r="K28" s="1045"/>
      <c r="L28" s="49" t="s">
        <v>176</v>
      </c>
      <c r="M28" s="54">
        <f t="shared" ref="M28:AQ28" si="3">(M11*M$20)/12</f>
        <v>4482.7162406558082</v>
      </c>
      <c r="N28" s="54">
        <f t="shared" si="3"/>
        <v>4446.1817825789922</v>
      </c>
      <c r="O28" s="54">
        <f t="shared" si="3"/>
        <v>4472.8937585571302</v>
      </c>
      <c r="P28" s="54">
        <f t="shared" si="3"/>
        <v>4439.2493315624624</v>
      </c>
      <c r="Q28" s="54">
        <f t="shared" si="3"/>
        <v>4460.0211684584983</v>
      </c>
      <c r="R28" s="54">
        <f t="shared" si="3"/>
        <v>4470.9299836210284</v>
      </c>
      <c r="S28" s="54">
        <f t="shared" si="3"/>
        <v>4405.0778280165296</v>
      </c>
      <c r="T28" s="54">
        <f t="shared" si="3"/>
        <v>4398.1540355562065</v>
      </c>
      <c r="U28" s="54">
        <f t="shared" si="3"/>
        <v>4421.4957434737689</v>
      </c>
      <c r="V28" s="54">
        <f t="shared" si="3"/>
        <v>4448.2312044398977</v>
      </c>
      <c r="W28" s="54">
        <f t="shared" si="3"/>
        <v>4408.7506799981538</v>
      </c>
      <c r="X28" s="54">
        <f t="shared" si="3"/>
        <v>4396.2445466406962</v>
      </c>
      <c r="Y28" s="54">
        <f t="shared" si="3"/>
        <v>4353.9213187379019</v>
      </c>
      <c r="Z28" s="54">
        <f t="shared" si="3"/>
        <v>4286.0985195934127</v>
      </c>
      <c r="AA28" s="54">
        <f t="shared" si="3"/>
        <v>4218.9636916459376</v>
      </c>
      <c r="AB28" s="54">
        <f t="shared" si="3"/>
        <v>4203.7981416655011</v>
      </c>
      <c r="AC28" s="54">
        <f t="shared" si="3"/>
        <v>4181.093212931065</v>
      </c>
      <c r="AD28" s="54">
        <f t="shared" si="3"/>
        <v>4144.676039436562</v>
      </c>
      <c r="AE28" s="54">
        <f t="shared" si="3"/>
        <v>4055.8308001318037</v>
      </c>
      <c r="AF28" s="54">
        <f t="shared" si="3"/>
        <v>4084.7591201610662</v>
      </c>
      <c r="AG28" s="54">
        <f t="shared" si="3"/>
        <v>4040.9132480982425</v>
      </c>
      <c r="AH28" s="54">
        <f t="shared" si="3"/>
        <v>3957.3499280734636</v>
      </c>
      <c r="AI28" s="54">
        <f t="shared" si="3"/>
        <v>3881.4978783390802</v>
      </c>
      <c r="AJ28" s="54">
        <f t="shared" si="3"/>
        <v>3883.3602961006186</v>
      </c>
      <c r="AK28" s="54">
        <f t="shared" si="3"/>
        <v>3863.7418061841777</v>
      </c>
      <c r="AL28" s="54">
        <f t="shared" si="3"/>
        <v>3866.1204919748984</v>
      </c>
      <c r="AM28" s="54">
        <f t="shared" si="3"/>
        <v>3994.1304765957161</v>
      </c>
      <c r="AN28" s="54">
        <f t="shared" si="3"/>
        <v>3979.2040546528092</v>
      </c>
      <c r="AO28" s="54">
        <f t="shared" si="3"/>
        <v>3922.8900546676846</v>
      </c>
      <c r="AP28" s="54">
        <f t="shared" si="3"/>
        <v>3913.1131167718008</v>
      </c>
      <c r="AQ28" s="54">
        <f t="shared" si="3"/>
        <v>3969.0534378666666</v>
      </c>
    </row>
    <row r="29" spans="5:43" ht="12.75" customHeight="1" x14ac:dyDescent="0.15">
      <c r="E29" s="56"/>
      <c r="K29" s="1045" t="s">
        <v>177</v>
      </c>
      <c r="L29" s="49" t="s">
        <v>173</v>
      </c>
      <c r="M29" s="54">
        <f t="shared" ref="M29:AQ29" si="4">(M12*M$20)/12</f>
        <v>2370.1671756856044</v>
      </c>
      <c r="N29" s="54">
        <f t="shared" si="4"/>
        <v>2350.8500216459765</v>
      </c>
      <c r="O29" s="54">
        <f t="shared" si="4"/>
        <v>2364.9217522628969</v>
      </c>
      <c r="P29" s="54">
        <f t="shared" si="4"/>
        <v>2347.0799854830211</v>
      </c>
      <c r="Q29" s="54">
        <f t="shared" si="4"/>
        <v>2358.0652433782448</v>
      </c>
      <c r="R29" s="54">
        <f t="shared" si="4"/>
        <v>2364.1541717943751</v>
      </c>
      <c r="S29" s="54">
        <f t="shared" si="4"/>
        <v>2329.0302009135416</v>
      </c>
      <c r="T29" s="54">
        <f t="shared" si="4"/>
        <v>2326.3421410956794</v>
      </c>
      <c r="U29" s="54">
        <f t="shared" si="4"/>
        <v>2344.5471572589386</v>
      </c>
      <c r="V29" s="54">
        <f t="shared" si="4"/>
        <v>2362.2949695190096</v>
      </c>
      <c r="W29" s="54">
        <f t="shared" si="4"/>
        <v>2341.9876645178242</v>
      </c>
      <c r="X29" s="54">
        <f t="shared" si="4"/>
        <v>2335.3419218612908</v>
      </c>
      <c r="Y29" s="54">
        <f t="shared" si="4"/>
        <v>2312.859804948394</v>
      </c>
      <c r="Z29" s="54">
        <f t="shared" si="4"/>
        <v>2276.8312667664973</v>
      </c>
      <c r="AA29" s="54">
        <f t="shared" si="4"/>
        <v>2241.1679538606295</v>
      </c>
      <c r="AB29" s="54">
        <f t="shared" si="4"/>
        <v>2233.0128548396769</v>
      </c>
      <c r="AC29" s="54">
        <f t="shared" si="4"/>
        <v>2222.9010175435092</v>
      </c>
      <c r="AD29" s="54">
        <f t="shared" si="4"/>
        <v>2204.1888935550073</v>
      </c>
      <c r="AE29" s="54">
        <f t="shared" si="4"/>
        <v>2156.9447526285776</v>
      </c>
      <c r="AF29" s="54">
        <f t="shared" si="4"/>
        <v>2172.329908128097</v>
      </c>
      <c r="AG29" s="54">
        <f t="shared" si="4"/>
        <v>2226.4271316977251</v>
      </c>
      <c r="AH29" s="54">
        <f t="shared" si="4"/>
        <v>2245.2469225755663</v>
      </c>
      <c r="AI29" s="54">
        <f t="shared" si="4"/>
        <v>2247.6525306728868</v>
      </c>
      <c r="AJ29" s="54">
        <f t="shared" si="4"/>
        <v>2228.4054474679092</v>
      </c>
      <c r="AK29" s="54">
        <f t="shared" si="4"/>
        <v>2329.8805293645905</v>
      </c>
      <c r="AL29" s="54">
        <f t="shared" si="4"/>
        <v>2331.3359115481867</v>
      </c>
      <c r="AM29" s="54">
        <f t="shared" si="4"/>
        <v>2373.9007487559852</v>
      </c>
      <c r="AN29" s="54">
        <f t="shared" si="4"/>
        <v>2352.711073067348</v>
      </c>
      <c r="AO29" s="54">
        <f t="shared" si="4"/>
        <v>2326.6855427522328</v>
      </c>
      <c r="AP29" s="54">
        <f t="shared" si="4"/>
        <v>2405.1610354600693</v>
      </c>
      <c r="AQ29" s="54">
        <f t="shared" si="4"/>
        <v>2448.4998395440175</v>
      </c>
    </row>
    <row r="30" spans="5:43" ht="12.75" customHeight="1" x14ac:dyDescent="0.15">
      <c r="E30" s="56"/>
      <c r="K30" s="1045"/>
      <c r="L30" s="49" t="s">
        <v>174</v>
      </c>
      <c r="M30" s="54">
        <f t="shared" ref="M30:AQ30" si="5">(M13*M$20)/12</f>
        <v>2950.6214582139637</v>
      </c>
      <c r="N30" s="54">
        <f t="shared" si="5"/>
        <v>2926.5735600799849</v>
      </c>
      <c r="O30" s="54">
        <f t="shared" si="5"/>
        <v>2944.1041492311274</v>
      </c>
      <c r="P30" s="54">
        <f t="shared" si="5"/>
        <v>2921.9058604887737</v>
      </c>
      <c r="Q30" s="54">
        <f t="shared" si="5"/>
        <v>2935.5808049801449</v>
      </c>
      <c r="R30" s="54">
        <f t="shared" si="5"/>
        <v>2943.0822849768106</v>
      </c>
      <c r="S30" s="54">
        <f t="shared" si="5"/>
        <v>2899.431304358232</v>
      </c>
      <c r="T30" s="54">
        <f t="shared" si="5"/>
        <v>2894.9069256056046</v>
      </c>
      <c r="U30" s="54">
        <f t="shared" si="5"/>
        <v>2911.1029386227524</v>
      </c>
      <c r="V30" s="54">
        <f t="shared" si="5"/>
        <v>2931.3043977095126</v>
      </c>
      <c r="W30" s="54">
        <f t="shared" si="5"/>
        <v>2905.766523830845</v>
      </c>
      <c r="X30" s="54">
        <f t="shared" si="5"/>
        <v>2897.5215314462525</v>
      </c>
      <c r="Y30" s="54">
        <f t="shared" si="5"/>
        <v>2869.6272370147599</v>
      </c>
      <c r="Z30" s="54">
        <f t="shared" si="5"/>
        <v>2824.9257066095615</v>
      </c>
      <c r="AA30" s="54">
        <f t="shared" si="5"/>
        <v>2780.6773773473501</v>
      </c>
      <c r="AB30" s="54">
        <f t="shared" si="5"/>
        <v>2770.582949684353</v>
      </c>
      <c r="AC30" s="54">
        <f t="shared" si="5"/>
        <v>2756.9985112090221</v>
      </c>
      <c r="AD30" s="54">
        <f t="shared" si="5"/>
        <v>2733.5217210741725</v>
      </c>
      <c r="AE30" s="54">
        <f t="shared" si="5"/>
        <v>2674.9308062804735</v>
      </c>
      <c r="AF30" s="54">
        <f t="shared" si="5"/>
        <v>2694.0105109607634</v>
      </c>
      <c r="AG30" s="54">
        <f t="shared" si="5"/>
        <v>2665.09587510558</v>
      </c>
      <c r="AH30" s="54">
        <f t="shared" si="5"/>
        <v>2609.9835166274629</v>
      </c>
      <c r="AI30" s="54">
        <f t="shared" si="5"/>
        <v>2559.9569576656863</v>
      </c>
      <c r="AJ30" s="54">
        <f t="shared" si="5"/>
        <v>2538.0355512681404</v>
      </c>
      <c r="AK30" s="54">
        <f t="shared" si="5"/>
        <v>2637.9464015184994</v>
      </c>
      <c r="AL30" s="54">
        <f t="shared" si="5"/>
        <v>2639.5942259693834</v>
      </c>
      <c r="AM30" s="54">
        <f t="shared" si="5"/>
        <v>2694.0655685267789</v>
      </c>
      <c r="AN30" s="54">
        <f t="shared" si="5"/>
        <v>2694.8313307546523</v>
      </c>
      <c r="AO30" s="54">
        <f t="shared" si="5"/>
        <v>2662.5888513393897</v>
      </c>
      <c r="AP30" s="54">
        <f t="shared" si="5"/>
        <v>2762.6945938209451</v>
      </c>
      <c r="AQ30" s="54">
        <f t="shared" si="5"/>
        <v>2791.9338691440171</v>
      </c>
    </row>
    <row r="31" spans="5:43" ht="12.75" customHeight="1" x14ac:dyDescent="0.15">
      <c r="E31" s="56"/>
      <c r="K31" s="1045"/>
      <c r="L31" s="49" t="s">
        <v>175</v>
      </c>
      <c r="M31" s="54">
        <f t="shared" ref="M31:AQ31" si="6">(M14*M$20)/12</f>
        <v>3157.5160538807818</v>
      </c>
      <c r="N31" s="54">
        <f t="shared" si="6"/>
        <v>3131.7819500702512</v>
      </c>
      <c r="O31" s="54">
        <f t="shared" si="6"/>
        <v>3150.5453996223023</v>
      </c>
      <c r="P31" s="54">
        <f t="shared" si="6"/>
        <v>3126.7942912076528</v>
      </c>
      <c r="Q31" s="54">
        <f t="shared" si="6"/>
        <v>3141.4279358574981</v>
      </c>
      <c r="R31" s="54">
        <f t="shared" si="6"/>
        <v>3149.4328996304471</v>
      </c>
      <c r="S31" s="54">
        <f t="shared" si="6"/>
        <v>3102.7425887352219</v>
      </c>
      <c r="T31" s="54">
        <f t="shared" si="6"/>
        <v>3097.8986503062993</v>
      </c>
      <c r="U31" s="54">
        <f t="shared" si="6"/>
        <v>3115.0630199494426</v>
      </c>
      <c r="V31" s="54">
        <f t="shared" si="6"/>
        <v>3136.1477918092455</v>
      </c>
      <c r="W31" s="54">
        <f t="shared" si="6"/>
        <v>3108.7269131704288</v>
      </c>
      <c r="X31" s="54">
        <f t="shared" si="6"/>
        <v>3099.9061908796498</v>
      </c>
      <c r="Y31" s="54">
        <f t="shared" si="6"/>
        <v>3070.0635126008142</v>
      </c>
      <c r="Z31" s="54">
        <f t="shared" si="6"/>
        <v>3022.2397049117694</v>
      </c>
      <c r="AA31" s="54">
        <f t="shared" si="6"/>
        <v>2974.9007698429991</v>
      </c>
      <c r="AB31" s="54">
        <f t="shared" si="6"/>
        <v>2964.1081838681725</v>
      </c>
      <c r="AC31" s="54">
        <f t="shared" si="6"/>
        <v>2949.2736088895253</v>
      </c>
      <c r="AD31" s="54">
        <f t="shared" si="6"/>
        <v>2924.0815390003268</v>
      </c>
      <c r="AE31" s="54">
        <f t="shared" si="6"/>
        <v>2861.405785576429</v>
      </c>
      <c r="AF31" s="54">
        <f t="shared" si="6"/>
        <v>2881.8155279431012</v>
      </c>
      <c r="AG31" s="54">
        <f t="shared" si="6"/>
        <v>2850.8849899606721</v>
      </c>
      <c r="AH31" s="54">
        <f t="shared" si="6"/>
        <v>2791.9306397572768</v>
      </c>
      <c r="AI31" s="54">
        <f t="shared" si="6"/>
        <v>2738.4166302330009</v>
      </c>
      <c r="AJ31" s="54">
        <f t="shared" si="6"/>
        <v>2714.9670391539867</v>
      </c>
      <c r="AK31" s="54">
        <f t="shared" si="6"/>
        <v>2813.984042749305</v>
      </c>
      <c r="AL31" s="54">
        <f t="shared" si="6"/>
        <v>2815.7418341726629</v>
      </c>
      <c r="AM31" s="54">
        <f t="shared" si="6"/>
        <v>2871.3876225188337</v>
      </c>
      <c r="AN31" s="54">
        <f t="shared" si="6"/>
        <v>2870.7788918509809</v>
      </c>
      <c r="AO31" s="54">
        <f t="shared" si="6"/>
        <v>2835.3391243270707</v>
      </c>
      <c r="AP31" s="54">
        <f t="shared" si="6"/>
        <v>2939.8793661059808</v>
      </c>
      <c r="AQ31" s="54">
        <f t="shared" si="6"/>
        <v>2957.5384818551283</v>
      </c>
    </row>
    <row r="32" spans="5:43" ht="12.75" customHeight="1" x14ac:dyDescent="0.15">
      <c r="E32" s="56"/>
      <c r="K32" s="1045"/>
      <c r="L32" s="49" t="s">
        <v>176</v>
      </c>
      <c r="M32" s="54">
        <f t="shared" ref="M32:AQ32" si="7">(M15*M$20)/12</f>
        <v>4605.7782239368207</v>
      </c>
      <c r="N32" s="54">
        <f t="shared" si="7"/>
        <v>4568.2406798767033</v>
      </c>
      <c r="O32" s="54">
        <f t="shared" si="7"/>
        <v>4595.6341523605261</v>
      </c>
      <c r="P32" s="54">
        <f t="shared" si="7"/>
        <v>4561.0133059998352</v>
      </c>
      <c r="Q32" s="54">
        <f t="shared" si="7"/>
        <v>4582.3578517629039</v>
      </c>
      <c r="R32" s="54">
        <f t="shared" si="7"/>
        <v>4593.8872020899535</v>
      </c>
      <c r="S32" s="54">
        <f t="shared" si="7"/>
        <v>4525.9215792604591</v>
      </c>
      <c r="T32" s="54">
        <f t="shared" si="7"/>
        <v>4518.8407234358519</v>
      </c>
      <c r="U32" s="54">
        <f t="shared" si="7"/>
        <v>4542.7835889014259</v>
      </c>
      <c r="V32" s="54">
        <f t="shared" si="7"/>
        <v>4570.0515507294122</v>
      </c>
      <c r="W32" s="54">
        <f t="shared" si="7"/>
        <v>4529.4496387659001</v>
      </c>
      <c r="X32" s="54">
        <f t="shared" si="7"/>
        <v>4516.5988069134282</v>
      </c>
      <c r="Y32" s="54">
        <f t="shared" si="7"/>
        <v>4473.1174413869749</v>
      </c>
      <c r="Z32" s="54">
        <f t="shared" si="7"/>
        <v>4403.4376933369394</v>
      </c>
      <c r="AA32" s="54">
        <f t="shared" si="7"/>
        <v>4334.464517009319</v>
      </c>
      <c r="AB32" s="54">
        <f t="shared" si="7"/>
        <v>4318.7848228568891</v>
      </c>
      <c r="AC32" s="54">
        <f t="shared" si="7"/>
        <v>4295.1992929461585</v>
      </c>
      <c r="AD32" s="54">
        <f t="shared" si="7"/>
        <v>4258.000264290863</v>
      </c>
      <c r="AE32" s="54">
        <f t="shared" si="7"/>
        <v>4166.7306408353907</v>
      </c>
      <c r="AF32" s="54">
        <f t="shared" si="7"/>
        <v>4196.4506471001314</v>
      </c>
      <c r="AG32" s="54">
        <f t="shared" si="7"/>
        <v>4151.4087939463134</v>
      </c>
      <c r="AH32" s="54">
        <f t="shared" si="7"/>
        <v>4065.5605016659779</v>
      </c>
      <c r="AI32" s="54">
        <f t="shared" si="7"/>
        <v>3987.6343382041991</v>
      </c>
      <c r="AJ32" s="54">
        <f t="shared" si="7"/>
        <v>3953.4874543549122</v>
      </c>
      <c r="AK32" s="54">
        <f t="shared" si="7"/>
        <v>4057.5207110838332</v>
      </c>
      <c r="AL32" s="54">
        <f t="shared" si="7"/>
        <v>4060.0553897657132</v>
      </c>
      <c r="AM32" s="54">
        <f t="shared" si="7"/>
        <v>4120.789444136205</v>
      </c>
      <c r="AN32" s="54">
        <f t="shared" si="7"/>
        <v>4109.2392921795663</v>
      </c>
      <c r="AO32" s="54">
        <f t="shared" si="7"/>
        <v>4051.367585088783</v>
      </c>
      <c r="AP32" s="54">
        <f t="shared" si="7"/>
        <v>4145.8573810967464</v>
      </c>
      <c r="AQ32" s="54">
        <f t="shared" si="7"/>
        <v>4202.0028969339737</v>
      </c>
    </row>
    <row r="33" spans="1:43" ht="12.75" customHeight="1" x14ac:dyDescent="0.15">
      <c r="E33" s="56"/>
      <c r="K33" s="1045" t="s">
        <v>178</v>
      </c>
      <c r="L33" s="49" t="s">
        <v>173</v>
      </c>
      <c r="M33" s="54">
        <f t="shared" ref="M33:AQ33" si="8">(M16*M$20)/12</f>
        <v>2852.9212324572422</v>
      </c>
      <c r="N33" s="54">
        <f t="shared" si="8"/>
        <v>2829.6695982063247</v>
      </c>
      <c r="O33" s="54">
        <f t="shared" si="8"/>
        <v>2846.6180032164757</v>
      </c>
      <c r="P33" s="54">
        <f t="shared" si="8"/>
        <v>2825.1529904537442</v>
      </c>
      <c r="Q33" s="54">
        <f t="shared" si="8"/>
        <v>2838.3752153860573</v>
      </c>
      <c r="R33" s="54">
        <f t="shared" si="8"/>
        <v>2845.6389391649277</v>
      </c>
      <c r="S33" s="54">
        <f t="shared" si="8"/>
        <v>2803.4231978310841</v>
      </c>
      <c r="T33" s="54">
        <f t="shared" si="8"/>
        <v>2799.0497222903236</v>
      </c>
      <c r="U33" s="54">
        <f t="shared" si="8"/>
        <v>2814.78845578644</v>
      </c>
      <c r="V33" s="54">
        <f t="shared" si="8"/>
        <v>2834.5727949093557</v>
      </c>
      <c r="W33" s="54">
        <f t="shared" si="8"/>
        <v>2809.9241178175125</v>
      </c>
      <c r="X33" s="54">
        <f t="shared" si="8"/>
        <v>2801.9509978189576</v>
      </c>
      <c r="Y33" s="54">
        <f t="shared" si="8"/>
        <v>2774.9767735845594</v>
      </c>
      <c r="Z33" s="54">
        <f t="shared" si="8"/>
        <v>2731.7496518155926</v>
      </c>
      <c r="AA33" s="54">
        <f t="shared" si="8"/>
        <v>2688.9607753748219</v>
      </c>
      <c r="AB33" s="54">
        <f t="shared" si="8"/>
        <v>2679.1960335806261</v>
      </c>
      <c r="AC33" s="54">
        <f t="shared" si="8"/>
        <v>2666.2019372663444</v>
      </c>
      <c r="AD33" s="54">
        <f t="shared" si="8"/>
        <v>2643.5351403574064</v>
      </c>
      <c r="AE33" s="54">
        <f t="shared" si="8"/>
        <v>2586.8731771971061</v>
      </c>
      <c r="AF33" s="54">
        <f t="shared" si="8"/>
        <v>2605.3248084604988</v>
      </c>
      <c r="AG33" s="54">
        <f t="shared" si="8"/>
        <v>2634.1310226297314</v>
      </c>
      <c r="AH33" s="54">
        <f t="shared" si="8"/>
        <v>2579.6589961058266</v>
      </c>
      <c r="AI33" s="54">
        <f t="shared" si="8"/>
        <v>2530.2136789044675</v>
      </c>
      <c r="AJ33" s="54">
        <f t="shared" si="8"/>
        <v>2508.5469699538326</v>
      </c>
      <c r="AK33" s="54">
        <f t="shared" si="8"/>
        <v>2657.0804197446528</v>
      </c>
      <c r="AL33" s="54">
        <f t="shared" si="8"/>
        <v>2658.7402635387066</v>
      </c>
      <c r="AM33" s="54">
        <f t="shared" si="8"/>
        <v>2703.4582269988864</v>
      </c>
      <c r="AN33" s="54">
        <f t="shared" si="8"/>
        <v>2684.3977276891987</v>
      </c>
      <c r="AO33" s="54">
        <f t="shared" si="8"/>
        <v>2652.4918127889596</v>
      </c>
      <c r="AP33" s="54">
        <f t="shared" si="8"/>
        <v>2770.6226162706239</v>
      </c>
      <c r="AQ33" s="54">
        <f t="shared" si="8"/>
        <v>2811.5146614632481</v>
      </c>
    </row>
    <row r="34" spans="1:43" ht="12.75" customHeight="1" x14ac:dyDescent="0.15">
      <c r="E34" s="56"/>
      <c r="K34" s="1045"/>
      <c r="L34" s="49" t="s">
        <v>174</v>
      </c>
      <c r="M34" s="54">
        <f t="shared" ref="M34:AQ34" si="9">(M17*M$20)/12</f>
        <v>3755.2115527039236</v>
      </c>
      <c r="N34" s="54">
        <f t="shared" si="9"/>
        <v>3724.6061878059736</v>
      </c>
      <c r="O34" s="54">
        <f t="shared" si="9"/>
        <v>3746.931234072084</v>
      </c>
      <c r="P34" s="54">
        <f t="shared" si="9"/>
        <v>3718.6942020666497</v>
      </c>
      <c r="Q34" s="54">
        <f t="shared" si="9"/>
        <v>3736.0974249931664</v>
      </c>
      <c r="R34" s="54">
        <f t="shared" si="9"/>
        <v>3745.5568974156636</v>
      </c>
      <c r="S34" s="54">
        <f t="shared" si="9"/>
        <v>3690.0862991071076</v>
      </c>
      <c r="T34" s="54">
        <f t="shared" si="9"/>
        <v>3684.3191883804607</v>
      </c>
      <c r="U34" s="54">
        <f t="shared" si="9"/>
        <v>3704.2810325097689</v>
      </c>
      <c r="V34" s="54">
        <f t="shared" si="9"/>
        <v>3727.9175971096051</v>
      </c>
      <c r="W34" s="54">
        <f t="shared" si="9"/>
        <v>3695.0569268909112</v>
      </c>
      <c r="X34" s="54">
        <f t="shared" si="9"/>
        <v>3684.5729847147923</v>
      </c>
      <c r="Y34" s="54">
        <f t="shared" si="9"/>
        <v>3649.1016419076727</v>
      </c>
      <c r="Z34" s="54">
        <f t="shared" si="9"/>
        <v>3592.257922389852</v>
      </c>
      <c r="AA34" s="54">
        <f t="shared" si="9"/>
        <v>3535.9905702287583</v>
      </c>
      <c r="AB34" s="54">
        <f t="shared" si="9"/>
        <v>3523.1810824668996</v>
      </c>
      <c r="AC34" s="54">
        <f t="shared" si="9"/>
        <v>3504.7350023407403</v>
      </c>
      <c r="AD34" s="54">
        <f t="shared" si="9"/>
        <v>3474.5876796010052</v>
      </c>
      <c r="AE34" s="54">
        <f t="shared" si="9"/>
        <v>3400.1112813931286</v>
      </c>
      <c r="AF34" s="54">
        <f t="shared" si="9"/>
        <v>3424.3633549264964</v>
      </c>
      <c r="AG34" s="54">
        <f t="shared" si="9"/>
        <v>3387.6090995420477</v>
      </c>
      <c r="AH34" s="54">
        <f t="shared" si="9"/>
        <v>3317.5556621322962</v>
      </c>
      <c r="AI34" s="54">
        <f t="shared" si="9"/>
        <v>3253.9667954274632</v>
      </c>
      <c r="AJ34" s="54">
        <f t="shared" si="9"/>
        <v>3226.1024486019874</v>
      </c>
      <c r="AK34" s="54">
        <f t="shared" si="9"/>
        <v>3371.0108536251405</v>
      </c>
      <c r="AL34" s="54">
        <f t="shared" si="9"/>
        <v>3373.1166746386775</v>
      </c>
      <c r="AM34" s="54">
        <f t="shared" si="9"/>
        <v>3432.4488936236157</v>
      </c>
      <c r="AN34" s="54">
        <f t="shared" si="9"/>
        <v>3432.1748623485928</v>
      </c>
      <c r="AO34" s="54">
        <f t="shared" si="9"/>
        <v>3386.6804729866021</v>
      </c>
      <c r="AP34" s="54">
        <f t="shared" si="9"/>
        <v>3522.0758915866227</v>
      </c>
      <c r="AQ34" s="54">
        <f t="shared" si="9"/>
        <v>3547.0002866632476</v>
      </c>
    </row>
    <row r="35" spans="1:43" ht="12.75" customHeight="1" x14ac:dyDescent="0.15">
      <c r="E35" s="56"/>
      <c r="K35" s="1045"/>
      <c r="L35" s="49" t="s">
        <v>175</v>
      </c>
      <c r="M35" s="54">
        <f t="shared" ref="M35:AQ35" si="10">(M18*M$20)/12</f>
        <v>4036.818085691275</v>
      </c>
      <c r="N35" s="54">
        <f t="shared" si="10"/>
        <v>4003.9176074348252</v>
      </c>
      <c r="O35" s="54">
        <f t="shared" si="10"/>
        <v>4027.9207138766792</v>
      </c>
      <c r="P35" s="54">
        <f t="shared" si="10"/>
        <v>3997.5701216429038</v>
      </c>
      <c r="Q35" s="54">
        <f t="shared" si="10"/>
        <v>4016.2782419682158</v>
      </c>
      <c r="R35" s="54">
        <f t="shared" si="10"/>
        <v>4026.4230118214405</v>
      </c>
      <c r="S35" s="54">
        <f t="shared" si="10"/>
        <v>3966.8155472521598</v>
      </c>
      <c r="T35" s="54">
        <f t="shared" si="10"/>
        <v>3960.6134803685113</v>
      </c>
      <c r="U35" s="54">
        <f t="shared" si="10"/>
        <v>3981.8933653646436</v>
      </c>
      <c r="V35" s="54">
        <f t="shared" si="10"/>
        <v>4006.7322168996375</v>
      </c>
      <c r="W35" s="54">
        <f t="shared" si="10"/>
        <v>3971.3085679455562</v>
      </c>
      <c r="X35" s="54">
        <f t="shared" si="10"/>
        <v>3960.0409934178697</v>
      </c>
      <c r="Y35" s="54">
        <f t="shared" si="10"/>
        <v>3921.9176836834354</v>
      </c>
      <c r="Z35" s="54">
        <f t="shared" si="10"/>
        <v>3860.8241979542495</v>
      </c>
      <c r="AA35" s="54">
        <f t="shared" si="10"/>
        <v>3800.3501876968216</v>
      </c>
      <c r="AB35" s="54">
        <f t="shared" si="10"/>
        <v>3786.5904289010555</v>
      </c>
      <c r="AC35" s="54">
        <f t="shared" si="10"/>
        <v>3766.4427742759235</v>
      </c>
      <c r="AD35" s="54">
        <f t="shared" si="10"/>
        <v>3733.9607650661433</v>
      </c>
      <c r="AE35" s="54">
        <f t="shared" si="10"/>
        <v>3653.9244477012853</v>
      </c>
      <c r="AF35" s="54">
        <f t="shared" si="10"/>
        <v>3679.9868503519247</v>
      </c>
      <c r="AG35" s="54">
        <f t="shared" si="10"/>
        <v>3640.4887280948114</v>
      </c>
      <c r="AH35" s="54">
        <f t="shared" si="10"/>
        <v>3565.2059130589882</v>
      </c>
      <c r="AI35" s="54">
        <f t="shared" si="10"/>
        <v>3496.8702386440855</v>
      </c>
      <c r="AJ35" s="54">
        <f t="shared" si="10"/>
        <v>3466.9258626688338</v>
      </c>
      <c r="AK35" s="54">
        <f t="shared" si="10"/>
        <v>3610.6176430781811</v>
      </c>
      <c r="AL35" s="54">
        <f t="shared" si="10"/>
        <v>3612.8731414010222</v>
      </c>
      <c r="AM35" s="54">
        <f t="shared" si="10"/>
        <v>3673.8039115524066</v>
      </c>
      <c r="AN35" s="54">
        <f t="shared" si="10"/>
        <v>3671.6590427297056</v>
      </c>
      <c r="AO35" s="54">
        <f t="shared" si="10"/>
        <v>3621.8127889976117</v>
      </c>
      <c r="AP35" s="54">
        <f t="shared" si="10"/>
        <v>3760.9589327923409</v>
      </c>
      <c r="AQ35" s="54">
        <f t="shared" si="10"/>
        <v>3774.0105709743589</v>
      </c>
    </row>
    <row r="36" spans="1:43" ht="12.75" customHeight="1" x14ac:dyDescent="0.15">
      <c r="E36" s="56"/>
      <c r="K36" s="1045"/>
      <c r="L36" s="49" t="s">
        <v>176</v>
      </c>
      <c r="M36" s="54">
        <f t="shared" ref="M36:AQ36" si="11">(M19*M$20)/12</f>
        <v>5640.251202659224</v>
      </c>
      <c r="N36" s="54">
        <f t="shared" si="11"/>
        <v>5594.2826297026259</v>
      </c>
      <c r="O36" s="54">
        <f t="shared" si="11"/>
        <v>5627.8404044389126</v>
      </c>
      <c r="P36" s="54">
        <f t="shared" si="11"/>
        <v>5585.4554593542589</v>
      </c>
      <c r="Q36" s="54">
        <f t="shared" si="11"/>
        <v>5611.5935060316369</v>
      </c>
      <c r="R36" s="54">
        <f t="shared" si="11"/>
        <v>5625.6402751262367</v>
      </c>
      <c r="S36" s="54">
        <f t="shared" si="11"/>
        <v>5542.4780011454104</v>
      </c>
      <c r="T36" s="54">
        <f t="shared" si="11"/>
        <v>5533.7993469393286</v>
      </c>
      <c r="U36" s="54">
        <f t="shared" si="11"/>
        <v>5562.5839953116447</v>
      </c>
      <c r="V36" s="54">
        <f t="shared" si="11"/>
        <v>5594.2685213390941</v>
      </c>
      <c r="W36" s="54">
        <f t="shared" si="11"/>
        <v>5544.2515855730126</v>
      </c>
      <c r="X36" s="54">
        <f t="shared" si="11"/>
        <v>5528.5221040804126</v>
      </c>
      <c r="Y36" s="54">
        <f t="shared" si="11"/>
        <v>5475.2988191064333</v>
      </c>
      <c r="Z36" s="54">
        <f t="shared" si="11"/>
        <v>5390.0076850544565</v>
      </c>
      <c r="AA36" s="54">
        <f t="shared" si="11"/>
        <v>5305.5814792854162</v>
      </c>
      <c r="AB36" s="54">
        <f t="shared" si="11"/>
        <v>5286.4109935773067</v>
      </c>
      <c r="AC36" s="54">
        <f t="shared" si="11"/>
        <v>5256.5747815440827</v>
      </c>
      <c r="AD36" s="54">
        <f t="shared" si="11"/>
        <v>5210.7993538253622</v>
      </c>
      <c r="AE36" s="54">
        <f t="shared" si="11"/>
        <v>5099.1055374088037</v>
      </c>
      <c r="AF36" s="54">
        <f t="shared" si="11"/>
        <v>5135.47573219893</v>
      </c>
      <c r="AG36" s="54">
        <f t="shared" si="11"/>
        <v>5080.3543682217705</v>
      </c>
      <c r="AH36" s="54">
        <f t="shared" si="11"/>
        <v>4975.2961173150497</v>
      </c>
      <c r="AI36" s="54">
        <f t="shared" si="11"/>
        <v>4879.9327010407687</v>
      </c>
      <c r="AJ36" s="54">
        <f t="shared" si="11"/>
        <v>4838.1448937841442</v>
      </c>
      <c r="AK36" s="54">
        <f t="shared" si="11"/>
        <v>4991.0302191535939</v>
      </c>
      <c r="AL36" s="54">
        <f t="shared" si="11"/>
        <v>4994.1481494503778</v>
      </c>
      <c r="AM36" s="54">
        <f t="shared" si="11"/>
        <v>5041.3746750827313</v>
      </c>
      <c r="AN36" s="54">
        <f t="shared" si="11"/>
        <v>5018.0666497486427</v>
      </c>
      <c r="AO36" s="54">
        <f t="shared" si="11"/>
        <v>4943.8410814162098</v>
      </c>
      <c r="AP36" s="54">
        <f t="shared" si="11"/>
        <v>5050.7852962436009</v>
      </c>
      <c r="AQ36" s="54">
        <f t="shared" si="11"/>
        <v>5042.0229826051282</v>
      </c>
    </row>
    <row r="37" spans="1:43" ht="12.75" customHeight="1" x14ac:dyDescent="0.15">
      <c r="E37" s="56"/>
      <c r="K37" s="43" t="s">
        <v>195</v>
      </c>
      <c r="L37" s="43" t="s">
        <v>182</v>
      </c>
      <c r="M37" s="63"/>
      <c r="N37" s="63"/>
      <c r="O37" s="63"/>
      <c r="P37" s="63"/>
      <c r="Q37" s="63"/>
      <c r="R37" s="63"/>
      <c r="S37" s="63"/>
      <c r="T37" s="63"/>
      <c r="U37" s="63"/>
      <c r="V37" s="63"/>
      <c r="W37" s="63"/>
      <c r="X37" s="63"/>
      <c r="Y37" s="63"/>
      <c r="Z37" s="63"/>
      <c r="AA37" s="63"/>
      <c r="AB37" s="63"/>
      <c r="AC37" s="63">
        <v>1449.3487614493899</v>
      </c>
      <c r="AD37" s="63">
        <v>1464.0385799570274</v>
      </c>
      <c r="AE37" s="63">
        <v>1466.9181661383268</v>
      </c>
      <c r="AF37" s="63">
        <v>1492.9207775312507</v>
      </c>
      <c r="AG37" s="63">
        <v>1486.8368058543531</v>
      </c>
      <c r="AH37" s="63">
        <v>1480.9558954989</v>
      </c>
      <c r="AI37" s="63">
        <v>1500.0441611603546</v>
      </c>
      <c r="AJ37" s="63">
        <v>1506.5266356296606</v>
      </c>
      <c r="AK37" s="63">
        <v>1514.6658417010642</v>
      </c>
      <c r="AL37" s="63">
        <v>1526.8001359726029</v>
      </c>
      <c r="AM37" s="63">
        <v>1533.5049800906315</v>
      </c>
      <c r="AN37" s="63">
        <v>1532.1171570267395</v>
      </c>
      <c r="AO37" s="63">
        <v>1523.0048279133675</v>
      </c>
      <c r="AP37" s="63">
        <v>1529.1186456979362</v>
      </c>
      <c r="AQ37" s="63">
        <v>1539.9599452054797</v>
      </c>
    </row>
    <row r="38" spans="1:43" ht="12.75" customHeight="1" x14ac:dyDescent="0.15">
      <c r="E38" s="56"/>
      <c r="K38" s="43" t="s">
        <v>195</v>
      </c>
      <c r="L38" s="43" t="s">
        <v>183</v>
      </c>
      <c r="M38" s="63">
        <v>1227.850884364027</v>
      </c>
      <c r="N38" s="63">
        <v>1252.3970101409252</v>
      </c>
      <c r="O38" s="63">
        <v>1272.3769911001093</v>
      </c>
      <c r="P38" s="63">
        <v>1278.0696031918405</v>
      </c>
      <c r="Q38" s="63">
        <v>1285.0833827326255</v>
      </c>
      <c r="R38" s="63">
        <v>1299.8848621904119</v>
      </c>
      <c r="S38" s="63">
        <v>1320.1421007489064</v>
      </c>
      <c r="T38" s="63">
        <v>1343.5257709926236</v>
      </c>
      <c r="U38" s="63">
        <v>1374.5522857769683</v>
      </c>
      <c r="V38" s="63">
        <v>1389.2670814960284</v>
      </c>
      <c r="W38" s="63">
        <v>1397.139827717361</v>
      </c>
      <c r="X38" s="63">
        <v>1424.9441190895275</v>
      </c>
      <c r="Y38" s="63">
        <v>1443.2113852392299</v>
      </c>
      <c r="Z38" s="63">
        <v>1469.0376673972605</v>
      </c>
      <c r="AA38" s="63">
        <v>1517.3208389625231</v>
      </c>
      <c r="AB38" s="63">
        <v>1574.9672695965216</v>
      </c>
      <c r="AC38" s="63"/>
      <c r="AD38" s="63"/>
      <c r="AE38" s="63"/>
      <c r="AF38" s="63"/>
      <c r="AG38" s="63"/>
      <c r="AH38" s="63"/>
      <c r="AI38" s="63"/>
      <c r="AJ38" s="63"/>
      <c r="AK38" s="63"/>
      <c r="AL38" s="63"/>
      <c r="AM38" s="63"/>
      <c r="AN38" s="63"/>
      <c r="AO38" s="63"/>
      <c r="AP38" s="63"/>
      <c r="AQ38" s="63"/>
    </row>
    <row r="39" spans="1:43" ht="12.75" customHeight="1" x14ac:dyDescent="0.2">
      <c r="A39" s="180"/>
      <c r="B39" s="180"/>
      <c r="C39" s="180"/>
      <c r="D39" s="180"/>
      <c r="E39" s="181"/>
      <c r="F39" s="180"/>
      <c r="G39" s="180"/>
      <c r="H39" s="180"/>
      <c r="I39" s="182" t="s">
        <v>244</v>
      </c>
      <c r="K39" s="1044" t="s">
        <v>184</v>
      </c>
      <c r="L39" s="64" t="s">
        <v>173</v>
      </c>
      <c r="M39" s="65">
        <v>0</v>
      </c>
      <c r="N39" s="65">
        <v>0</v>
      </c>
      <c r="O39" s="65">
        <v>0</v>
      </c>
      <c r="P39" s="65">
        <v>0</v>
      </c>
      <c r="Q39" s="65">
        <v>0</v>
      </c>
      <c r="R39" s="65">
        <v>0</v>
      </c>
      <c r="S39" s="65">
        <v>0</v>
      </c>
      <c r="T39" s="65">
        <v>0</v>
      </c>
      <c r="U39" s="65">
        <v>0</v>
      </c>
      <c r="V39" s="65">
        <v>0</v>
      </c>
      <c r="W39" s="65">
        <v>0</v>
      </c>
      <c r="X39" s="65">
        <v>0</v>
      </c>
      <c r="Y39" s="65">
        <v>0</v>
      </c>
      <c r="Z39" s="65">
        <v>0</v>
      </c>
      <c r="AA39" s="65">
        <v>0</v>
      </c>
      <c r="AB39" s="65">
        <v>0</v>
      </c>
      <c r="AC39" s="65">
        <v>0</v>
      </c>
      <c r="AD39" s="65">
        <v>0</v>
      </c>
      <c r="AE39" s="65">
        <v>0</v>
      </c>
      <c r="AF39" s="65">
        <v>0</v>
      </c>
      <c r="AG39" s="65">
        <v>0</v>
      </c>
      <c r="AH39" s="65">
        <v>0</v>
      </c>
      <c r="AI39" s="65">
        <v>0</v>
      </c>
      <c r="AJ39" s="65">
        <v>0</v>
      </c>
      <c r="AK39" s="65">
        <v>0</v>
      </c>
      <c r="AL39" s="65">
        <v>0</v>
      </c>
      <c r="AM39" s="65">
        <v>0</v>
      </c>
      <c r="AN39" s="65">
        <v>0</v>
      </c>
      <c r="AO39" s="65">
        <v>0</v>
      </c>
      <c r="AP39" s="65">
        <v>0</v>
      </c>
      <c r="AQ39" s="65">
        <v>0</v>
      </c>
    </row>
    <row r="40" spans="1:43" ht="12.75" customHeight="1" x14ac:dyDescent="0.2">
      <c r="A40" s="183" t="s">
        <v>277</v>
      </c>
      <c r="B40" s="180"/>
      <c r="C40" s="180"/>
      <c r="D40" s="180"/>
      <c r="E40" s="181"/>
      <c r="F40" s="182"/>
      <c r="G40" s="180"/>
      <c r="H40" s="180"/>
      <c r="I40" s="180"/>
      <c r="K40" s="1044"/>
      <c r="L40" s="64" t="s">
        <v>174</v>
      </c>
      <c r="M40" s="65">
        <v>0</v>
      </c>
      <c r="N40" s="65">
        <v>0</v>
      </c>
      <c r="O40" s="65">
        <v>0</v>
      </c>
      <c r="P40" s="65">
        <v>0</v>
      </c>
      <c r="Q40" s="65">
        <v>0</v>
      </c>
      <c r="R40" s="65">
        <v>0</v>
      </c>
      <c r="S40" s="65">
        <v>0</v>
      </c>
      <c r="T40" s="65">
        <v>0</v>
      </c>
      <c r="U40" s="65">
        <v>0</v>
      </c>
      <c r="V40" s="65">
        <v>0</v>
      </c>
      <c r="W40" s="65">
        <v>0</v>
      </c>
      <c r="X40" s="65">
        <v>0</v>
      </c>
      <c r="Y40" s="65">
        <v>0</v>
      </c>
      <c r="Z40" s="65">
        <v>0</v>
      </c>
      <c r="AA40" s="65">
        <v>0</v>
      </c>
      <c r="AB40" s="65">
        <v>0</v>
      </c>
      <c r="AC40" s="65">
        <v>0</v>
      </c>
      <c r="AD40" s="65">
        <v>0</v>
      </c>
      <c r="AE40" s="65">
        <v>0</v>
      </c>
      <c r="AF40" s="65">
        <v>0</v>
      </c>
      <c r="AG40" s="65">
        <v>0</v>
      </c>
      <c r="AH40" s="65">
        <v>0</v>
      </c>
      <c r="AI40" s="65">
        <v>0</v>
      </c>
      <c r="AJ40" s="65">
        <v>0</v>
      </c>
      <c r="AK40" s="65">
        <v>0</v>
      </c>
      <c r="AL40" s="65">
        <v>0</v>
      </c>
      <c r="AM40" s="65">
        <v>0</v>
      </c>
      <c r="AN40" s="65">
        <v>0</v>
      </c>
      <c r="AO40" s="65">
        <v>0</v>
      </c>
      <c r="AP40" s="65">
        <v>0</v>
      </c>
      <c r="AQ40" s="65">
        <v>0</v>
      </c>
    </row>
    <row r="41" spans="1:43" ht="40.5" customHeight="1" x14ac:dyDescent="0.2">
      <c r="A41" s="1043" t="s">
        <v>278</v>
      </c>
      <c r="B41" s="1043"/>
      <c r="C41" s="1043"/>
      <c r="D41" s="1043"/>
      <c r="E41" s="1043"/>
      <c r="F41" s="1043"/>
      <c r="G41" s="1043"/>
      <c r="H41" s="1043"/>
      <c r="I41" s="1043"/>
      <c r="K41" s="1044"/>
      <c r="L41" s="64" t="s">
        <v>175</v>
      </c>
      <c r="M41" s="65">
        <v>0</v>
      </c>
      <c r="N41" s="65">
        <v>0</v>
      </c>
      <c r="O41" s="65">
        <v>0</v>
      </c>
      <c r="P41" s="65">
        <v>0</v>
      </c>
      <c r="Q41" s="65">
        <v>0</v>
      </c>
      <c r="R41" s="65">
        <v>0</v>
      </c>
      <c r="S41" s="65">
        <v>0</v>
      </c>
      <c r="T41" s="65">
        <v>0</v>
      </c>
      <c r="U41" s="65">
        <v>0</v>
      </c>
      <c r="V41" s="65">
        <v>0</v>
      </c>
      <c r="W41" s="65">
        <v>0</v>
      </c>
      <c r="X41" s="65">
        <v>0</v>
      </c>
      <c r="Y41" s="65">
        <v>0</v>
      </c>
      <c r="Z41" s="65">
        <v>0</v>
      </c>
      <c r="AA41" s="65">
        <v>0</v>
      </c>
      <c r="AB41" s="65">
        <v>0</v>
      </c>
      <c r="AC41" s="65">
        <v>0</v>
      </c>
      <c r="AD41" s="65">
        <v>0</v>
      </c>
      <c r="AE41" s="65">
        <v>0</v>
      </c>
      <c r="AF41" s="65">
        <v>0</v>
      </c>
      <c r="AG41" s="65">
        <v>0</v>
      </c>
      <c r="AH41" s="65">
        <v>0</v>
      </c>
      <c r="AI41" s="65">
        <v>0</v>
      </c>
      <c r="AJ41" s="65">
        <v>0</v>
      </c>
      <c r="AK41" s="65">
        <v>0</v>
      </c>
      <c r="AL41" s="65">
        <v>0</v>
      </c>
      <c r="AM41" s="65">
        <v>0</v>
      </c>
      <c r="AN41" s="65">
        <v>0</v>
      </c>
      <c r="AO41" s="65">
        <v>0</v>
      </c>
      <c r="AP41" s="65">
        <v>0</v>
      </c>
      <c r="AQ41" s="65">
        <v>0</v>
      </c>
    </row>
    <row r="42" spans="1:43" ht="12.75" customHeight="1" x14ac:dyDescent="0.2">
      <c r="A42" s="183" t="s">
        <v>279</v>
      </c>
      <c r="B42" s="180"/>
      <c r="C42" s="180"/>
      <c r="D42" s="180"/>
      <c r="E42" s="180"/>
      <c r="F42" s="180"/>
      <c r="G42" s="180"/>
      <c r="H42" s="180"/>
      <c r="I42" s="180"/>
      <c r="K42" s="1044"/>
      <c r="L42" s="64" t="s">
        <v>176</v>
      </c>
      <c r="M42" s="65">
        <v>0</v>
      </c>
      <c r="N42" s="65">
        <v>0</v>
      </c>
      <c r="O42" s="65">
        <v>0</v>
      </c>
      <c r="P42" s="65">
        <v>0</v>
      </c>
      <c r="Q42" s="65">
        <v>0</v>
      </c>
      <c r="R42" s="65">
        <v>0</v>
      </c>
      <c r="S42" s="65">
        <v>0</v>
      </c>
      <c r="T42" s="65">
        <v>0</v>
      </c>
      <c r="U42" s="65">
        <v>0</v>
      </c>
      <c r="V42" s="65">
        <v>0</v>
      </c>
      <c r="W42" s="65">
        <v>0</v>
      </c>
      <c r="X42" s="65">
        <v>0</v>
      </c>
      <c r="Y42" s="65">
        <v>0</v>
      </c>
      <c r="Z42" s="65">
        <v>0</v>
      </c>
      <c r="AA42" s="65">
        <v>0</v>
      </c>
      <c r="AB42" s="65">
        <v>0</v>
      </c>
      <c r="AC42" s="65">
        <v>0</v>
      </c>
      <c r="AD42" s="65">
        <v>0</v>
      </c>
      <c r="AE42" s="65">
        <v>0</v>
      </c>
      <c r="AF42" s="65">
        <v>0</v>
      </c>
      <c r="AG42" s="65">
        <v>0</v>
      </c>
      <c r="AH42" s="65">
        <v>0</v>
      </c>
      <c r="AI42" s="65">
        <v>0</v>
      </c>
      <c r="AJ42" s="65">
        <v>0</v>
      </c>
      <c r="AK42" s="65">
        <v>0</v>
      </c>
      <c r="AL42" s="65">
        <v>0</v>
      </c>
      <c r="AM42" s="65">
        <v>0</v>
      </c>
      <c r="AN42" s="65">
        <v>0</v>
      </c>
      <c r="AO42" s="65">
        <v>0</v>
      </c>
      <c r="AP42" s="65">
        <v>0</v>
      </c>
      <c r="AQ42" s="65">
        <v>0</v>
      </c>
    </row>
    <row r="43" spans="1:43" ht="12.75" customHeight="1" x14ac:dyDescent="0.15">
      <c r="K43" s="66" t="s">
        <v>195</v>
      </c>
      <c r="L43" s="66" t="s">
        <v>182</v>
      </c>
      <c r="M43" s="67"/>
      <c r="N43" s="67"/>
      <c r="O43" s="67"/>
      <c r="P43" s="67"/>
      <c r="Q43" s="67"/>
      <c r="R43" s="67"/>
      <c r="S43" s="67"/>
      <c r="T43" s="67"/>
      <c r="U43" s="67"/>
      <c r="V43" s="67"/>
      <c r="W43" s="67"/>
      <c r="X43" s="67"/>
      <c r="Y43" s="67"/>
      <c r="Z43" s="67"/>
      <c r="AA43" s="67"/>
      <c r="AB43" s="67"/>
      <c r="AC43" s="65">
        <v>0</v>
      </c>
      <c r="AD43" s="65">
        <v>0</v>
      </c>
      <c r="AE43" s="65">
        <v>0</v>
      </c>
      <c r="AF43" s="65">
        <v>0</v>
      </c>
      <c r="AG43" s="65">
        <v>0</v>
      </c>
      <c r="AH43" s="65">
        <v>0</v>
      </c>
      <c r="AI43" s="65">
        <v>0</v>
      </c>
      <c r="AJ43" s="65">
        <v>0</v>
      </c>
      <c r="AK43" s="65">
        <v>0</v>
      </c>
      <c r="AL43" s="65">
        <v>0</v>
      </c>
      <c r="AM43" s="65">
        <v>0</v>
      </c>
      <c r="AN43" s="65">
        <v>0</v>
      </c>
      <c r="AO43" s="65">
        <v>0</v>
      </c>
      <c r="AP43" s="65">
        <v>0</v>
      </c>
      <c r="AQ43" s="65">
        <v>0</v>
      </c>
    </row>
    <row r="44" spans="1:43" ht="12.75" customHeight="1" x14ac:dyDescent="0.15">
      <c r="K44" s="66" t="s">
        <v>195</v>
      </c>
      <c r="L44" s="66" t="s">
        <v>183</v>
      </c>
      <c r="M44" s="65">
        <v>0</v>
      </c>
      <c r="N44" s="65">
        <v>0</v>
      </c>
      <c r="O44" s="65">
        <v>0</v>
      </c>
      <c r="P44" s="65">
        <v>0</v>
      </c>
      <c r="Q44" s="65">
        <v>0</v>
      </c>
      <c r="R44" s="65">
        <v>0</v>
      </c>
      <c r="S44" s="65">
        <v>0</v>
      </c>
      <c r="T44" s="65">
        <v>0</v>
      </c>
      <c r="U44" s="65">
        <v>0</v>
      </c>
      <c r="V44" s="65">
        <v>0</v>
      </c>
      <c r="W44" s="65">
        <v>0</v>
      </c>
      <c r="X44" s="65">
        <v>0</v>
      </c>
      <c r="Y44" s="65">
        <v>0</v>
      </c>
      <c r="Z44" s="65">
        <v>0</v>
      </c>
      <c r="AA44" s="65">
        <v>0</v>
      </c>
      <c r="AB44" s="65">
        <v>0</v>
      </c>
      <c r="AC44" s="67"/>
      <c r="AD44" s="67"/>
      <c r="AE44" s="67"/>
      <c r="AF44" s="67"/>
      <c r="AG44" s="67"/>
      <c r="AH44" s="67"/>
      <c r="AI44" s="67"/>
      <c r="AJ44" s="67"/>
      <c r="AK44" s="67"/>
      <c r="AL44" s="67"/>
      <c r="AM44" s="67"/>
      <c r="AN44" s="67"/>
      <c r="AO44" s="67"/>
      <c r="AP44" s="67"/>
      <c r="AQ44" s="67"/>
    </row>
    <row r="45" spans="1:43" ht="9.75" x14ac:dyDescent="0.15"/>
    <row r="47" spans="1:43" ht="12.75" customHeight="1" x14ac:dyDescent="0.15">
      <c r="AE47" s="52"/>
    </row>
    <row r="48" spans="1:43" ht="12.75" customHeight="1" x14ac:dyDescent="0.15">
      <c r="AE48" s="56"/>
    </row>
    <row r="49" spans="31:31" ht="13.5" customHeight="1" x14ac:dyDescent="0.15">
      <c r="AE49" s="56"/>
    </row>
    <row r="50" spans="31:31" ht="12.75" customHeight="1" x14ac:dyDescent="0.15">
      <c r="AE50" s="56"/>
    </row>
    <row r="51" spans="31:31" ht="12.75" customHeight="1" x14ac:dyDescent="0.15">
      <c r="AE51" s="56"/>
    </row>
    <row r="52" spans="31:31" ht="12.75" customHeight="1" x14ac:dyDescent="0.15">
      <c r="AE52" s="56"/>
    </row>
    <row r="53" spans="31:31" ht="12.75" customHeight="1" x14ac:dyDescent="0.15">
      <c r="AE53" s="56"/>
    </row>
    <row r="54" spans="31:31" ht="12.75" customHeight="1" x14ac:dyDescent="0.15">
      <c r="AE54" s="56"/>
    </row>
    <row r="55" spans="31:31" ht="12.75" customHeight="1" x14ac:dyDescent="0.15">
      <c r="AE55" s="56"/>
    </row>
    <row r="56" spans="31:31" ht="12.75" customHeight="1" x14ac:dyDescent="0.15">
      <c r="AE56" s="56"/>
    </row>
    <row r="57" spans="31:31" ht="12.75" customHeight="1" x14ac:dyDescent="0.15">
      <c r="AE57" s="56"/>
    </row>
    <row r="58" spans="31:31" ht="12.75" customHeight="1" x14ac:dyDescent="0.15">
      <c r="AE58" s="56"/>
    </row>
    <row r="59" spans="31:31" ht="12.75" customHeight="1" x14ac:dyDescent="0.15">
      <c r="AE59" s="56"/>
    </row>
    <row r="62" spans="31:31" ht="9.75" x14ac:dyDescent="0.15"/>
    <row r="64" spans="31:31" ht="12.75" customHeight="1" x14ac:dyDescent="0.15">
      <c r="AE64" s="52"/>
    </row>
    <row r="65" spans="31:31" ht="12.75" customHeight="1" x14ac:dyDescent="0.15">
      <c r="AE65" s="56"/>
    </row>
    <row r="66" spans="31:31" ht="13.5" customHeight="1" x14ac:dyDescent="0.15">
      <c r="AE66" s="56"/>
    </row>
    <row r="67" spans="31:31" ht="12.75" customHeight="1" x14ac:dyDescent="0.15">
      <c r="AE67" s="56"/>
    </row>
    <row r="68" spans="31:31" ht="12.75" customHeight="1" x14ac:dyDescent="0.15">
      <c r="AE68" s="56"/>
    </row>
    <row r="69" spans="31:31" ht="12.75" customHeight="1" x14ac:dyDescent="0.15">
      <c r="AE69" s="56"/>
    </row>
    <row r="70" spans="31:31" ht="12.75" customHeight="1" x14ac:dyDescent="0.15">
      <c r="AE70" s="56"/>
    </row>
    <row r="71" spans="31:31" ht="12.75" customHeight="1" x14ac:dyDescent="0.15">
      <c r="AE71" s="56"/>
    </row>
    <row r="72" spans="31:31" ht="12.75" customHeight="1" x14ac:dyDescent="0.15">
      <c r="AE72" s="56"/>
    </row>
    <row r="73" spans="31:31" ht="12.75" customHeight="1" x14ac:dyDescent="0.15">
      <c r="AE73" s="56"/>
    </row>
    <row r="74" spans="31:31" ht="12.75" customHeight="1" x14ac:dyDescent="0.15">
      <c r="AE74" s="56"/>
    </row>
    <row r="75" spans="31:31" ht="12.75" customHeight="1" x14ac:dyDescent="0.15">
      <c r="AE75" s="56"/>
    </row>
    <row r="76" spans="31:31" ht="12.75" customHeight="1" x14ac:dyDescent="0.15">
      <c r="AE76" s="56"/>
    </row>
  </sheetData>
  <mergeCells count="10">
    <mergeCell ref="A1:H1"/>
    <mergeCell ref="A3:I3"/>
    <mergeCell ref="A41:I41"/>
    <mergeCell ref="K39:K42"/>
    <mergeCell ref="K8:K11"/>
    <mergeCell ref="K25:K28"/>
    <mergeCell ref="K29:K32"/>
    <mergeCell ref="K33:K36"/>
    <mergeCell ref="K16:K19"/>
    <mergeCell ref="K12:K15"/>
  </mergeCells>
  <pageMargins left="0.78740157499999996" right="0.78740157499999996" top="0.984251969" bottom="0.984251969" header="0.4921259845" footer="0.4921259845"/>
  <pageSetup paperSize="9"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zoomScaleNormal="100" workbookViewId="0">
      <selection sqref="A1:H1"/>
    </sheetView>
  </sheetViews>
  <sheetFormatPr baseColWidth="10" defaultColWidth="11.7109375" defaultRowHeight="12.75" customHeight="1" x14ac:dyDescent="0.15"/>
  <cols>
    <col min="1" max="1" width="15.7109375" style="40" customWidth="1"/>
    <col min="2" max="2" width="12.85546875" style="40" customWidth="1"/>
    <col min="3" max="3" width="9.28515625" style="40" customWidth="1"/>
    <col min="4" max="5" width="9.28515625" style="10" customWidth="1"/>
    <col min="6" max="6" width="9.28515625" style="40" customWidth="1"/>
    <col min="7" max="7" width="9.28515625" style="10" customWidth="1"/>
    <col min="8" max="8" width="9.28515625" style="15" customWidth="1"/>
    <col min="9" max="16384" width="11.7109375" style="15"/>
  </cols>
  <sheetData>
    <row r="1" spans="1:10" s="38" customFormat="1" ht="30" customHeight="1" x14ac:dyDescent="0.2">
      <c r="A1" s="936" t="s">
        <v>194</v>
      </c>
      <c r="B1" s="936"/>
      <c r="C1" s="936"/>
      <c r="D1" s="936"/>
      <c r="E1" s="936"/>
      <c r="F1" s="936"/>
      <c r="G1" s="936"/>
      <c r="H1" s="936"/>
    </row>
    <row r="2" spans="1:10" ht="12.75" customHeight="1" thickBot="1" x14ac:dyDescent="0.2"/>
    <row r="3" spans="1:10" ht="13.5" customHeight="1" thickBot="1" x14ac:dyDescent="0.2">
      <c r="A3" s="1052"/>
      <c r="B3" s="1053"/>
      <c r="C3" s="760">
        <v>1990</v>
      </c>
      <c r="D3" s="760">
        <v>2000</v>
      </c>
      <c r="E3" s="760">
        <v>2010</v>
      </c>
      <c r="F3" s="760">
        <v>2013</v>
      </c>
      <c r="G3" s="760">
        <v>2015</v>
      </c>
      <c r="H3" s="761">
        <v>2020</v>
      </c>
    </row>
    <row r="4" spans="1:10" ht="13.5" customHeight="1" thickBot="1" x14ac:dyDescent="0.2">
      <c r="A4" s="1046" t="s">
        <v>246</v>
      </c>
      <c r="B4" s="766" t="s">
        <v>173</v>
      </c>
      <c r="C4" s="762">
        <v>1.8301124517807339</v>
      </c>
      <c r="D4" s="762">
        <v>1.5898828890872059</v>
      </c>
      <c r="E4" s="762">
        <v>1.4231095016738009</v>
      </c>
      <c r="F4" s="762">
        <v>1.4326187391380256</v>
      </c>
      <c r="G4" s="762">
        <v>1.4073101391127114</v>
      </c>
      <c r="H4" s="763">
        <v>1.4523915922093147</v>
      </c>
    </row>
    <row r="5" spans="1:10" ht="13.5" customHeight="1" thickBot="1" x14ac:dyDescent="0.2">
      <c r="A5" s="1047"/>
      <c r="B5" s="767" t="s">
        <v>174</v>
      </c>
      <c r="C5" s="756">
        <v>2.3028524969442876</v>
      </c>
      <c r="D5" s="756">
        <v>1.9934064649873493</v>
      </c>
      <c r="E5" s="756">
        <v>1.718144398362272</v>
      </c>
      <c r="F5" s="756">
        <v>1.6381445469647289</v>
      </c>
      <c r="G5" s="756">
        <v>1.6092084145702452</v>
      </c>
      <c r="H5" s="757">
        <v>1.6754065028693288</v>
      </c>
    </row>
    <row r="6" spans="1:10" ht="13.5" customHeight="1" thickBot="1" x14ac:dyDescent="0.2">
      <c r="A6" s="1047"/>
      <c r="B6" s="768" t="s">
        <v>175</v>
      </c>
      <c r="C6" s="764">
        <v>2.4713538991108712</v>
      </c>
      <c r="D6" s="764">
        <v>2.138674952302023</v>
      </c>
      <c r="E6" s="764">
        <v>1.8431003546068008</v>
      </c>
      <c r="F6" s="764">
        <v>1.755587865722845</v>
      </c>
      <c r="G6" s="764">
        <v>1.7245788576643377</v>
      </c>
      <c r="H6" s="765">
        <v>1.7829447626966084</v>
      </c>
      <c r="J6" s="39"/>
    </row>
    <row r="7" spans="1:10" ht="13.5" customHeight="1" thickBot="1" x14ac:dyDescent="0.2">
      <c r="A7" s="1048"/>
      <c r="B7" s="769" t="s">
        <v>176</v>
      </c>
      <c r="C7" s="758">
        <v>3.6508637145932088</v>
      </c>
      <c r="D7" s="758">
        <v>3.1555543636610413</v>
      </c>
      <c r="E7" s="758">
        <v>2.7177920483185027</v>
      </c>
      <c r="F7" s="758">
        <v>2.5776910970296574</v>
      </c>
      <c r="G7" s="758">
        <v>2.5321719594373109</v>
      </c>
      <c r="H7" s="759">
        <v>2.5773744636826046</v>
      </c>
      <c r="I7" s="32"/>
    </row>
    <row r="8" spans="1:10" ht="13.5" customHeight="1" thickBot="1" x14ac:dyDescent="0.2">
      <c r="A8" s="1049" t="s">
        <v>313</v>
      </c>
      <c r="B8" s="766" t="s">
        <v>173</v>
      </c>
      <c r="C8" s="762">
        <v>1.9303379635657039</v>
      </c>
      <c r="D8" s="762">
        <v>1.6762729241955332</v>
      </c>
      <c r="E8" s="762">
        <v>1.497425354908668</v>
      </c>
      <c r="F8" s="762">
        <v>1.4791676394998059</v>
      </c>
      <c r="G8" s="762">
        <v>1.5269424311801478</v>
      </c>
      <c r="H8" s="763">
        <v>1.5899763154017033</v>
      </c>
      <c r="I8" s="32"/>
    </row>
    <row r="9" spans="1:10" ht="13.5" customHeight="1" thickBot="1" x14ac:dyDescent="0.2">
      <c r="A9" s="1050"/>
      <c r="B9" s="767" t="s">
        <v>174</v>
      </c>
      <c r="C9" s="756">
        <v>2.4030780087292571</v>
      </c>
      <c r="D9" s="756">
        <v>2.0797965000956773</v>
      </c>
      <c r="E9" s="756">
        <v>1.7924602515971388</v>
      </c>
      <c r="F9" s="756">
        <v>1.6846934473265089</v>
      </c>
      <c r="G9" s="756">
        <v>1.7288407066376819</v>
      </c>
      <c r="H9" s="757">
        <v>1.8129912260617169</v>
      </c>
      <c r="I9" s="32"/>
    </row>
    <row r="10" spans="1:10" ht="13.5" customHeight="1" thickBot="1" x14ac:dyDescent="0.2">
      <c r="A10" s="1050"/>
      <c r="B10" s="768" t="s">
        <v>175</v>
      </c>
      <c r="C10" s="764">
        <v>2.5715794108958407</v>
      </c>
      <c r="D10" s="764">
        <v>2.2250649874103505</v>
      </c>
      <c r="E10" s="764">
        <v>1.9174162078416681</v>
      </c>
      <c r="F10" s="764">
        <v>1.8021367660846248</v>
      </c>
      <c r="G10" s="764">
        <v>1.8442111497317741</v>
      </c>
      <c r="H10" s="765">
        <v>1.9205294858889972</v>
      </c>
      <c r="I10" s="32"/>
    </row>
    <row r="11" spans="1:10" ht="13.5" customHeight="1" thickBot="1" x14ac:dyDescent="0.2">
      <c r="A11" s="1051"/>
      <c r="B11" s="769" t="s">
        <v>176</v>
      </c>
      <c r="C11" s="758">
        <v>3.7510892263781788</v>
      </c>
      <c r="D11" s="758">
        <v>3.2419443987693692</v>
      </c>
      <c r="E11" s="758">
        <v>2.7921079015533703</v>
      </c>
      <c r="F11" s="758">
        <v>2.6242399973914377</v>
      </c>
      <c r="G11" s="758">
        <v>2.6591924470712565</v>
      </c>
      <c r="H11" s="759">
        <v>2.7286442806623081</v>
      </c>
      <c r="I11" s="32"/>
    </row>
    <row r="12" spans="1:10" ht="13.5" customHeight="1" thickBot="1" x14ac:dyDescent="0.2">
      <c r="A12" s="1046" t="s">
        <v>249</v>
      </c>
      <c r="B12" s="766" t="s">
        <v>173</v>
      </c>
      <c r="C12" s="762">
        <v>2.3235079021300948</v>
      </c>
      <c r="D12" s="762">
        <v>2.0111974922426703</v>
      </c>
      <c r="E12" s="762">
        <v>1.7716342588897174</v>
      </c>
      <c r="F12" s="762">
        <v>1.6651195608668228</v>
      </c>
      <c r="G12" s="762">
        <v>1.7413806829700305</v>
      </c>
      <c r="H12" s="763">
        <v>1.825706356984566</v>
      </c>
      <c r="I12" s="32"/>
    </row>
    <row r="13" spans="1:10" ht="13.5" customHeight="1" thickBot="1" x14ac:dyDescent="0.2">
      <c r="A13" s="1047"/>
      <c r="B13" s="767" t="s">
        <v>174</v>
      </c>
      <c r="C13" s="756">
        <v>3.0583612395644924</v>
      </c>
      <c r="D13" s="756">
        <v>2.6447295063715091</v>
      </c>
      <c r="E13" s="756">
        <v>2.2784000814369736</v>
      </c>
      <c r="F13" s="756">
        <v>2.1414174647191824</v>
      </c>
      <c r="G13" s="756">
        <v>2.2092719244421164</v>
      </c>
      <c r="H13" s="757">
        <v>2.3033068474972347</v>
      </c>
      <c r="I13" s="32"/>
    </row>
    <row r="14" spans="1:10" ht="13.5" customHeight="1" thickBot="1" x14ac:dyDescent="0.2">
      <c r="A14" s="1047"/>
      <c r="B14" s="768" t="s">
        <v>175</v>
      </c>
      <c r="C14" s="764">
        <v>3.2877103702883024</v>
      </c>
      <c r="D14" s="764">
        <v>2.8424560585563277</v>
      </c>
      <c r="E14" s="764">
        <v>2.4484790218809156</v>
      </c>
      <c r="F14" s="764">
        <v>2.3012708708066181</v>
      </c>
      <c r="G14" s="764">
        <v>2.3663039164582913</v>
      </c>
      <c r="H14" s="765">
        <v>2.4507199571809548</v>
      </c>
      <c r="I14" s="32"/>
    </row>
    <row r="15" spans="1:10" ht="13.5" customHeight="1" thickBot="1" x14ac:dyDescent="0.2">
      <c r="A15" s="1048"/>
      <c r="B15" s="769" t="s">
        <v>176</v>
      </c>
      <c r="C15" s="758">
        <v>4.5935962375273505</v>
      </c>
      <c r="D15" s="758">
        <v>3.9682868354208893</v>
      </c>
      <c r="E15" s="758">
        <v>3.416887682776014</v>
      </c>
      <c r="F15" s="758">
        <v>3.2114565911820181</v>
      </c>
      <c r="G15" s="758">
        <v>3.2709901131027888</v>
      </c>
      <c r="H15" s="759">
        <v>3.2741260565269843</v>
      </c>
      <c r="I15" s="32"/>
    </row>
    <row r="16" spans="1:10" ht="12.75" customHeight="1" x14ac:dyDescent="0.2">
      <c r="A16" s="178"/>
      <c r="B16" s="179"/>
      <c r="C16" s="179"/>
      <c r="D16" s="179"/>
      <c r="E16" s="179"/>
      <c r="F16" s="179"/>
      <c r="G16" s="179"/>
      <c r="H16" s="168" t="s">
        <v>244</v>
      </c>
    </row>
    <row r="17" spans="1:10" s="10" customFormat="1" ht="12.75" customHeight="1" x14ac:dyDescent="0.2">
      <c r="A17" s="898" t="s">
        <v>196</v>
      </c>
      <c r="B17" s="179"/>
      <c r="C17" s="179"/>
      <c r="D17" s="179"/>
      <c r="E17" s="179"/>
      <c r="F17" s="179"/>
      <c r="G17" s="179"/>
      <c r="H17" s="179"/>
    </row>
    <row r="18" spans="1:10" ht="12.75" customHeight="1" x14ac:dyDescent="0.15">
      <c r="A18" s="25"/>
      <c r="B18" s="41"/>
      <c r="C18" s="10"/>
      <c r="F18" s="10"/>
    </row>
    <row r="19" spans="1:10" ht="12.75" customHeight="1" x14ac:dyDescent="0.15">
      <c r="A19" s="1"/>
      <c r="B19" s="8"/>
      <c r="C19" s="8"/>
      <c r="D19" s="8"/>
      <c r="E19" s="26"/>
      <c r="F19" s="8"/>
      <c r="G19" s="8"/>
    </row>
    <row r="20" spans="1:10" s="40" customFormat="1" ht="12.75" customHeight="1" x14ac:dyDescent="0.15">
      <c r="D20" s="10"/>
      <c r="E20" s="10"/>
      <c r="G20" s="10"/>
      <c r="H20" s="15"/>
      <c r="I20" s="15"/>
      <c r="J20" s="15"/>
    </row>
  </sheetData>
  <mergeCells count="5">
    <mergeCell ref="A4:A7"/>
    <mergeCell ref="A8:A11"/>
    <mergeCell ref="A12:A15"/>
    <mergeCell ref="A1:H1"/>
    <mergeCell ref="A3:B3"/>
  </mergeCells>
  <pageMargins left="0.78740157499999996" right="0.78740157499999996" top="0.984251969" bottom="0.984251969" header="0.4921259845" footer="0.4921259845"/>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topLeftCell="A34" zoomScale="85" zoomScaleNormal="85" workbookViewId="0">
      <selection activeCell="A29" sqref="A29"/>
    </sheetView>
  </sheetViews>
  <sheetFormatPr baseColWidth="10" defaultColWidth="11.42578125" defaultRowHeight="12.75" customHeight="1" x14ac:dyDescent="0.15"/>
  <cols>
    <col min="1" max="1" width="28.42578125" style="10" customWidth="1"/>
    <col min="2" max="2" width="11.42578125" style="29" customWidth="1"/>
    <col min="3" max="6" width="11.42578125" style="10" customWidth="1"/>
    <col min="7" max="7" width="11.42578125" style="37" customWidth="1"/>
    <col min="8" max="16384" width="11.42578125" style="37"/>
  </cols>
  <sheetData>
    <row r="1" spans="1:11" s="35" customFormat="1" ht="25.5" customHeight="1" x14ac:dyDescent="0.2">
      <c r="A1" s="936" t="s">
        <v>373</v>
      </c>
      <c r="B1" s="936"/>
      <c r="C1" s="936"/>
      <c r="D1" s="936"/>
      <c r="E1" s="936"/>
      <c r="F1" s="936"/>
      <c r="G1" s="936"/>
    </row>
    <row r="2" spans="1:11" ht="15" customHeight="1" thickBot="1" x14ac:dyDescent="0.2">
      <c r="A2" s="36"/>
      <c r="B2" s="36"/>
      <c r="C2" s="36"/>
      <c r="D2" s="36"/>
      <c r="E2" s="36"/>
      <c r="F2" s="36"/>
    </row>
    <row r="3" spans="1:11" ht="17.25" customHeight="1" thickBot="1" x14ac:dyDescent="0.2">
      <c r="A3" s="1057"/>
      <c r="B3" s="951" t="s">
        <v>42</v>
      </c>
      <c r="C3" s="970" t="s">
        <v>24</v>
      </c>
      <c r="D3" s="970"/>
      <c r="E3" s="948" t="s">
        <v>15</v>
      </c>
      <c r="F3" s="971" t="s">
        <v>41</v>
      </c>
      <c r="G3" s="967" t="s">
        <v>70</v>
      </c>
    </row>
    <row r="4" spans="1:11" ht="31.5" thickBot="1" x14ac:dyDescent="0.2">
      <c r="A4" s="1058"/>
      <c r="B4" s="953"/>
      <c r="C4" s="445" t="s">
        <v>25</v>
      </c>
      <c r="D4" s="445" t="s">
        <v>314</v>
      </c>
      <c r="E4" s="950"/>
      <c r="F4" s="1056"/>
      <c r="G4" s="1055"/>
      <c r="I4" s="30"/>
    </row>
    <row r="5" spans="1:11" ht="12" customHeight="1" thickBot="1" x14ac:dyDescent="0.2">
      <c r="A5" s="485" t="s">
        <v>4</v>
      </c>
      <c r="B5" s="486">
        <v>1625.04</v>
      </c>
      <c r="C5" s="486">
        <v>246.69</v>
      </c>
      <c r="D5" s="487">
        <v>13.011556333830891</v>
      </c>
      <c r="E5" s="488">
        <v>1895.93</v>
      </c>
      <c r="F5" s="543">
        <v>1531.75</v>
      </c>
      <c r="G5" s="526">
        <v>2006.74</v>
      </c>
      <c r="H5" s="31"/>
      <c r="I5" s="31"/>
      <c r="J5" s="32"/>
      <c r="K5" s="32"/>
    </row>
    <row r="6" spans="1:11" s="10" customFormat="1" ht="12" customHeight="1" thickBot="1" x14ac:dyDescent="0.2">
      <c r="A6" s="463" t="s">
        <v>18</v>
      </c>
      <c r="B6" s="236">
        <v>1186.58</v>
      </c>
      <c r="C6" s="236">
        <v>52.05</v>
      </c>
      <c r="D6" s="453">
        <v>4.1904501211647922</v>
      </c>
      <c r="E6" s="239">
        <v>1242.1099999999999</v>
      </c>
      <c r="F6" s="361">
        <v>999.86</v>
      </c>
      <c r="G6" s="787">
        <v>1364.72</v>
      </c>
      <c r="H6" s="31"/>
      <c r="I6" s="31"/>
      <c r="J6" s="32"/>
      <c r="K6" s="32"/>
    </row>
    <row r="7" spans="1:11" s="10" customFormat="1" ht="12" customHeight="1" thickBot="1" x14ac:dyDescent="0.2">
      <c r="A7" s="477" t="s">
        <v>353</v>
      </c>
      <c r="B7" s="214">
        <v>2059.46</v>
      </c>
      <c r="C7" s="214">
        <v>392.98</v>
      </c>
      <c r="D7" s="466">
        <v>15.874195646290378</v>
      </c>
      <c r="E7" s="217">
        <v>2475.59</v>
      </c>
      <c r="F7" s="366">
        <v>2000.48</v>
      </c>
      <c r="G7" s="788">
        <v>2440.5100000000002</v>
      </c>
      <c r="H7" s="31"/>
      <c r="I7" s="31"/>
      <c r="J7" s="32"/>
      <c r="K7" s="32"/>
    </row>
    <row r="8" spans="1:11" s="10" customFormat="1" ht="12" customHeight="1" thickBot="1" x14ac:dyDescent="0.2">
      <c r="A8" s="463" t="s">
        <v>9</v>
      </c>
      <c r="B8" s="236">
        <v>1533.27</v>
      </c>
      <c r="C8" s="236">
        <v>214.43</v>
      </c>
      <c r="D8" s="453">
        <v>12.104636262539021</v>
      </c>
      <c r="E8" s="239">
        <v>1771.47</v>
      </c>
      <c r="F8" s="361">
        <v>1430.09</v>
      </c>
      <c r="G8" s="787">
        <v>1899.36</v>
      </c>
      <c r="H8" s="31"/>
      <c r="I8" s="31"/>
      <c r="J8" s="32"/>
      <c r="K8" s="32"/>
    </row>
    <row r="9" spans="1:11" s="10" customFormat="1" ht="12" customHeight="1" thickBot="1" x14ac:dyDescent="0.2">
      <c r="A9" s="477" t="s">
        <v>10</v>
      </c>
      <c r="B9" s="214">
        <v>1962.2</v>
      </c>
      <c r="C9" s="214">
        <v>365.2</v>
      </c>
      <c r="D9" s="466">
        <v>15.519095031084934</v>
      </c>
      <c r="E9" s="217">
        <v>2353.23</v>
      </c>
      <c r="F9" s="366">
        <v>1905.28</v>
      </c>
      <c r="G9" s="788">
        <v>2383.21</v>
      </c>
      <c r="H9" s="31"/>
      <c r="I9" s="31"/>
      <c r="J9" s="32"/>
      <c r="K9" s="32"/>
    </row>
    <row r="10" spans="1:11" s="10" customFormat="1" ht="12" customHeight="1" thickBot="1" x14ac:dyDescent="0.2">
      <c r="A10" s="783" t="s">
        <v>98</v>
      </c>
      <c r="B10" s="784">
        <v>0.78140352665375601</v>
      </c>
      <c r="C10" s="784">
        <v>0.58715772179627601</v>
      </c>
      <c r="D10" s="785" t="s">
        <v>61</v>
      </c>
      <c r="E10" s="786">
        <v>0.75278234596703253</v>
      </c>
      <c r="F10" s="797">
        <v>0.75059308867987906</v>
      </c>
      <c r="G10" s="789">
        <v>0.7969755078234817</v>
      </c>
      <c r="H10" s="31"/>
      <c r="I10" s="31"/>
      <c r="J10" s="32"/>
      <c r="K10" s="32"/>
    </row>
    <row r="11" spans="1:11" s="10" customFormat="1" ht="12" customHeight="1" thickBot="1" x14ac:dyDescent="0.2">
      <c r="A11" s="485" t="s">
        <v>19</v>
      </c>
      <c r="B11" s="486">
        <v>2610.96</v>
      </c>
      <c r="C11" s="486">
        <v>634.89</v>
      </c>
      <c r="D11" s="487">
        <v>19.25817400879053</v>
      </c>
      <c r="E11" s="488">
        <v>3296.73</v>
      </c>
      <c r="F11" s="543">
        <v>2668.62</v>
      </c>
      <c r="G11" s="526">
        <v>2745.16</v>
      </c>
      <c r="H11" s="31"/>
      <c r="I11" s="31"/>
      <c r="J11" s="32"/>
      <c r="K11" s="32"/>
    </row>
    <row r="12" spans="1:11" s="10" customFormat="1" ht="12" customHeight="1" thickBot="1" x14ac:dyDescent="0.2">
      <c r="A12" s="234" t="s">
        <v>18</v>
      </c>
      <c r="B12" s="219">
        <v>1795.05</v>
      </c>
      <c r="C12" s="219">
        <v>383.28</v>
      </c>
      <c r="D12" s="455">
        <v>17.264009440973645</v>
      </c>
      <c r="E12" s="223">
        <v>2220.11</v>
      </c>
      <c r="F12" s="363">
        <v>1795.61</v>
      </c>
      <c r="G12" s="790">
        <v>1842.12</v>
      </c>
      <c r="H12" s="31"/>
      <c r="I12" s="31"/>
      <c r="J12" s="32"/>
      <c r="K12" s="32"/>
    </row>
    <row r="13" spans="1:11" s="10" customFormat="1" ht="12" customHeight="1" thickBot="1" x14ac:dyDescent="0.2">
      <c r="A13" s="521" t="s">
        <v>353</v>
      </c>
      <c r="B13" s="203">
        <v>2892.13</v>
      </c>
      <c r="C13" s="203">
        <v>692.84</v>
      </c>
      <c r="D13" s="469">
        <v>19.138856430952991</v>
      </c>
      <c r="E13" s="207">
        <v>3620.07</v>
      </c>
      <c r="F13" s="362">
        <v>2927.43</v>
      </c>
      <c r="G13" s="791">
        <v>2994.57</v>
      </c>
      <c r="H13" s="31"/>
      <c r="I13" s="31"/>
      <c r="J13" s="32"/>
      <c r="K13" s="32"/>
    </row>
    <row r="14" spans="1:11" s="28" customFormat="1" ht="12" customHeight="1" thickBot="1" x14ac:dyDescent="0.2">
      <c r="A14" s="234" t="s">
        <v>9</v>
      </c>
      <c r="B14" s="219">
        <v>2446.4499999999998</v>
      </c>
      <c r="C14" s="219">
        <v>559.54</v>
      </c>
      <c r="D14" s="455">
        <v>18.321005602323442</v>
      </c>
      <c r="E14" s="223">
        <v>3054.09</v>
      </c>
      <c r="F14" s="363">
        <v>2469.04</v>
      </c>
      <c r="G14" s="790">
        <v>2555.79</v>
      </c>
      <c r="H14" s="31"/>
      <c r="I14" s="31"/>
      <c r="J14" s="32"/>
      <c r="K14" s="32"/>
    </row>
    <row r="15" spans="1:11" s="28" customFormat="1" ht="12" customHeight="1" thickBot="1" x14ac:dyDescent="0.2">
      <c r="A15" s="521" t="s">
        <v>10</v>
      </c>
      <c r="B15" s="203">
        <v>3130.37</v>
      </c>
      <c r="C15" s="203">
        <v>872.8</v>
      </c>
      <c r="D15" s="469">
        <v>21.48266839945752</v>
      </c>
      <c r="E15" s="207">
        <v>4062.81</v>
      </c>
      <c r="F15" s="362">
        <v>3298.76</v>
      </c>
      <c r="G15" s="791">
        <v>3326.4</v>
      </c>
      <c r="H15" s="31"/>
      <c r="I15" s="31"/>
      <c r="J15" s="32"/>
      <c r="K15" s="32"/>
    </row>
    <row r="16" spans="1:11" s="28" customFormat="1" ht="12" customHeight="1" thickBot="1" x14ac:dyDescent="0.2">
      <c r="A16" s="779" t="s">
        <v>98</v>
      </c>
      <c r="B16" s="780">
        <v>0.78152103425473662</v>
      </c>
      <c r="C16" s="780">
        <v>0.64108615948670944</v>
      </c>
      <c r="D16" s="781" t="s">
        <v>61</v>
      </c>
      <c r="E16" s="782">
        <v>0.75171863808546302</v>
      </c>
      <c r="F16" s="798">
        <v>0.74847518461482487</v>
      </c>
      <c r="G16" s="792">
        <v>0.76833513708513701</v>
      </c>
      <c r="H16" s="31"/>
      <c r="I16" s="31"/>
      <c r="J16" s="32"/>
      <c r="K16" s="32"/>
    </row>
    <row r="17" spans="1:11" ht="12" customHeight="1" thickBot="1" x14ac:dyDescent="0.2">
      <c r="A17" s="772" t="s">
        <v>1</v>
      </c>
      <c r="B17" s="465">
        <v>3195.38</v>
      </c>
      <c r="C17" s="465">
        <v>777.37</v>
      </c>
      <c r="D17" s="466">
        <v>19.273317796400057</v>
      </c>
      <c r="E17" s="467">
        <v>4033.4</v>
      </c>
      <c r="F17" s="799">
        <v>3265.65</v>
      </c>
      <c r="G17" s="793">
        <v>3340.59</v>
      </c>
      <c r="H17" s="32"/>
      <c r="I17" s="31"/>
      <c r="J17" s="32"/>
      <c r="K17" s="32"/>
    </row>
    <row r="18" spans="1:11" s="10" customFormat="1" ht="12" customHeight="1" thickBot="1" x14ac:dyDescent="0.2">
      <c r="A18" s="234" t="s">
        <v>18</v>
      </c>
      <c r="B18" s="219">
        <v>1967.86</v>
      </c>
      <c r="C18" s="219">
        <v>384.41</v>
      </c>
      <c r="D18" s="455">
        <v>16.060916250600599</v>
      </c>
      <c r="E18" s="223">
        <v>2393.4499999999998</v>
      </c>
      <c r="F18" s="363">
        <v>1934.54</v>
      </c>
      <c r="G18" s="790">
        <v>2000.9</v>
      </c>
      <c r="H18" s="31"/>
      <c r="I18" s="31"/>
      <c r="J18" s="32"/>
      <c r="K18" s="32"/>
    </row>
    <row r="19" spans="1:11" s="10" customFormat="1" ht="12" customHeight="1" thickBot="1" x14ac:dyDescent="0.2">
      <c r="A19" s="521" t="s">
        <v>353</v>
      </c>
      <c r="B19" s="203">
        <v>3598.55</v>
      </c>
      <c r="C19" s="203">
        <v>873.08</v>
      </c>
      <c r="D19" s="469">
        <v>19.334408106863194</v>
      </c>
      <c r="E19" s="207">
        <v>4515.68</v>
      </c>
      <c r="F19" s="362">
        <v>3653.3</v>
      </c>
      <c r="G19" s="791">
        <v>3718.96</v>
      </c>
      <c r="H19" s="31"/>
      <c r="I19" s="31"/>
      <c r="J19" s="32"/>
      <c r="K19" s="32"/>
    </row>
    <row r="20" spans="1:11" s="10" customFormat="1" ht="12" customHeight="1" thickBot="1" x14ac:dyDescent="0.2">
      <c r="A20" s="234" t="s">
        <v>9</v>
      </c>
      <c r="B20" s="219">
        <v>3004.57</v>
      </c>
      <c r="C20" s="219">
        <v>672.01</v>
      </c>
      <c r="D20" s="455">
        <v>17.997391488324634</v>
      </c>
      <c r="E20" s="223">
        <v>3733.93</v>
      </c>
      <c r="F20" s="363">
        <v>3018.12</v>
      </c>
      <c r="G20" s="790">
        <v>3110.21</v>
      </c>
      <c r="H20" s="31"/>
      <c r="I20" s="31"/>
      <c r="J20" s="32"/>
      <c r="K20" s="32"/>
    </row>
    <row r="21" spans="1:11" s="10" customFormat="1" ht="12" customHeight="1" thickBot="1" x14ac:dyDescent="0.2">
      <c r="A21" s="521" t="s">
        <v>10</v>
      </c>
      <c r="B21" s="203">
        <v>3652.44</v>
      </c>
      <c r="C21" s="203">
        <v>1029.76</v>
      </c>
      <c r="D21" s="469">
        <v>21.675826662428722</v>
      </c>
      <c r="E21" s="207">
        <v>4750.7299999999996</v>
      </c>
      <c r="F21" s="362">
        <v>3858.54</v>
      </c>
      <c r="G21" s="791">
        <v>3877.84</v>
      </c>
      <c r="H21" s="31"/>
      <c r="I21" s="31"/>
      <c r="J21" s="32"/>
      <c r="K21" s="32"/>
    </row>
    <row r="22" spans="1:11" s="10" customFormat="1" ht="12" customHeight="1" thickBot="1" x14ac:dyDescent="0.2">
      <c r="A22" s="779" t="s">
        <v>98</v>
      </c>
      <c r="B22" s="780">
        <v>0.82261994721336973</v>
      </c>
      <c r="C22" s="780">
        <v>0.65258895276569295</v>
      </c>
      <c r="D22" s="781" t="s">
        <v>61</v>
      </c>
      <c r="E22" s="782">
        <v>0.78596973517754121</v>
      </c>
      <c r="F22" s="798">
        <v>0.78219222814847067</v>
      </c>
      <c r="G22" s="792">
        <v>0.80204701586450189</v>
      </c>
      <c r="H22" s="31"/>
      <c r="I22" s="31"/>
      <c r="J22" s="32"/>
      <c r="K22" s="32"/>
    </row>
    <row r="23" spans="1:11" ht="12" customHeight="1" thickBot="1" x14ac:dyDescent="0.2">
      <c r="A23" s="772" t="s">
        <v>2</v>
      </c>
      <c r="B23" s="465">
        <v>2002.52</v>
      </c>
      <c r="C23" s="465">
        <v>573.5</v>
      </c>
      <c r="D23" s="466">
        <v>21.914154595094438</v>
      </c>
      <c r="E23" s="467">
        <v>2617.0300000000002</v>
      </c>
      <c r="F23" s="799">
        <v>2123.17</v>
      </c>
      <c r="G23" s="793">
        <v>2185.9</v>
      </c>
      <c r="H23" s="31"/>
      <c r="I23" s="31"/>
      <c r="J23" s="32"/>
      <c r="K23" s="32"/>
    </row>
    <row r="24" spans="1:11" s="10" customFormat="1" ht="12" customHeight="1" thickBot="1" x14ac:dyDescent="0.2">
      <c r="A24" s="234" t="s">
        <v>18</v>
      </c>
      <c r="B24" s="219">
        <v>1649.23</v>
      </c>
      <c r="C24" s="219">
        <v>521.49</v>
      </c>
      <c r="D24" s="455">
        <v>23.719400704090823</v>
      </c>
      <c r="E24" s="223">
        <v>2198.58</v>
      </c>
      <c r="F24" s="363">
        <v>1787.63</v>
      </c>
      <c r="G24" s="790">
        <v>1805.3</v>
      </c>
      <c r="H24" s="31"/>
      <c r="I24" s="31"/>
      <c r="J24" s="32"/>
      <c r="K24" s="32"/>
    </row>
    <row r="25" spans="1:11" s="10" customFormat="1" ht="12" customHeight="1" thickBot="1" x14ac:dyDescent="0.2">
      <c r="A25" s="521" t="s">
        <v>353</v>
      </c>
      <c r="B25" s="203">
        <v>2150.17</v>
      </c>
      <c r="C25" s="203">
        <v>586.22</v>
      </c>
      <c r="D25" s="469">
        <v>21.21003806243397</v>
      </c>
      <c r="E25" s="207">
        <v>2763.88</v>
      </c>
      <c r="F25" s="362">
        <v>2238.25</v>
      </c>
      <c r="G25" s="791">
        <v>2288.77</v>
      </c>
      <c r="H25" s="31"/>
      <c r="I25" s="31"/>
      <c r="J25" s="32"/>
      <c r="K25" s="32"/>
    </row>
    <row r="26" spans="1:11" s="10" customFormat="1" ht="12" customHeight="1" thickBot="1" x14ac:dyDescent="0.2">
      <c r="A26" s="234" t="s">
        <v>9</v>
      </c>
      <c r="B26" s="219">
        <v>1989.56</v>
      </c>
      <c r="C26" s="219">
        <v>561</v>
      </c>
      <c r="D26" s="455">
        <v>21.644270055673232</v>
      </c>
      <c r="E26" s="223">
        <v>2591.91</v>
      </c>
      <c r="F26" s="363">
        <v>2101.96</v>
      </c>
      <c r="G26" s="790">
        <v>2173.94</v>
      </c>
      <c r="H26" s="31"/>
      <c r="I26" s="31"/>
      <c r="J26" s="32"/>
      <c r="K26" s="32"/>
    </row>
    <row r="27" spans="1:11" s="10" customFormat="1" ht="12" customHeight="1" thickBot="1" x14ac:dyDescent="0.2">
      <c r="A27" s="521" t="s">
        <v>10</v>
      </c>
      <c r="B27" s="203">
        <v>2053.5300000000002</v>
      </c>
      <c r="C27" s="203">
        <v>622.66</v>
      </c>
      <c r="D27" s="469">
        <v>22.926976552374217</v>
      </c>
      <c r="E27" s="207">
        <v>2715.84</v>
      </c>
      <c r="F27" s="362">
        <v>2206.6</v>
      </c>
      <c r="G27" s="791">
        <v>2231.98</v>
      </c>
      <c r="H27" s="31"/>
      <c r="I27" s="31"/>
      <c r="J27" s="32"/>
      <c r="K27" s="32"/>
    </row>
    <row r="28" spans="1:11" s="10" customFormat="1" ht="12" customHeight="1" thickBot="1" x14ac:dyDescent="0.2">
      <c r="A28" s="779" t="s">
        <v>98</v>
      </c>
      <c r="B28" s="780">
        <v>0.9688487628619985</v>
      </c>
      <c r="C28" s="780">
        <v>0.90097324382488042</v>
      </c>
      <c r="D28" s="781" t="s">
        <v>61</v>
      </c>
      <c r="E28" s="782">
        <v>0.95436770943796378</v>
      </c>
      <c r="F28" s="798">
        <v>0.95257862775310442</v>
      </c>
      <c r="G28" s="792">
        <v>0.97399618276149424</v>
      </c>
      <c r="H28" s="31"/>
      <c r="I28" s="31"/>
      <c r="J28" s="32"/>
      <c r="K28" s="32"/>
    </row>
    <row r="29" spans="1:11" ht="12" customHeight="1" thickBot="1" x14ac:dyDescent="0.2">
      <c r="A29" s="772" t="s">
        <v>3</v>
      </c>
      <c r="B29" s="465">
        <v>1711.91</v>
      </c>
      <c r="C29" s="465">
        <v>364.48</v>
      </c>
      <c r="D29" s="466">
        <v>17.257085499464978</v>
      </c>
      <c r="E29" s="467">
        <v>2112.06</v>
      </c>
      <c r="F29" s="799">
        <v>1705.33</v>
      </c>
      <c r="G29" s="793">
        <v>1770.38</v>
      </c>
      <c r="H29" s="31"/>
      <c r="I29" s="31"/>
      <c r="J29" s="32"/>
      <c r="K29" s="32"/>
    </row>
    <row r="30" spans="1:11" s="10" customFormat="1" ht="12" customHeight="1" thickBot="1" x14ac:dyDescent="0.2">
      <c r="A30" s="234" t="s">
        <v>18</v>
      </c>
      <c r="B30" s="219">
        <v>1548.05</v>
      </c>
      <c r="C30" s="219">
        <v>328.47</v>
      </c>
      <c r="D30" s="455">
        <v>17.066390946972451</v>
      </c>
      <c r="E30" s="223">
        <v>1924.66</v>
      </c>
      <c r="F30" s="363">
        <v>1555.26</v>
      </c>
      <c r="G30" s="790">
        <v>1576.76</v>
      </c>
      <c r="H30" s="31"/>
      <c r="I30" s="31"/>
      <c r="J30" s="32"/>
      <c r="K30" s="32"/>
    </row>
    <row r="31" spans="1:11" s="10" customFormat="1" ht="12" customHeight="1" thickBot="1" x14ac:dyDescent="0.2">
      <c r="A31" s="521" t="s">
        <v>353</v>
      </c>
      <c r="B31" s="203">
        <v>1795.72</v>
      </c>
      <c r="C31" s="203">
        <v>369.7</v>
      </c>
      <c r="D31" s="469">
        <v>16.91487658133736</v>
      </c>
      <c r="E31" s="207">
        <v>2185.65</v>
      </c>
      <c r="F31" s="362">
        <v>1762.4</v>
      </c>
      <c r="G31" s="791">
        <v>1819.91</v>
      </c>
      <c r="H31" s="31"/>
      <c r="I31" s="31"/>
      <c r="J31" s="32"/>
      <c r="K31" s="32"/>
    </row>
    <row r="32" spans="1:11" s="10" customFormat="1" ht="12" customHeight="1" thickBot="1" x14ac:dyDescent="0.2">
      <c r="A32" s="234" t="s">
        <v>9</v>
      </c>
      <c r="B32" s="219">
        <v>1705.12</v>
      </c>
      <c r="C32" s="219">
        <v>358.67</v>
      </c>
      <c r="D32" s="455">
        <v>17.086602544863823</v>
      </c>
      <c r="E32" s="223">
        <v>2099.13</v>
      </c>
      <c r="F32" s="363">
        <v>1694.32</v>
      </c>
      <c r="G32" s="790">
        <v>1765.44</v>
      </c>
      <c r="H32" s="31"/>
      <c r="I32" s="31"/>
      <c r="J32" s="32"/>
      <c r="K32" s="32"/>
    </row>
    <row r="33" spans="1:11" s="10" customFormat="1" ht="12" customHeight="1" thickBot="1" x14ac:dyDescent="0.2">
      <c r="A33" s="521" t="s">
        <v>10</v>
      </c>
      <c r="B33" s="203">
        <v>1751.39</v>
      </c>
      <c r="C33" s="203">
        <v>398.33</v>
      </c>
      <c r="D33" s="469">
        <v>18.211535999707397</v>
      </c>
      <c r="E33" s="207">
        <v>2187.2399999999998</v>
      </c>
      <c r="F33" s="362">
        <v>1769.38</v>
      </c>
      <c r="G33" s="791">
        <v>1798.44</v>
      </c>
      <c r="H33" s="31"/>
      <c r="I33" s="31"/>
      <c r="J33" s="32"/>
      <c r="K33" s="32"/>
    </row>
    <row r="34" spans="1:11" s="10" customFormat="1" ht="12" customHeight="1" thickBot="1" x14ac:dyDescent="0.2">
      <c r="A34" s="773" t="s">
        <v>98</v>
      </c>
      <c r="B34" s="777">
        <v>0.97358098424679818</v>
      </c>
      <c r="C34" s="777">
        <v>0.90043431325785162</v>
      </c>
      <c r="D34" s="775" t="s">
        <v>61</v>
      </c>
      <c r="E34" s="778">
        <v>0.95971635485817752</v>
      </c>
      <c r="F34" s="800">
        <v>0.95757836078174263</v>
      </c>
      <c r="G34" s="794">
        <v>0.98165076399546269</v>
      </c>
      <c r="H34" s="31"/>
      <c r="I34" s="31"/>
      <c r="J34" s="32"/>
      <c r="K34" s="32"/>
    </row>
    <row r="35" spans="1:11" s="10" customFormat="1" ht="12" customHeight="1" thickBot="1" x14ac:dyDescent="0.2">
      <c r="A35" s="485" t="s">
        <v>49</v>
      </c>
      <c r="B35" s="197">
        <v>1115.01</v>
      </c>
      <c r="C35" s="197">
        <v>45.86</v>
      </c>
      <c r="D35" s="487">
        <v>3.9153412049962011</v>
      </c>
      <c r="E35" s="201">
        <v>1171.29</v>
      </c>
      <c r="F35" s="360">
        <v>943.64</v>
      </c>
      <c r="G35" s="795">
        <v>1362.61</v>
      </c>
      <c r="H35" s="31"/>
      <c r="I35" s="31"/>
      <c r="J35" s="32"/>
      <c r="K35" s="32"/>
    </row>
    <row r="36" spans="1:11" s="10" customFormat="1" ht="12" customHeight="1" thickBot="1" x14ac:dyDescent="0.2">
      <c r="A36" s="234" t="s">
        <v>18</v>
      </c>
      <c r="B36" s="219">
        <v>1162.2</v>
      </c>
      <c r="C36" s="219">
        <v>38.78</v>
      </c>
      <c r="D36" s="455">
        <v>3.2237952333053461</v>
      </c>
      <c r="E36" s="223">
        <v>1202.93</v>
      </c>
      <c r="F36" s="363">
        <v>967.98</v>
      </c>
      <c r="G36" s="790">
        <v>1330.83</v>
      </c>
      <c r="H36" s="31"/>
      <c r="I36" s="31"/>
      <c r="J36" s="32"/>
      <c r="K36" s="32"/>
    </row>
    <row r="37" spans="1:11" s="10" customFormat="1" ht="12" customHeight="1" thickBot="1" x14ac:dyDescent="0.2">
      <c r="A37" s="521" t="s">
        <v>353</v>
      </c>
      <c r="B37" s="203">
        <v>1048.1600000000001</v>
      </c>
      <c r="C37" s="203">
        <v>28.78</v>
      </c>
      <c r="D37" s="469">
        <v>2.6510929540618466</v>
      </c>
      <c r="E37" s="207">
        <v>1085.5899999999999</v>
      </c>
      <c r="F37" s="362">
        <v>874.66</v>
      </c>
      <c r="G37" s="791">
        <v>1348.75</v>
      </c>
      <c r="H37" s="31"/>
      <c r="I37" s="31"/>
      <c r="J37" s="32"/>
      <c r="K37" s="32"/>
    </row>
    <row r="38" spans="1:11" s="28" customFormat="1" ht="12" customHeight="1" thickBot="1" x14ac:dyDescent="0.2">
      <c r="A38" s="770" t="s">
        <v>9</v>
      </c>
      <c r="B38" s="219">
        <v>1084.71</v>
      </c>
      <c r="C38" s="219">
        <v>44.91</v>
      </c>
      <c r="D38" s="455">
        <v>3.9345037846930193</v>
      </c>
      <c r="E38" s="223">
        <v>1141.44</v>
      </c>
      <c r="F38" s="363">
        <v>919.75</v>
      </c>
      <c r="G38" s="790">
        <v>1358.71</v>
      </c>
      <c r="H38" s="31"/>
      <c r="I38" s="31"/>
      <c r="J38" s="32"/>
      <c r="K38" s="32"/>
    </row>
    <row r="39" spans="1:11" s="28" customFormat="1" ht="12" customHeight="1" thickBot="1" x14ac:dyDescent="0.2">
      <c r="A39" s="521" t="s">
        <v>10</v>
      </c>
      <c r="B39" s="203">
        <v>1236.07</v>
      </c>
      <c r="C39" s="203">
        <v>49.68</v>
      </c>
      <c r="D39" s="469">
        <v>3.8495215218317771</v>
      </c>
      <c r="E39" s="207">
        <v>1290.55</v>
      </c>
      <c r="F39" s="362">
        <v>1039.0999999999999</v>
      </c>
      <c r="G39" s="791">
        <v>1378.12</v>
      </c>
      <c r="H39" s="31"/>
      <c r="I39" s="31"/>
      <c r="J39" s="32"/>
      <c r="K39" s="32"/>
    </row>
    <row r="40" spans="1:11" s="10" customFormat="1" ht="12" customHeight="1" thickBot="1" x14ac:dyDescent="0.2">
      <c r="A40" s="773" t="s">
        <v>98</v>
      </c>
      <c r="B40" s="774">
        <v>0.87754738809290744</v>
      </c>
      <c r="C40" s="774">
        <v>0.90398550724637672</v>
      </c>
      <c r="D40" s="775" t="s">
        <v>61</v>
      </c>
      <c r="E40" s="776">
        <v>0.88446011390492429</v>
      </c>
      <c r="F40" s="801">
        <v>0.88514098739293623</v>
      </c>
      <c r="G40" s="796">
        <v>0.98591559515862204</v>
      </c>
      <c r="H40" s="31"/>
      <c r="I40" s="31"/>
      <c r="J40" s="32"/>
      <c r="K40" s="32"/>
    </row>
    <row r="41" spans="1:11" ht="12" customHeight="1" x14ac:dyDescent="0.2">
      <c r="A41" s="167"/>
      <c r="B41" s="175"/>
      <c r="C41" s="167"/>
      <c r="D41" s="167"/>
      <c r="E41" s="167"/>
      <c r="F41" s="167"/>
      <c r="G41" s="168" t="s">
        <v>244</v>
      </c>
    </row>
    <row r="42" spans="1:11" ht="23.25" customHeight="1" x14ac:dyDescent="0.2">
      <c r="A42" s="1054" t="s">
        <v>276</v>
      </c>
      <c r="B42" s="1054"/>
      <c r="C42" s="1054"/>
      <c r="D42" s="1054"/>
      <c r="E42" s="1054"/>
      <c r="F42" s="1054"/>
      <c r="G42" s="1054"/>
      <c r="H42" s="15"/>
      <c r="I42" s="15"/>
    </row>
    <row r="43" spans="1:11" ht="12" customHeight="1" x14ac:dyDescent="0.2">
      <c r="A43" s="171" t="s">
        <v>94</v>
      </c>
      <c r="B43" s="167"/>
      <c r="C43" s="167"/>
      <c r="D43" s="167"/>
      <c r="E43" s="167"/>
      <c r="F43" s="167"/>
      <c r="G43" s="177"/>
    </row>
    <row r="44" spans="1:11" ht="12" customHeight="1" x14ac:dyDescent="0.2">
      <c r="A44" s="161" t="s">
        <v>96</v>
      </c>
      <c r="B44" s="167"/>
      <c r="C44" s="167"/>
      <c r="D44" s="167"/>
      <c r="E44" s="167"/>
      <c r="F44" s="167"/>
      <c r="G44" s="177"/>
    </row>
    <row r="45" spans="1:11" ht="12" customHeight="1" x14ac:dyDescent="0.2">
      <c r="A45" s="174" t="s">
        <v>126</v>
      </c>
      <c r="B45" s="167"/>
      <c r="C45" s="167"/>
      <c r="D45" s="167"/>
      <c r="E45" s="167"/>
      <c r="F45" s="167"/>
      <c r="G45" s="177"/>
    </row>
    <row r="46" spans="1:11" ht="12.75" customHeight="1" x14ac:dyDescent="0.15">
      <c r="B46" s="10"/>
    </row>
  </sheetData>
  <mergeCells count="8">
    <mergeCell ref="A42:G42"/>
    <mergeCell ref="A1:G1"/>
    <mergeCell ref="G3:G4"/>
    <mergeCell ref="B3:B4"/>
    <mergeCell ref="C3:D3"/>
    <mergeCell ref="E3:E4"/>
    <mergeCell ref="F3:F4"/>
    <mergeCell ref="A3:A4"/>
  </mergeCells>
  <pageMargins left="0.78740157499999996" right="0.78740157499999996" top="0.984251969" bottom="0.984251969" header="0.4921259845" footer="0.4921259845"/>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N72"/>
  <sheetViews>
    <sheetView topLeftCell="A59" zoomScale="85" zoomScaleNormal="85" workbookViewId="0">
      <selection activeCell="F62" sqref="F62"/>
    </sheetView>
  </sheetViews>
  <sheetFormatPr baseColWidth="10" defaultColWidth="11.42578125" defaultRowHeight="12.75" customHeight="1" x14ac:dyDescent="0.15"/>
  <cols>
    <col min="1" max="1" width="13.140625" style="10" customWidth="1"/>
    <col min="2" max="2" width="32.140625" style="10" customWidth="1"/>
    <col min="3" max="3" width="9.42578125" style="29" bestFit="1" customWidth="1"/>
    <col min="4" max="4" width="8.5703125" style="10" customWidth="1"/>
    <col min="5" max="6" width="7.28515625" style="10" customWidth="1"/>
    <col min="7" max="7" width="8.85546875" style="10" customWidth="1"/>
    <col min="8" max="9" width="8.5703125" style="10" customWidth="1"/>
    <col min="10" max="10" width="9.28515625" style="10" customWidth="1"/>
    <col min="11" max="16384" width="11.42578125" style="10"/>
  </cols>
  <sheetData>
    <row r="1" spans="1:14" s="27" customFormat="1" ht="30" customHeight="1" x14ac:dyDescent="0.2">
      <c r="A1" s="936" t="s">
        <v>193</v>
      </c>
      <c r="B1" s="936"/>
      <c r="C1" s="936"/>
      <c r="D1" s="936"/>
      <c r="E1" s="936"/>
      <c r="F1" s="936"/>
      <c r="G1" s="936"/>
      <c r="H1" s="936"/>
      <c r="I1" s="936"/>
      <c r="J1" s="936"/>
    </row>
    <row r="2" spans="1:14" ht="13.5" customHeight="1" thickBot="1" x14ac:dyDescent="0.2">
      <c r="A2" s="28"/>
      <c r="B2" s="28"/>
    </row>
    <row r="3" spans="1:14" ht="12.75" customHeight="1" thickBot="1" x14ac:dyDescent="0.2">
      <c r="A3" s="1059"/>
      <c r="B3" s="954"/>
      <c r="C3" s="951" t="s">
        <v>42</v>
      </c>
      <c r="D3" s="970" t="s">
        <v>24</v>
      </c>
      <c r="E3" s="970"/>
      <c r="F3" s="970"/>
      <c r="G3" s="970"/>
      <c r="H3" s="948" t="s">
        <v>15</v>
      </c>
      <c r="I3" s="971" t="s">
        <v>41</v>
      </c>
      <c r="J3" s="967" t="s">
        <v>70</v>
      </c>
    </row>
    <row r="4" spans="1:14" ht="31.5" thickBot="1" x14ac:dyDescent="0.2">
      <c r="A4" s="1060"/>
      <c r="B4" s="956"/>
      <c r="C4" s="953"/>
      <c r="D4" s="445" t="s">
        <v>25</v>
      </c>
      <c r="E4" s="445" t="s">
        <v>114</v>
      </c>
      <c r="F4" s="445" t="s">
        <v>315</v>
      </c>
      <c r="G4" s="445" t="s">
        <v>316</v>
      </c>
      <c r="H4" s="950"/>
      <c r="I4" s="1056"/>
      <c r="J4" s="1055"/>
      <c r="L4" s="30"/>
    </row>
    <row r="5" spans="1:14" ht="12" customHeight="1" thickBot="1" x14ac:dyDescent="0.2">
      <c r="A5" s="1062" t="s">
        <v>317</v>
      </c>
      <c r="B5" s="308" t="s">
        <v>4</v>
      </c>
      <c r="C5" s="197">
        <v>4248.3500000000004</v>
      </c>
      <c r="D5" s="197">
        <v>1149.52</v>
      </c>
      <c r="E5" s="486">
        <v>71.400000000000006</v>
      </c>
      <c r="F5" s="486" t="s">
        <v>61</v>
      </c>
      <c r="G5" s="198">
        <v>21.014184098965121</v>
      </c>
      <c r="H5" s="201">
        <v>5470.21</v>
      </c>
      <c r="I5" s="360">
        <v>4438.05</v>
      </c>
      <c r="J5" s="795">
        <v>4438.54</v>
      </c>
      <c r="K5" s="31"/>
      <c r="L5" s="31"/>
      <c r="M5" s="32"/>
      <c r="N5" s="32"/>
    </row>
    <row r="6" spans="1:14" ht="12" customHeight="1" thickBot="1" x14ac:dyDescent="0.2">
      <c r="A6" s="1063"/>
      <c r="B6" s="522" t="s">
        <v>353</v>
      </c>
      <c r="C6" s="244">
        <v>4472.84</v>
      </c>
      <c r="D6" s="244">
        <v>1240.19</v>
      </c>
      <c r="E6" s="511">
        <v>88.16</v>
      </c>
      <c r="F6" s="511" t="s">
        <v>61</v>
      </c>
      <c r="G6" s="804">
        <v>21.506321716496462</v>
      </c>
      <c r="H6" s="247">
        <v>5766.63</v>
      </c>
      <c r="I6" s="805">
        <v>4678.46</v>
      </c>
      <c r="J6" s="806">
        <v>4683.2</v>
      </c>
      <c r="K6" s="31"/>
      <c r="L6" s="31"/>
      <c r="M6" s="32"/>
      <c r="N6" s="32"/>
    </row>
    <row r="7" spans="1:14" ht="12" customHeight="1" thickBot="1" x14ac:dyDescent="0.2">
      <c r="A7" s="1063"/>
      <c r="B7" s="523" t="s">
        <v>9</v>
      </c>
      <c r="C7" s="249">
        <v>4156.2299999999996</v>
      </c>
      <c r="D7" s="249">
        <v>1068.33</v>
      </c>
      <c r="E7" s="586">
        <v>56.79</v>
      </c>
      <c r="F7" s="586" t="s">
        <v>61</v>
      </c>
      <c r="G7" s="807">
        <v>20.18760357595696</v>
      </c>
      <c r="H7" s="252">
        <v>5292.01</v>
      </c>
      <c r="I7" s="808">
        <v>4289.0600000000004</v>
      </c>
      <c r="J7" s="809">
        <v>4291.7299999999996</v>
      </c>
      <c r="K7" s="31"/>
      <c r="L7" s="31"/>
      <c r="M7" s="32"/>
      <c r="N7" s="32"/>
    </row>
    <row r="8" spans="1:14" ht="12" customHeight="1" thickBot="1" x14ac:dyDescent="0.2">
      <c r="A8" s="1063"/>
      <c r="B8" s="522" t="s">
        <v>10</v>
      </c>
      <c r="C8" s="244">
        <v>4342.4399999999996</v>
      </c>
      <c r="D8" s="244">
        <v>1232.46</v>
      </c>
      <c r="E8" s="511">
        <v>86.33</v>
      </c>
      <c r="F8" s="511" t="s">
        <v>61</v>
      </c>
      <c r="G8" s="804">
        <v>21.80484516730565</v>
      </c>
      <c r="H8" s="247">
        <v>5652.23</v>
      </c>
      <c r="I8" s="805">
        <v>4590.25</v>
      </c>
      <c r="J8" s="806">
        <v>4588.84</v>
      </c>
      <c r="K8" s="31"/>
      <c r="L8" s="31"/>
      <c r="M8" s="32"/>
      <c r="N8" s="32"/>
    </row>
    <row r="9" spans="1:14" ht="12" customHeight="1" thickBot="1" x14ac:dyDescent="0.2">
      <c r="A9" s="1063"/>
      <c r="B9" s="814" t="s">
        <v>98</v>
      </c>
      <c r="C9" s="815">
        <v>0.95711857849503967</v>
      </c>
      <c r="D9" s="815">
        <v>0.86682732096782034</v>
      </c>
      <c r="E9" s="816">
        <v>0.65782462643345307</v>
      </c>
      <c r="F9" s="816" t="s">
        <v>61</v>
      </c>
      <c r="G9" s="817" t="s">
        <v>61</v>
      </c>
      <c r="H9" s="818">
        <v>0.93626940163439931</v>
      </c>
      <c r="I9" s="819">
        <v>0.9343848374271555</v>
      </c>
      <c r="J9" s="820">
        <v>0.93525378962875139</v>
      </c>
      <c r="K9" s="31"/>
      <c r="L9" s="31"/>
      <c r="M9" s="32"/>
      <c r="N9" s="32"/>
    </row>
    <row r="10" spans="1:14" s="28" customFormat="1" ht="12" customHeight="1" thickBot="1" x14ac:dyDescent="0.2">
      <c r="A10" s="1063"/>
      <c r="B10" s="771" t="s">
        <v>318</v>
      </c>
      <c r="C10" s="236">
        <v>4235.96</v>
      </c>
      <c r="D10" s="236">
        <v>949.49</v>
      </c>
      <c r="E10" s="452">
        <v>78.62</v>
      </c>
      <c r="F10" s="452" t="s">
        <v>61</v>
      </c>
      <c r="G10" s="397">
        <v>18.065325055604497</v>
      </c>
      <c r="H10" s="239">
        <v>5255.87</v>
      </c>
      <c r="I10" s="361">
        <v>4246.24</v>
      </c>
      <c r="J10" s="787">
        <v>4251.1899999999996</v>
      </c>
      <c r="K10" s="31"/>
      <c r="L10" s="31"/>
      <c r="M10" s="32"/>
      <c r="N10" s="32"/>
    </row>
    <row r="11" spans="1:14" ht="12" customHeight="1" thickBot="1" x14ac:dyDescent="0.2">
      <c r="A11" s="1063"/>
      <c r="B11" s="521" t="s">
        <v>353</v>
      </c>
      <c r="C11" s="810">
        <v>4478.49</v>
      </c>
      <c r="D11" s="203">
        <v>1035.3399999999999</v>
      </c>
      <c r="E11" s="468">
        <v>103.09</v>
      </c>
      <c r="F11" s="468" t="s">
        <v>61</v>
      </c>
      <c r="G11" s="204">
        <v>18.610612294788758</v>
      </c>
      <c r="H11" s="811">
        <v>5563.17</v>
      </c>
      <c r="I11" s="362">
        <v>4494.25</v>
      </c>
      <c r="J11" s="791">
        <v>4504.28</v>
      </c>
      <c r="K11" s="31"/>
      <c r="L11" s="31"/>
      <c r="M11" s="32"/>
      <c r="N11" s="32"/>
    </row>
    <row r="12" spans="1:14" ht="12" customHeight="1" thickBot="1" x14ac:dyDescent="0.2">
      <c r="A12" s="1063"/>
      <c r="B12" s="234" t="s">
        <v>9</v>
      </c>
      <c r="C12" s="219">
        <v>4149.92</v>
      </c>
      <c r="D12" s="219">
        <v>893.26</v>
      </c>
      <c r="E12" s="454">
        <v>60.8</v>
      </c>
      <c r="F12" s="454" t="s">
        <v>61</v>
      </c>
      <c r="G12" s="220">
        <v>17.482918503991716</v>
      </c>
      <c r="H12" s="223">
        <v>5109.33</v>
      </c>
      <c r="I12" s="363">
        <v>4125.03</v>
      </c>
      <c r="J12" s="790">
        <v>4130.9799999999996</v>
      </c>
      <c r="K12" s="31"/>
      <c r="L12" s="31"/>
      <c r="M12" s="32"/>
      <c r="N12" s="32"/>
    </row>
    <row r="13" spans="1:14" ht="12" customHeight="1" thickBot="1" x14ac:dyDescent="0.2">
      <c r="A13" s="1063"/>
      <c r="B13" s="521" t="s">
        <v>10</v>
      </c>
      <c r="C13" s="203">
        <v>4327.6000000000004</v>
      </c>
      <c r="D13" s="203">
        <v>1009.38</v>
      </c>
      <c r="E13" s="468">
        <v>97.61</v>
      </c>
      <c r="F13" s="468" t="s">
        <v>61</v>
      </c>
      <c r="G13" s="204">
        <v>18.650948364267965</v>
      </c>
      <c r="H13" s="207">
        <v>5411.95</v>
      </c>
      <c r="I13" s="362">
        <v>4375.33</v>
      </c>
      <c r="J13" s="791">
        <v>4379.3599999999997</v>
      </c>
      <c r="K13" s="31"/>
      <c r="L13" s="31"/>
      <c r="M13" s="32"/>
      <c r="N13" s="32"/>
    </row>
    <row r="14" spans="1:14" ht="12" customHeight="1" thickBot="1" x14ac:dyDescent="0.2">
      <c r="A14" s="1063"/>
      <c r="B14" s="779" t="s">
        <v>98</v>
      </c>
      <c r="C14" s="780">
        <v>0.95894260097975781</v>
      </c>
      <c r="D14" s="780">
        <v>0.88495908379401211</v>
      </c>
      <c r="E14" s="821">
        <v>0.62288699928286029</v>
      </c>
      <c r="F14" s="821" t="s">
        <v>61</v>
      </c>
      <c r="G14" s="781" t="s">
        <v>61</v>
      </c>
      <c r="H14" s="782">
        <v>0.94408300150592672</v>
      </c>
      <c r="I14" s="798">
        <v>0.94279288647941983</v>
      </c>
      <c r="J14" s="792">
        <v>0.94328395016623434</v>
      </c>
      <c r="K14" s="31"/>
      <c r="L14" s="31"/>
      <c r="M14" s="32"/>
      <c r="N14" s="32"/>
    </row>
    <row r="15" spans="1:14" ht="12" customHeight="1" thickBot="1" x14ac:dyDescent="0.2">
      <c r="A15" s="1063"/>
      <c r="B15" s="772" t="s">
        <v>319</v>
      </c>
      <c r="C15" s="812">
        <v>4135.22</v>
      </c>
      <c r="D15" s="214">
        <v>1150.75</v>
      </c>
      <c r="E15" s="465" t="s">
        <v>61</v>
      </c>
      <c r="F15" s="465" t="s">
        <v>61</v>
      </c>
      <c r="G15" s="399">
        <v>21.494038824687465</v>
      </c>
      <c r="H15" s="813">
        <v>5353.81</v>
      </c>
      <c r="I15" s="366">
        <v>4348.13</v>
      </c>
      <c r="J15" s="788">
        <v>4346.9399999999996</v>
      </c>
      <c r="K15" s="31"/>
      <c r="L15" s="31"/>
      <c r="M15" s="32"/>
      <c r="N15" s="32"/>
    </row>
    <row r="16" spans="1:14" ht="12" customHeight="1" thickBot="1" x14ac:dyDescent="0.2">
      <c r="A16" s="1063"/>
      <c r="B16" s="234" t="s">
        <v>353</v>
      </c>
      <c r="C16" s="802">
        <v>4288.95</v>
      </c>
      <c r="D16" s="219">
        <v>1155.23</v>
      </c>
      <c r="E16" s="454" t="s">
        <v>61</v>
      </c>
      <c r="F16" s="454" t="s">
        <v>61</v>
      </c>
      <c r="G16" s="220">
        <v>21.015912518442111</v>
      </c>
      <c r="H16" s="803">
        <v>5496.93</v>
      </c>
      <c r="I16" s="363">
        <v>4459</v>
      </c>
      <c r="J16" s="790">
        <v>4457.76</v>
      </c>
      <c r="K16" s="31"/>
      <c r="L16" s="31"/>
      <c r="M16" s="32"/>
      <c r="N16" s="32"/>
    </row>
    <row r="17" spans="1:14" ht="12" customHeight="1" thickBot="1" x14ac:dyDescent="0.2">
      <c r="A17" s="1063"/>
      <c r="B17" s="521" t="s">
        <v>9</v>
      </c>
      <c r="C17" s="203">
        <v>4066.29</v>
      </c>
      <c r="D17" s="203">
        <v>1138.5</v>
      </c>
      <c r="E17" s="468" t="s">
        <v>61</v>
      </c>
      <c r="F17" s="468" t="s">
        <v>61</v>
      </c>
      <c r="G17" s="204">
        <v>21.604768420033892</v>
      </c>
      <c r="H17" s="207">
        <v>5269.67</v>
      </c>
      <c r="I17" s="362">
        <v>4280.5600000000004</v>
      </c>
      <c r="J17" s="791">
        <v>4280.04</v>
      </c>
      <c r="K17" s="31"/>
      <c r="L17" s="31"/>
      <c r="M17" s="32"/>
      <c r="N17" s="32"/>
    </row>
    <row r="18" spans="1:14" ht="12" customHeight="1" thickBot="1" x14ac:dyDescent="0.2">
      <c r="A18" s="1063"/>
      <c r="B18" s="234" t="s">
        <v>10</v>
      </c>
      <c r="C18" s="219">
        <v>4205.05</v>
      </c>
      <c r="D18" s="219">
        <v>1163.17</v>
      </c>
      <c r="E18" s="454" t="s">
        <v>61</v>
      </c>
      <c r="F18" s="454" t="s">
        <v>61</v>
      </c>
      <c r="G18" s="220">
        <v>21.38545744033447</v>
      </c>
      <c r="H18" s="223">
        <v>5439.07</v>
      </c>
      <c r="I18" s="363">
        <v>4416.6000000000004</v>
      </c>
      <c r="J18" s="790">
        <v>4415.03</v>
      </c>
      <c r="K18" s="31"/>
      <c r="L18" s="31"/>
      <c r="M18" s="32"/>
      <c r="N18" s="32"/>
    </row>
    <row r="19" spans="1:14" ht="12" customHeight="1" thickBot="1" x14ac:dyDescent="0.2">
      <c r="A19" s="1063"/>
      <c r="B19" s="814" t="s">
        <v>98</v>
      </c>
      <c r="C19" s="815">
        <v>0.96700158143184978</v>
      </c>
      <c r="D19" s="815">
        <v>0.97879071846763577</v>
      </c>
      <c r="E19" s="816" t="s">
        <v>61</v>
      </c>
      <c r="F19" s="816" t="s">
        <v>61</v>
      </c>
      <c r="G19" s="817" t="s">
        <v>61</v>
      </c>
      <c r="H19" s="818">
        <v>0.96885496969150986</v>
      </c>
      <c r="I19" s="819">
        <v>0.96919802563057555</v>
      </c>
      <c r="J19" s="820">
        <v>0.96942489632007034</v>
      </c>
      <c r="K19" s="31"/>
      <c r="L19" s="31"/>
      <c r="M19" s="32"/>
      <c r="N19" s="32"/>
    </row>
    <row r="20" spans="1:14" ht="12" customHeight="1" thickBot="1" x14ac:dyDescent="0.2">
      <c r="A20" s="1063"/>
      <c r="B20" s="771" t="s">
        <v>320</v>
      </c>
      <c r="C20" s="287">
        <v>4647.79</v>
      </c>
      <c r="D20" s="236">
        <v>3180.4</v>
      </c>
      <c r="E20" s="452">
        <v>168.2</v>
      </c>
      <c r="F20" s="452" t="s">
        <v>61</v>
      </c>
      <c r="G20" s="397">
        <v>40.101375632021586</v>
      </c>
      <c r="H20" s="288">
        <v>7930.9</v>
      </c>
      <c r="I20" s="361">
        <v>6605.76</v>
      </c>
      <c r="J20" s="787">
        <v>6581.3</v>
      </c>
      <c r="K20" s="31"/>
      <c r="L20" s="31"/>
      <c r="M20" s="32"/>
      <c r="N20" s="32"/>
    </row>
    <row r="21" spans="1:14" s="28" customFormat="1" ht="12" customHeight="1" thickBot="1" x14ac:dyDescent="0.2">
      <c r="A21" s="1063"/>
      <c r="B21" s="521" t="s">
        <v>353</v>
      </c>
      <c r="C21" s="203">
        <v>4869.87</v>
      </c>
      <c r="D21" s="203">
        <v>3288.61</v>
      </c>
      <c r="E21" s="468">
        <v>165.67</v>
      </c>
      <c r="F21" s="468" t="s">
        <v>61</v>
      </c>
      <c r="G21" s="204">
        <v>39.850491434581819</v>
      </c>
      <c r="H21" s="207">
        <v>8252.3700000000008</v>
      </c>
      <c r="I21" s="362">
        <v>6868.83</v>
      </c>
      <c r="J21" s="791">
        <v>6851.37</v>
      </c>
      <c r="K21" s="31"/>
      <c r="L21" s="31"/>
      <c r="M21" s="32"/>
      <c r="N21" s="32"/>
    </row>
    <row r="22" spans="1:14" ht="12" customHeight="1" thickBot="1" x14ac:dyDescent="0.2">
      <c r="A22" s="1063"/>
      <c r="B22" s="234" t="s">
        <v>9</v>
      </c>
      <c r="C22" s="219">
        <v>4508.92</v>
      </c>
      <c r="D22" s="219">
        <v>3128.94</v>
      </c>
      <c r="E22" s="454">
        <v>173.73</v>
      </c>
      <c r="F22" s="454" t="s">
        <v>61</v>
      </c>
      <c r="G22" s="220">
        <v>40.477930760583135</v>
      </c>
      <c r="H22" s="223">
        <v>7729.99</v>
      </c>
      <c r="I22" s="363">
        <v>6443.32</v>
      </c>
      <c r="J22" s="790">
        <v>6422.97</v>
      </c>
      <c r="K22" s="31"/>
      <c r="L22" s="31"/>
      <c r="M22" s="32"/>
      <c r="N22" s="32"/>
    </row>
    <row r="23" spans="1:14" ht="12" customHeight="1" thickBot="1" x14ac:dyDescent="0.2">
      <c r="A23" s="1063"/>
      <c r="B23" s="521" t="s">
        <v>10</v>
      </c>
      <c r="C23" s="203">
        <v>4741.96</v>
      </c>
      <c r="D23" s="203">
        <v>3215.29</v>
      </c>
      <c r="E23" s="468">
        <v>164.45</v>
      </c>
      <c r="F23" s="468" t="s">
        <v>61</v>
      </c>
      <c r="G23" s="204">
        <v>39.856677653638904</v>
      </c>
      <c r="H23" s="207">
        <v>8067.13</v>
      </c>
      <c r="I23" s="362">
        <v>6715.9</v>
      </c>
      <c r="J23" s="791">
        <v>6689.31</v>
      </c>
      <c r="K23" s="31"/>
      <c r="L23" s="31"/>
      <c r="M23" s="32"/>
      <c r="N23" s="32"/>
    </row>
    <row r="24" spans="1:14" ht="12" customHeight="1" thickBot="1" x14ac:dyDescent="0.2">
      <c r="A24" s="1064"/>
      <c r="B24" s="773" t="s">
        <v>98</v>
      </c>
      <c r="C24" s="777">
        <v>0.95085576428312346</v>
      </c>
      <c r="D24" s="777">
        <v>0.97314394658024628</v>
      </c>
      <c r="E24" s="822">
        <v>1.0564305259957434</v>
      </c>
      <c r="F24" s="822" t="s">
        <v>61</v>
      </c>
      <c r="G24" s="775" t="s">
        <v>61</v>
      </c>
      <c r="H24" s="778">
        <v>0.95820818556289533</v>
      </c>
      <c r="I24" s="800">
        <v>0.959412736937715</v>
      </c>
      <c r="J24" s="794">
        <v>0.9601842342483754</v>
      </c>
      <c r="K24" s="31"/>
      <c r="L24" s="31"/>
      <c r="M24" s="32"/>
      <c r="N24" s="32"/>
    </row>
    <row r="25" spans="1:14" ht="12" customHeight="1" thickBot="1" x14ac:dyDescent="0.2">
      <c r="A25" s="1065" t="s">
        <v>321</v>
      </c>
      <c r="B25" s="308" t="s">
        <v>4</v>
      </c>
      <c r="C25" s="197">
        <v>2884.66</v>
      </c>
      <c r="D25" s="197">
        <v>324.12</v>
      </c>
      <c r="E25" s="486" t="s">
        <v>61</v>
      </c>
      <c r="F25" s="486">
        <v>36.97</v>
      </c>
      <c r="G25" s="198">
        <v>9.9313337071525094</v>
      </c>
      <c r="H25" s="201">
        <v>3263.61</v>
      </c>
      <c r="I25" s="360">
        <v>2616.58</v>
      </c>
      <c r="J25" s="795">
        <v>2669.06</v>
      </c>
      <c r="K25" s="31"/>
      <c r="L25" s="31"/>
      <c r="M25" s="32"/>
      <c r="N25" s="32"/>
    </row>
    <row r="26" spans="1:14" ht="12" customHeight="1" thickBot="1" x14ac:dyDescent="0.2">
      <c r="A26" s="1066"/>
      <c r="B26" s="522" t="s">
        <v>18</v>
      </c>
      <c r="C26" s="244">
        <v>2015.93</v>
      </c>
      <c r="D26" s="244">
        <v>252.85</v>
      </c>
      <c r="E26" s="511" t="s">
        <v>61</v>
      </c>
      <c r="F26" s="511">
        <v>33.950000000000003</v>
      </c>
      <c r="G26" s="804">
        <v>10.924416946779921</v>
      </c>
      <c r="H26" s="247">
        <v>2314.54</v>
      </c>
      <c r="I26" s="805">
        <v>1861.73</v>
      </c>
      <c r="J26" s="806">
        <v>1937.56</v>
      </c>
      <c r="K26" s="31"/>
      <c r="L26" s="31"/>
      <c r="M26" s="32"/>
      <c r="N26" s="32"/>
    </row>
    <row r="27" spans="1:14" ht="12" customHeight="1" thickBot="1" x14ac:dyDescent="0.2">
      <c r="A27" s="1066"/>
      <c r="B27" s="523" t="s">
        <v>353</v>
      </c>
      <c r="C27" s="249">
        <v>3350.78</v>
      </c>
      <c r="D27" s="249">
        <v>332.1</v>
      </c>
      <c r="E27" s="586" t="s">
        <v>61</v>
      </c>
      <c r="F27" s="586">
        <v>29.42</v>
      </c>
      <c r="G27" s="807">
        <v>8.922622246104245</v>
      </c>
      <c r="H27" s="252">
        <v>3722</v>
      </c>
      <c r="I27" s="808">
        <v>2978.04</v>
      </c>
      <c r="J27" s="809">
        <v>3022.26</v>
      </c>
      <c r="K27" s="31"/>
      <c r="L27" s="31"/>
      <c r="M27" s="32"/>
      <c r="N27" s="32"/>
    </row>
    <row r="28" spans="1:14" ht="12" customHeight="1" thickBot="1" x14ac:dyDescent="0.2">
      <c r="A28" s="1066"/>
      <c r="B28" s="522" t="s">
        <v>9</v>
      </c>
      <c r="C28" s="244">
        <v>2850.72</v>
      </c>
      <c r="D28" s="244">
        <v>311.11</v>
      </c>
      <c r="E28" s="511" t="s">
        <v>61</v>
      </c>
      <c r="F28" s="511">
        <v>34.32</v>
      </c>
      <c r="G28" s="804">
        <v>9.6711720673447559</v>
      </c>
      <c r="H28" s="247">
        <v>3216.88</v>
      </c>
      <c r="I28" s="805">
        <v>2578.54</v>
      </c>
      <c r="J28" s="806">
        <v>2636.56</v>
      </c>
      <c r="K28" s="31"/>
      <c r="L28" s="31"/>
      <c r="M28" s="32"/>
      <c r="N28" s="32"/>
    </row>
    <row r="29" spans="1:14" ht="12" customHeight="1" thickBot="1" x14ac:dyDescent="0.2">
      <c r="A29" s="1066"/>
      <c r="B29" s="523" t="s">
        <v>10</v>
      </c>
      <c r="C29" s="249">
        <v>3015.91</v>
      </c>
      <c r="D29" s="249">
        <v>374.43</v>
      </c>
      <c r="E29" s="586" t="s">
        <v>61</v>
      </c>
      <c r="F29" s="586">
        <v>47.24</v>
      </c>
      <c r="G29" s="807">
        <v>10.87078333628501</v>
      </c>
      <c r="H29" s="252">
        <v>3444.37</v>
      </c>
      <c r="I29" s="808">
        <v>2763.71</v>
      </c>
      <c r="J29" s="809">
        <v>2792.95</v>
      </c>
      <c r="K29" s="31"/>
      <c r="L29" s="31"/>
      <c r="M29" s="32"/>
      <c r="N29" s="32"/>
    </row>
    <row r="30" spans="1:14" ht="12" customHeight="1" thickBot="1" x14ac:dyDescent="0.2">
      <c r="A30" s="1066"/>
      <c r="B30" s="779" t="s">
        <v>98</v>
      </c>
      <c r="C30" s="780">
        <v>0.94522714537237518</v>
      </c>
      <c r="D30" s="780">
        <v>0.83088961888737545</v>
      </c>
      <c r="E30" s="821" t="s">
        <v>61</v>
      </c>
      <c r="F30" s="821">
        <v>0.72650296359017774</v>
      </c>
      <c r="G30" s="781" t="s">
        <v>61</v>
      </c>
      <c r="H30" s="782">
        <v>0.93395308866352922</v>
      </c>
      <c r="I30" s="798">
        <v>0.93299948257957599</v>
      </c>
      <c r="J30" s="792">
        <v>0.94400544227429783</v>
      </c>
      <c r="K30" s="31"/>
      <c r="L30" s="31"/>
      <c r="M30" s="32"/>
      <c r="N30" s="32"/>
    </row>
    <row r="31" spans="1:14" s="28" customFormat="1" ht="12" customHeight="1" thickBot="1" x14ac:dyDescent="0.2">
      <c r="A31" s="1066"/>
      <c r="B31" s="772" t="s">
        <v>133</v>
      </c>
      <c r="C31" s="214">
        <v>2875.03</v>
      </c>
      <c r="D31" s="214">
        <v>365.94</v>
      </c>
      <c r="E31" s="465" t="s">
        <v>61</v>
      </c>
      <c r="F31" s="465">
        <v>58.33</v>
      </c>
      <c r="G31" s="399">
        <v>11.101066605186201</v>
      </c>
      <c r="H31" s="217">
        <v>3296.44</v>
      </c>
      <c r="I31" s="366">
        <v>2646.25</v>
      </c>
      <c r="J31" s="788">
        <v>2696.23</v>
      </c>
      <c r="K31" s="31"/>
      <c r="L31" s="31"/>
      <c r="M31" s="34"/>
      <c r="N31" s="32"/>
    </row>
    <row r="32" spans="1:14" ht="12" customHeight="1" thickBot="1" x14ac:dyDescent="0.2">
      <c r="A32" s="1066"/>
      <c r="B32" s="234" t="s">
        <v>18</v>
      </c>
      <c r="C32" s="802">
        <v>2010.57</v>
      </c>
      <c r="D32" s="219">
        <v>277.16000000000003</v>
      </c>
      <c r="E32" s="454" t="s">
        <v>61</v>
      </c>
      <c r="F32" s="454">
        <v>41.05</v>
      </c>
      <c r="G32" s="220">
        <v>11.884414676711849</v>
      </c>
      <c r="H32" s="803">
        <v>2332.13</v>
      </c>
      <c r="I32" s="363">
        <v>1877.93</v>
      </c>
      <c r="J32" s="790">
        <v>1963.66</v>
      </c>
      <c r="K32" s="31"/>
      <c r="L32" s="31"/>
      <c r="M32" s="34"/>
      <c r="N32" s="32"/>
    </row>
    <row r="33" spans="1:14" ht="12" customHeight="1" thickBot="1" x14ac:dyDescent="0.2">
      <c r="A33" s="1066"/>
      <c r="B33" s="521" t="s">
        <v>353</v>
      </c>
      <c r="C33" s="810">
        <v>3411.36</v>
      </c>
      <c r="D33" s="203">
        <v>372.11</v>
      </c>
      <c r="E33" s="468" t="s">
        <v>61</v>
      </c>
      <c r="F33" s="468">
        <v>51.26</v>
      </c>
      <c r="G33" s="204">
        <v>9.7321825552504251</v>
      </c>
      <c r="H33" s="811">
        <v>3823.5</v>
      </c>
      <c r="I33" s="362">
        <v>3061.43</v>
      </c>
      <c r="J33" s="791">
        <v>3105.81</v>
      </c>
      <c r="K33" s="31"/>
      <c r="L33" s="31"/>
      <c r="M33" s="34"/>
      <c r="N33" s="32"/>
    </row>
    <row r="34" spans="1:14" ht="12" customHeight="1" thickBot="1" x14ac:dyDescent="0.2">
      <c r="A34" s="1066"/>
      <c r="B34" s="234" t="s">
        <v>9</v>
      </c>
      <c r="C34" s="219">
        <v>2831.83</v>
      </c>
      <c r="D34" s="219">
        <v>354.89</v>
      </c>
      <c r="E34" s="454" t="s">
        <v>61</v>
      </c>
      <c r="F34" s="454">
        <v>57.51</v>
      </c>
      <c r="G34" s="220">
        <v>10.94734699039728</v>
      </c>
      <c r="H34" s="223">
        <v>3241.79</v>
      </c>
      <c r="I34" s="363">
        <v>2602.0500000000002</v>
      </c>
      <c r="J34" s="790">
        <v>2658.2</v>
      </c>
      <c r="K34" s="31"/>
      <c r="L34" s="31"/>
      <c r="M34" s="34"/>
      <c r="N34" s="32"/>
    </row>
    <row r="35" spans="1:14" ht="12" customHeight="1" thickBot="1" x14ac:dyDescent="0.2">
      <c r="A35" s="1066"/>
      <c r="B35" s="521" t="s">
        <v>10</v>
      </c>
      <c r="C35" s="203">
        <v>3002.95</v>
      </c>
      <c r="D35" s="203">
        <v>398.67</v>
      </c>
      <c r="E35" s="468" t="s">
        <v>61</v>
      </c>
      <c r="F35" s="468">
        <v>60.78</v>
      </c>
      <c r="G35" s="204">
        <v>11.528051679168136</v>
      </c>
      <c r="H35" s="207">
        <v>3458.26</v>
      </c>
      <c r="I35" s="362">
        <v>2777.12</v>
      </c>
      <c r="J35" s="791">
        <v>2807.3</v>
      </c>
      <c r="K35" s="31"/>
      <c r="L35" s="31"/>
      <c r="M35" s="34"/>
      <c r="N35" s="32"/>
    </row>
    <row r="36" spans="1:14" ht="12" customHeight="1" thickBot="1" x14ac:dyDescent="0.2">
      <c r="A36" s="1066"/>
      <c r="B36" s="779" t="s">
        <v>98</v>
      </c>
      <c r="C36" s="780">
        <v>0.94301603423300429</v>
      </c>
      <c r="D36" s="780">
        <v>0.89018486467504443</v>
      </c>
      <c r="E36" s="821" t="s">
        <v>61</v>
      </c>
      <c r="F36" s="821">
        <v>0.94619940769990118</v>
      </c>
      <c r="G36" s="781" t="s">
        <v>61</v>
      </c>
      <c r="H36" s="782">
        <v>0.93740493774325806</v>
      </c>
      <c r="I36" s="798">
        <v>0.93695987209771281</v>
      </c>
      <c r="J36" s="792">
        <v>0.94688846934777171</v>
      </c>
      <c r="K36" s="31"/>
      <c r="L36" s="31"/>
      <c r="M36" s="34"/>
      <c r="N36" s="32"/>
    </row>
    <row r="37" spans="1:14" ht="20.25" thickBot="1" x14ac:dyDescent="0.2">
      <c r="A37" s="1066"/>
      <c r="B37" s="772" t="s">
        <v>325</v>
      </c>
      <c r="C37" s="471">
        <v>2900.86</v>
      </c>
      <c r="D37" s="465">
        <v>253.81</v>
      </c>
      <c r="E37" s="465" t="s">
        <v>61</v>
      </c>
      <c r="F37" s="465" t="s">
        <v>61</v>
      </c>
      <c r="G37" s="466">
        <v>7.910772002331373</v>
      </c>
      <c r="H37" s="473">
        <v>3208.41</v>
      </c>
      <c r="I37" s="799">
        <v>2566.6999999999998</v>
      </c>
      <c r="J37" s="793">
        <v>2622.96</v>
      </c>
      <c r="K37" s="31"/>
      <c r="L37" s="31"/>
      <c r="M37" s="34"/>
      <c r="N37" s="32"/>
    </row>
    <row r="38" spans="1:14" ht="12" customHeight="1" thickBot="1" x14ac:dyDescent="0.2">
      <c r="A38" s="1066"/>
      <c r="B38" s="234" t="s">
        <v>18</v>
      </c>
      <c r="C38" s="802">
        <v>2041.6</v>
      </c>
      <c r="D38" s="219">
        <v>136.54</v>
      </c>
      <c r="E38" s="454" t="s">
        <v>61</v>
      </c>
      <c r="F38" s="454" t="s">
        <v>61</v>
      </c>
      <c r="G38" s="220">
        <v>6.1218816693269247</v>
      </c>
      <c r="H38" s="803">
        <v>2230.36</v>
      </c>
      <c r="I38" s="363">
        <v>1784.2</v>
      </c>
      <c r="J38" s="790">
        <v>1816.69</v>
      </c>
      <c r="K38" s="31"/>
      <c r="L38" s="31"/>
      <c r="M38" s="32"/>
      <c r="N38" s="32"/>
    </row>
    <row r="39" spans="1:14" ht="12" customHeight="1" thickBot="1" x14ac:dyDescent="0.2">
      <c r="A39" s="1066"/>
      <c r="B39" s="521" t="s">
        <v>353</v>
      </c>
      <c r="C39" s="810">
        <v>3272.1</v>
      </c>
      <c r="D39" s="203">
        <v>280.13</v>
      </c>
      <c r="E39" s="468" t="s">
        <v>61</v>
      </c>
      <c r="F39" s="468" t="s">
        <v>61</v>
      </c>
      <c r="G39" s="204">
        <v>7.8027163134790651</v>
      </c>
      <c r="H39" s="811">
        <v>3590.16</v>
      </c>
      <c r="I39" s="362">
        <v>2869.73</v>
      </c>
      <c r="J39" s="791">
        <v>2912.71</v>
      </c>
      <c r="K39" s="31"/>
      <c r="L39" s="31"/>
      <c r="M39" s="32"/>
      <c r="N39" s="32"/>
    </row>
    <row r="40" spans="1:14" ht="12" customHeight="1" thickBot="1" x14ac:dyDescent="0.2">
      <c r="A40" s="1066"/>
      <c r="B40" s="234" t="s">
        <v>9</v>
      </c>
      <c r="C40" s="219">
        <v>2877.92</v>
      </c>
      <c r="D40" s="219">
        <v>248.13</v>
      </c>
      <c r="E40" s="454" t="s">
        <v>61</v>
      </c>
      <c r="F40" s="454" t="s">
        <v>61</v>
      </c>
      <c r="G40" s="220">
        <v>7.8003036752246908</v>
      </c>
      <c r="H40" s="223">
        <v>3181.03</v>
      </c>
      <c r="I40" s="363">
        <v>2544.7199999999998</v>
      </c>
      <c r="J40" s="790">
        <v>2605.2199999999998</v>
      </c>
      <c r="K40" s="31"/>
      <c r="L40" s="31"/>
      <c r="M40" s="32"/>
      <c r="N40" s="32"/>
    </row>
    <row r="41" spans="1:14" ht="12" customHeight="1" thickBot="1" x14ac:dyDescent="0.2">
      <c r="A41" s="1066"/>
      <c r="B41" s="521" t="s">
        <v>10</v>
      </c>
      <c r="C41" s="203">
        <v>3059.45</v>
      </c>
      <c r="D41" s="203">
        <v>293.04000000000002</v>
      </c>
      <c r="E41" s="468" t="s">
        <v>61</v>
      </c>
      <c r="F41" s="468" t="s">
        <v>61</v>
      </c>
      <c r="G41" s="204">
        <v>8.6246578567854737</v>
      </c>
      <c r="H41" s="207">
        <v>3397.7</v>
      </c>
      <c r="I41" s="362">
        <v>2718.68</v>
      </c>
      <c r="J41" s="791">
        <v>2744.25</v>
      </c>
      <c r="K41" s="31"/>
      <c r="L41" s="31"/>
      <c r="M41" s="32"/>
      <c r="N41" s="32"/>
    </row>
    <row r="42" spans="1:14" ht="12" customHeight="1" thickBot="1" x14ac:dyDescent="0.2">
      <c r="A42" s="1067"/>
      <c r="B42" s="773" t="s">
        <v>98</v>
      </c>
      <c r="C42" s="777">
        <v>0.94066580594551319</v>
      </c>
      <c r="D42" s="777">
        <v>0.84674447174447165</v>
      </c>
      <c r="E42" s="822" t="s">
        <v>61</v>
      </c>
      <c r="F42" s="822" t="s">
        <v>61</v>
      </c>
      <c r="G42" s="775" t="s">
        <v>61</v>
      </c>
      <c r="H42" s="778">
        <v>0.9362303911469525</v>
      </c>
      <c r="I42" s="800">
        <v>0.93601306516397664</v>
      </c>
      <c r="J42" s="794">
        <v>0.94933770611278123</v>
      </c>
      <c r="K42" s="31"/>
      <c r="L42" s="31"/>
      <c r="M42" s="32"/>
      <c r="N42" s="32"/>
    </row>
    <row r="43" spans="1:14" ht="12" customHeight="1" thickBot="1" x14ac:dyDescent="0.2">
      <c r="A43" s="1068" t="s">
        <v>322</v>
      </c>
      <c r="B43" s="308" t="s">
        <v>4</v>
      </c>
      <c r="C43" s="197">
        <v>2588.4299999999998</v>
      </c>
      <c r="D43" s="197">
        <v>842.12</v>
      </c>
      <c r="E43" s="486" t="s">
        <v>61</v>
      </c>
      <c r="F43" s="486" t="s">
        <v>61</v>
      </c>
      <c r="G43" s="198">
        <v>24.158655570186387</v>
      </c>
      <c r="H43" s="201">
        <v>3485.79</v>
      </c>
      <c r="I43" s="360">
        <v>2834.78</v>
      </c>
      <c r="J43" s="795">
        <v>2964.36</v>
      </c>
      <c r="K43" s="31"/>
      <c r="L43" s="31"/>
      <c r="M43" s="32"/>
      <c r="N43" s="32"/>
    </row>
    <row r="44" spans="1:14" ht="12" customHeight="1" thickBot="1" x14ac:dyDescent="0.2">
      <c r="A44" s="1069"/>
      <c r="B44" s="522" t="s">
        <v>18</v>
      </c>
      <c r="C44" s="244">
        <v>1847.97</v>
      </c>
      <c r="D44" s="244">
        <v>672.4</v>
      </c>
      <c r="E44" s="511" t="s">
        <v>61</v>
      </c>
      <c r="F44" s="511" t="s">
        <v>61</v>
      </c>
      <c r="G44" s="804">
        <v>26.359530828576805</v>
      </c>
      <c r="H44" s="247">
        <v>2550.88</v>
      </c>
      <c r="I44" s="805">
        <v>2080.83</v>
      </c>
      <c r="J44" s="806">
        <v>2119.66</v>
      </c>
      <c r="K44" s="31"/>
      <c r="L44" s="31"/>
      <c r="M44" s="32"/>
      <c r="N44" s="32"/>
    </row>
    <row r="45" spans="1:14" ht="12" customHeight="1" thickBot="1" x14ac:dyDescent="0.2">
      <c r="A45" s="1069"/>
      <c r="B45" s="523" t="s">
        <v>353</v>
      </c>
      <c r="C45" s="249">
        <v>2850.65</v>
      </c>
      <c r="D45" s="249">
        <v>874.09</v>
      </c>
      <c r="E45" s="586" t="s">
        <v>61</v>
      </c>
      <c r="F45" s="586" t="s">
        <v>61</v>
      </c>
      <c r="G45" s="807">
        <v>23.242191135373155</v>
      </c>
      <c r="H45" s="252">
        <v>3760.79</v>
      </c>
      <c r="I45" s="808">
        <v>3051.56</v>
      </c>
      <c r="J45" s="809">
        <v>3173.56</v>
      </c>
      <c r="K45" s="31"/>
      <c r="L45" s="31"/>
      <c r="M45" s="32"/>
      <c r="N45" s="32"/>
    </row>
    <row r="46" spans="1:14" ht="12" customHeight="1" thickBot="1" x14ac:dyDescent="0.2">
      <c r="A46" s="1069"/>
      <c r="B46" s="522" t="s">
        <v>9</v>
      </c>
      <c r="C46" s="244">
        <v>2528.31</v>
      </c>
      <c r="D46" s="244">
        <v>768.5</v>
      </c>
      <c r="E46" s="511" t="s">
        <v>61</v>
      </c>
      <c r="F46" s="511" t="s">
        <v>61</v>
      </c>
      <c r="G46" s="804">
        <v>22.937422770876488</v>
      </c>
      <c r="H46" s="247">
        <v>3350.42</v>
      </c>
      <c r="I46" s="805">
        <v>2719.87</v>
      </c>
      <c r="J46" s="806">
        <v>2864.44</v>
      </c>
      <c r="K46" s="31"/>
      <c r="L46" s="31"/>
      <c r="M46" s="32"/>
      <c r="N46" s="32"/>
    </row>
    <row r="47" spans="1:14" ht="12" customHeight="1" thickBot="1" x14ac:dyDescent="0.2">
      <c r="A47" s="1069"/>
      <c r="B47" s="523" t="s">
        <v>10</v>
      </c>
      <c r="C47" s="249">
        <v>2884.68</v>
      </c>
      <c r="D47" s="249">
        <v>1204.92</v>
      </c>
      <c r="E47" s="586" t="s">
        <v>61</v>
      </c>
      <c r="F47" s="586" t="s">
        <v>61</v>
      </c>
      <c r="G47" s="807">
        <v>29.014151658973194</v>
      </c>
      <c r="H47" s="252">
        <v>4152.87</v>
      </c>
      <c r="I47" s="808">
        <v>3401.01</v>
      </c>
      <c r="J47" s="809">
        <v>3434.22</v>
      </c>
      <c r="K47" s="31"/>
      <c r="L47" s="31"/>
      <c r="M47" s="32"/>
      <c r="N47" s="32"/>
    </row>
    <row r="48" spans="1:14" ht="12" customHeight="1" thickBot="1" x14ac:dyDescent="0.2">
      <c r="A48" s="1069"/>
      <c r="B48" s="779" t="s">
        <v>98</v>
      </c>
      <c r="C48" s="780">
        <v>0.87646116726985324</v>
      </c>
      <c r="D48" s="780">
        <v>0.63780167977957036</v>
      </c>
      <c r="E48" s="821" t="s">
        <v>61</v>
      </c>
      <c r="F48" s="821" t="s">
        <v>61</v>
      </c>
      <c r="G48" s="781" t="s">
        <v>61</v>
      </c>
      <c r="H48" s="782">
        <v>0.80677218405584572</v>
      </c>
      <c r="I48" s="798">
        <v>0.79972419957600827</v>
      </c>
      <c r="J48" s="792">
        <v>0.83408750749806371</v>
      </c>
      <c r="K48" s="31"/>
      <c r="L48" s="31"/>
      <c r="M48" s="32"/>
      <c r="N48" s="32"/>
    </row>
    <row r="49" spans="1:14" s="28" customFormat="1" ht="12" customHeight="1" thickBot="1" x14ac:dyDescent="0.2">
      <c r="A49" s="1069"/>
      <c r="B49" s="772" t="s">
        <v>56</v>
      </c>
      <c r="C49" s="214">
        <v>2882.83</v>
      </c>
      <c r="D49" s="214">
        <v>1220.32</v>
      </c>
      <c r="E49" s="465" t="s">
        <v>61</v>
      </c>
      <c r="F49" s="465" t="s">
        <v>61</v>
      </c>
      <c r="G49" s="399">
        <v>29.322562119897832</v>
      </c>
      <c r="H49" s="217">
        <v>4161.71</v>
      </c>
      <c r="I49" s="366">
        <v>3407.28</v>
      </c>
      <c r="J49" s="788">
        <v>3444.15</v>
      </c>
      <c r="K49" s="31"/>
      <c r="L49" s="31"/>
      <c r="M49" s="32"/>
      <c r="N49" s="32"/>
    </row>
    <row r="50" spans="1:14" ht="12" customHeight="1" thickBot="1" x14ac:dyDescent="0.2">
      <c r="A50" s="1069"/>
      <c r="B50" s="234" t="s">
        <v>18</v>
      </c>
      <c r="C50" s="802">
        <v>1979.5</v>
      </c>
      <c r="D50" s="219">
        <v>961.35</v>
      </c>
      <c r="E50" s="454" t="s">
        <v>61</v>
      </c>
      <c r="F50" s="454" t="s">
        <v>61</v>
      </c>
      <c r="G50" s="220">
        <v>32.389516490402919</v>
      </c>
      <c r="H50" s="803">
        <v>2968.09</v>
      </c>
      <c r="I50" s="363">
        <v>2437.65</v>
      </c>
      <c r="J50" s="790">
        <v>2434.88</v>
      </c>
      <c r="K50" s="31"/>
      <c r="L50" s="31"/>
      <c r="M50" s="32"/>
      <c r="N50" s="32"/>
    </row>
    <row r="51" spans="1:14" ht="12" customHeight="1" thickBot="1" x14ac:dyDescent="0.2">
      <c r="A51" s="1069"/>
      <c r="B51" s="521" t="s">
        <v>353</v>
      </c>
      <c r="C51" s="810">
        <v>3138.31</v>
      </c>
      <c r="D51" s="203">
        <v>1272.7</v>
      </c>
      <c r="E51" s="468" t="s">
        <v>61</v>
      </c>
      <c r="F51" s="468" t="s">
        <v>61</v>
      </c>
      <c r="G51" s="204">
        <v>28.566875263739124</v>
      </c>
      <c r="H51" s="811">
        <v>4455.16</v>
      </c>
      <c r="I51" s="362">
        <v>3641.95</v>
      </c>
      <c r="J51" s="791">
        <v>3677.04</v>
      </c>
      <c r="K51" s="31"/>
      <c r="L51" s="31"/>
      <c r="M51" s="32"/>
      <c r="N51" s="32"/>
    </row>
    <row r="52" spans="1:14" ht="12" customHeight="1" thickBot="1" x14ac:dyDescent="0.2">
      <c r="A52" s="1069"/>
      <c r="B52" s="234" t="s">
        <v>9</v>
      </c>
      <c r="C52" s="219">
        <v>2841.15</v>
      </c>
      <c r="D52" s="219">
        <v>1177.58</v>
      </c>
      <c r="E52" s="454" t="s">
        <v>61</v>
      </c>
      <c r="F52" s="454" t="s">
        <v>61</v>
      </c>
      <c r="G52" s="220">
        <v>28.908096908578063</v>
      </c>
      <c r="H52" s="223">
        <v>4073.53</v>
      </c>
      <c r="I52" s="363">
        <v>3332.03</v>
      </c>
      <c r="J52" s="790">
        <v>3374.79</v>
      </c>
      <c r="K52" s="31"/>
      <c r="L52" s="31"/>
      <c r="M52" s="32"/>
      <c r="N52" s="32"/>
    </row>
    <row r="53" spans="1:14" ht="12" customHeight="1" thickBot="1" x14ac:dyDescent="0.2">
      <c r="A53" s="1069"/>
      <c r="B53" s="521" t="s">
        <v>10</v>
      </c>
      <c r="C53" s="203">
        <v>2959.84</v>
      </c>
      <c r="D53" s="203">
        <v>1299.27</v>
      </c>
      <c r="E53" s="468" t="s">
        <v>61</v>
      </c>
      <c r="F53" s="468" t="s">
        <v>61</v>
      </c>
      <c r="G53" s="204">
        <v>30.043633992429378</v>
      </c>
      <c r="H53" s="207">
        <v>4324.6099999999997</v>
      </c>
      <c r="I53" s="362">
        <v>3546.31</v>
      </c>
      <c r="J53" s="791">
        <v>3571.1</v>
      </c>
      <c r="K53" s="31"/>
      <c r="L53" s="31"/>
      <c r="M53" s="32"/>
      <c r="N53" s="32"/>
    </row>
    <row r="54" spans="1:14" ht="12" customHeight="1" thickBot="1" x14ac:dyDescent="0.2">
      <c r="A54" s="1069"/>
      <c r="B54" s="779" t="s">
        <v>98</v>
      </c>
      <c r="C54" s="780">
        <v>0.95989985945186229</v>
      </c>
      <c r="D54" s="780">
        <v>0.90633971383930967</v>
      </c>
      <c r="E54" s="821" t="s">
        <v>61</v>
      </c>
      <c r="F54" s="821" t="s">
        <v>61</v>
      </c>
      <c r="G54" s="781" t="s">
        <v>61</v>
      </c>
      <c r="H54" s="782">
        <v>0.94194158548400908</v>
      </c>
      <c r="I54" s="798">
        <v>0.93957663035662431</v>
      </c>
      <c r="J54" s="792">
        <v>0.94502814258911816</v>
      </c>
      <c r="K54" s="31"/>
      <c r="L54" s="31"/>
      <c r="M54" s="32"/>
      <c r="N54" s="32"/>
    </row>
    <row r="55" spans="1:14" ht="12" customHeight="1" thickBot="1" x14ac:dyDescent="0.2">
      <c r="A55" s="1069"/>
      <c r="B55" s="772" t="s">
        <v>113</v>
      </c>
      <c r="C55" s="812">
        <v>2383.0300000000002</v>
      </c>
      <c r="D55" s="214">
        <v>578.25</v>
      </c>
      <c r="E55" s="465" t="s">
        <v>61</v>
      </c>
      <c r="F55" s="465" t="s">
        <v>61</v>
      </c>
      <c r="G55" s="399">
        <v>19.18419481122686</v>
      </c>
      <c r="H55" s="813">
        <v>3014.2</v>
      </c>
      <c r="I55" s="366">
        <v>2435.34</v>
      </c>
      <c r="J55" s="788">
        <v>2608.13</v>
      </c>
      <c r="K55" s="31"/>
      <c r="L55" s="31"/>
      <c r="M55" s="32"/>
      <c r="N55" s="32"/>
    </row>
    <row r="56" spans="1:14" ht="12" customHeight="1" thickBot="1" x14ac:dyDescent="0.2">
      <c r="A56" s="1069"/>
      <c r="B56" s="234" t="s">
        <v>18</v>
      </c>
      <c r="C56" s="802">
        <v>1783.7</v>
      </c>
      <c r="D56" s="219">
        <v>531.21</v>
      </c>
      <c r="E56" s="454" t="s">
        <v>61</v>
      </c>
      <c r="F56" s="454" t="s">
        <v>61</v>
      </c>
      <c r="G56" s="220">
        <v>22.633381905565354</v>
      </c>
      <c r="H56" s="803">
        <v>2347.02</v>
      </c>
      <c r="I56" s="363">
        <v>1906.47</v>
      </c>
      <c r="J56" s="790">
        <v>1959.32</v>
      </c>
      <c r="K56" s="31"/>
      <c r="L56" s="31"/>
      <c r="M56" s="32"/>
      <c r="N56" s="32"/>
    </row>
    <row r="57" spans="1:14" ht="12" customHeight="1" thickBot="1" x14ac:dyDescent="0.2">
      <c r="A57" s="1069"/>
      <c r="B57" s="521" t="s">
        <v>353</v>
      </c>
      <c r="C57" s="810">
        <v>2655.65</v>
      </c>
      <c r="D57" s="203">
        <v>603.87</v>
      </c>
      <c r="E57" s="468" t="s">
        <v>61</v>
      </c>
      <c r="F57" s="468" t="s">
        <v>61</v>
      </c>
      <c r="G57" s="204">
        <v>18.354264941885912</v>
      </c>
      <c r="H57" s="811">
        <v>3290.08</v>
      </c>
      <c r="I57" s="362">
        <v>2651.33</v>
      </c>
      <c r="J57" s="791">
        <v>2815.2</v>
      </c>
      <c r="K57" s="31"/>
      <c r="L57" s="31"/>
      <c r="M57" s="32"/>
      <c r="N57" s="32"/>
    </row>
    <row r="58" spans="1:14" ht="12" customHeight="1" thickBot="1" x14ac:dyDescent="0.2">
      <c r="A58" s="1069"/>
      <c r="B58" s="234" t="s">
        <v>9</v>
      </c>
      <c r="C58" s="219">
        <v>2380.59</v>
      </c>
      <c r="D58" s="219">
        <v>575.34</v>
      </c>
      <c r="E58" s="454" t="s">
        <v>61</v>
      </c>
      <c r="F58" s="454" t="s">
        <v>61</v>
      </c>
      <c r="G58" s="220">
        <v>19.120828722120859</v>
      </c>
      <c r="H58" s="223">
        <v>3008.97</v>
      </c>
      <c r="I58" s="363">
        <v>2430.8200000000002</v>
      </c>
      <c r="J58" s="790">
        <v>2608.31</v>
      </c>
      <c r="K58" s="31"/>
      <c r="L58" s="31"/>
      <c r="M58" s="32"/>
      <c r="N58" s="32"/>
    </row>
    <row r="59" spans="1:14" ht="12" customHeight="1" thickBot="1" x14ac:dyDescent="0.2">
      <c r="A59" s="1069"/>
      <c r="B59" s="521" t="s">
        <v>10</v>
      </c>
      <c r="C59" s="203">
        <v>2439.4299999999998</v>
      </c>
      <c r="D59" s="203">
        <v>645.89</v>
      </c>
      <c r="E59" s="468" t="s">
        <v>61</v>
      </c>
      <c r="F59" s="468" t="s">
        <v>61</v>
      </c>
      <c r="G59" s="204">
        <v>20.600120559933917</v>
      </c>
      <c r="H59" s="207">
        <v>3135.37</v>
      </c>
      <c r="I59" s="362">
        <v>2540.21</v>
      </c>
      <c r="J59" s="791">
        <v>2604.1</v>
      </c>
      <c r="K59" s="31"/>
      <c r="L59" s="31"/>
      <c r="M59" s="32"/>
      <c r="N59" s="32"/>
    </row>
    <row r="60" spans="1:14" ht="12" customHeight="1" thickBot="1" x14ac:dyDescent="0.2">
      <c r="A60" s="1070"/>
      <c r="B60" s="773" t="s">
        <v>98</v>
      </c>
      <c r="C60" s="777">
        <v>0.97587961122065414</v>
      </c>
      <c r="D60" s="777">
        <v>0.89077087429748103</v>
      </c>
      <c r="E60" s="822" t="s">
        <v>61</v>
      </c>
      <c r="F60" s="822" t="s">
        <v>61</v>
      </c>
      <c r="G60" s="775" t="s">
        <v>61</v>
      </c>
      <c r="H60" s="778">
        <v>0.95968577871192229</v>
      </c>
      <c r="I60" s="800">
        <v>0.95693663122340289</v>
      </c>
      <c r="J60" s="794">
        <v>1.0016166813870435</v>
      </c>
      <c r="K60" s="31"/>
      <c r="L60" s="31"/>
      <c r="M60" s="32"/>
      <c r="N60" s="32"/>
    </row>
    <row r="61" spans="1:14" ht="12" customHeight="1" thickBot="1" x14ac:dyDescent="0.2">
      <c r="A61" s="1065" t="s">
        <v>323</v>
      </c>
      <c r="B61" s="308" t="s">
        <v>4</v>
      </c>
      <c r="C61" s="197">
        <v>2840.01</v>
      </c>
      <c r="D61" s="197">
        <v>1172.07</v>
      </c>
      <c r="E61" s="486" t="s">
        <v>61</v>
      </c>
      <c r="F61" s="486" t="s">
        <v>61</v>
      </c>
      <c r="G61" s="198">
        <v>28.738828202581928</v>
      </c>
      <c r="H61" s="201">
        <v>4078.35</v>
      </c>
      <c r="I61" s="360">
        <v>3344.87</v>
      </c>
      <c r="J61" s="795">
        <v>3419.46</v>
      </c>
      <c r="K61" s="31"/>
      <c r="L61" s="31"/>
      <c r="M61" s="32"/>
      <c r="N61" s="32"/>
    </row>
    <row r="62" spans="1:14" ht="12" customHeight="1" thickBot="1" x14ac:dyDescent="0.2">
      <c r="A62" s="1066"/>
      <c r="B62" s="522" t="s">
        <v>18</v>
      </c>
      <c r="C62" s="244">
        <v>1979.59</v>
      </c>
      <c r="D62" s="244">
        <v>829.73</v>
      </c>
      <c r="E62" s="511" t="s">
        <v>61</v>
      </c>
      <c r="F62" s="511" t="s">
        <v>61</v>
      </c>
      <c r="G62" s="804">
        <v>29.186453078941629</v>
      </c>
      <c r="H62" s="247">
        <v>2842.86</v>
      </c>
      <c r="I62" s="805">
        <v>2336.98</v>
      </c>
      <c r="J62" s="806">
        <v>2364.06</v>
      </c>
      <c r="K62" s="31"/>
      <c r="L62" s="31"/>
      <c r="M62" s="32"/>
      <c r="N62" s="32"/>
    </row>
    <row r="63" spans="1:14" ht="12" customHeight="1" thickBot="1" x14ac:dyDescent="0.2">
      <c r="A63" s="1066"/>
      <c r="B63" s="523" t="s">
        <v>353</v>
      </c>
      <c r="C63" s="249">
        <v>3214.1</v>
      </c>
      <c r="D63" s="249">
        <v>1308.1600000000001</v>
      </c>
      <c r="E63" s="586" t="s">
        <v>61</v>
      </c>
      <c r="F63" s="586" t="s">
        <v>61</v>
      </c>
      <c r="G63" s="807">
        <v>28.547174546367124</v>
      </c>
      <c r="H63" s="252">
        <v>4582.45</v>
      </c>
      <c r="I63" s="808">
        <v>3754.13</v>
      </c>
      <c r="J63" s="809">
        <v>3826.44</v>
      </c>
      <c r="K63" s="31"/>
      <c r="L63" s="31"/>
      <c r="M63" s="32"/>
      <c r="N63" s="32"/>
    </row>
    <row r="64" spans="1:14" ht="12" customHeight="1" thickBot="1" x14ac:dyDescent="0.2">
      <c r="A64" s="1066"/>
      <c r="B64" s="522" t="s">
        <v>9</v>
      </c>
      <c r="C64" s="244">
        <v>2833.99</v>
      </c>
      <c r="D64" s="244">
        <v>1130.3499999999999</v>
      </c>
      <c r="E64" s="511" t="s">
        <v>61</v>
      </c>
      <c r="F64" s="511" t="s">
        <v>61</v>
      </c>
      <c r="G64" s="804">
        <v>28.04337686567164</v>
      </c>
      <c r="H64" s="247">
        <v>4030.72</v>
      </c>
      <c r="I64" s="805">
        <v>3301.52</v>
      </c>
      <c r="J64" s="806">
        <v>3435.61</v>
      </c>
      <c r="K64" s="31"/>
      <c r="L64" s="31"/>
      <c r="M64" s="32"/>
      <c r="N64" s="32"/>
    </row>
    <row r="65" spans="1:14" ht="12" customHeight="1" thickBot="1" x14ac:dyDescent="0.2">
      <c r="A65" s="1066"/>
      <c r="B65" s="523" t="s">
        <v>10</v>
      </c>
      <c r="C65" s="249">
        <v>2843.51</v>
      </c>
      <c r="D65" s="249">
        <v>1196.3599999999999</v>
      </c>
      <c r="E65" s="586" t="s">
        <v>61</v>
      </c>
      <c r="F65" s="586" t="s">
        <v>61</v>
      </c>
      <c r="G65" s="807">
        <v>29.136305186455203</v>
      </c>
      <c r="H65" s="252">
        <v>4106.08</v>
      </c>
      <c r="I65" s="808">
        <v>3370.1</v>
      </c>
      <c r="J65" s="809">
        <v>3410.3</v>
      </c>
      <c r="K65" s="31"/>
      <c r="L65" s="31"/>
      <c r="M65" s="32"/>
      <c r="N65" s="32"/>
    </row>
    <row r="66" spans="1:14" ht="12" customHeight="1" thickBot="1" x14ac:dyDescent="0.2">
      <c r="A66" s="1067"/>
      <c r="B66" s="773" t="s">
        <v>98</v>
      </c>
      <c r="C66" s="777">
        <v>0.9966520251379456</v>
      </c>
      <c r="D66" s="777">
        <v>0.94482430037781273</v>
      </c>
      <c r="E66" s="822" t="s">
        <v>61</v>
      </c>
      <c r="F66" s="822" t="s">
        <v>61</v>
      </c>
      <c r="G66" s="775" t="s">
        <v>61</v>
      </c>
      <c r="H66" s="778">
        <v>0.98164672875345826</v>
      </c>
      <c r="I66" s="800">
        <v>0.97965045547609864</v>
      </c>
      <c r="J66" s="794">
        <v>1.0074216344603113</v>
      </c>
      <c r="K66" s="31"/>
      <c r="L66" s="31"/>
      <c r="M66" s="32"/>
      <c r="N66" s="32"/>
    </row>
    <row r="67" spans="1:14" ht="12" customHeight="1" x14ac:dyDescent="0.2">
      <c r="A67" s="167"/>
      <c r="B67" s="167"/>
      <c r="C67" s="175"/>
      <c r="D67" s="167"/>
      <c r="E67" s="167"/>
      <c r="F67" s="167"/>
      <c r="G67" s="167"/>
      <c r="H67" s="167"/>
      <c r="I67" s="167"/>
      <c r="J67" s="168" t="s">
        <v>244</v>
      </c>
    </row>
    <row r="68" spans="1:14" ht="14.25" customHeight="1" x14ac:dyDescent="0.15">
      <c r="A68" s="1061" t="s">
        <v>324</v>
      </c>
      <c r="B68" s="1061"/>
      <c r="C68" s="1061"/>
      <c r="D68" s="1061"/>
      <c r="E68" s="1061"/>
      <c r="F68" s="1061"/>
      <c r="G68" s="1061"/>
      <c r="H68" s="1061"/>
      <c r="I68" s="1061"/>
      <c r="J68" s="1061"/>
      <c r="K68" s="31"/>
      <c r="L68" s="31"/>
      <c r="M68" s="32"/>
      <c r="N68" s="32"/>
    </row>
    <row r="69" spans="1:14" ht="26.25" customHeight="1" x14ac:dyDescent="0.15">
      <c r="A69" s="1061" t="s">
        <v>336</v>
      </c>
      <c r="B69" s="1061"/>
      <c r="C69" s="1061"/>
      <c r="D69" s="1061"/>
      <c r="E69" s="1061"/>
      <c r="F69" s="1061"/>
      <c r="G69" s="1061"/>
      <c r="H69" s="1061"/>
      <c r="I69" s="1061"/>
      <c r="J69" s="1061"/>
      <c r="K69" s="31"/>
      <c r="L69" s="31"/>
      <c r="M69" s="32"/>
      <c r="N69" s="32"/>
    </row>
    <row r="70" spans="1:14" ht="12" customHeight="1" x14ac:dyDescent="0.2">
      <c r="A70" s="173" t="s">
        <v>94</v>
      </c>
      <c r="B70" s="173"/>
      <c r="C70" s="165"/>
      <c r="D70" s="165"/>
      <c r="E70" s="165"/>
      <c r="F70" s="165"/>
      <c r="G70" s="165"/>
      <c r="H70" s="165"/>
      <c r="I70" s="165"/>
      <c r="J70" s="167"/>
      <c r="K70" s="31"/>
      <c r="L70" s="31"/>
      <c r="M70" s="32"/>
      <c r="N70" s="32"/>
    </row>
    <row r="71" spans="1:14" ht="12" customHeight="1" x14ac:dyDescent="0.2">
      <c r="A71" s="161" t="s">
        <v>96</v>
      </c>
      <c r="B71" s="161"/>
      <c r="C71" s="176"/>
      <c r="D71" s="176"/>
      <c r="E71" s="176"/>
      <c r="F71" s="176"/>
      <c r="G71" s="176"/>
      <c r="H71" s="176"/>
      <c r="I71" s="176"/>
      <c r="J71" s="167"/>
      <c r="K71" s="31"/>
      <c r="L71" s="31"/>
      <c r="M71" s="32"/>
      <c r="N71" s="32"/>
    </row>
    <row r="72" spans="1:14" ht="12" customHeight="1" x14ac:dyDescent="0.2">
      <c r="A72" s="174" t="s">
        <v>126</v>
      </c>
      <c r="B72" s="174"/>
      <c r="C72" s="175"/>
      <c r="D72" s="167"/>
      <c r="E72" s="167"/>
      <c r="F72" s="167"/>
      <c r="G72" s="167"/>
      <c r="H72" s="167"/>
      <c r="I72" s="167"/>
      <c r="J72" s="167"/>
      <c r="K72" s="31"/>
      <c r="L72" s="31"/>
      <c r="M72" s="32"/>
      <c r="N72" s="32"/>
    </row>
  </sheetData>
  <mergeCells count="13">
    <mergeCell ref="A3:B4"/>
    <mergeCell ref="A1:J1"/>
    <mergeCell ref="A69:J69"/>
    <mergeCell ref="J3:J4"/>
    <mergeCell ref="I3:I4"/>
    <mergeCell ref="C3:C4"/>
    <mergeCell ref="D3:G3"/>
    <mergeCell ref="H3:H4"/>
    <mergeCell ref="A68:J68"/>
    <mergeCell ref="A5:A24"/>
    <mergeCell ref="A25:A42"/>
    <mergeCell ref="A43:A60"/>
    <mergeCell ref="A61:A66"/>
  </mergeCells>
  <phoneticPr fontId="2" type="noConversion"/>
  <pageMargins left="0.78740157499999996" right="0.78740157499999996" top="0.984251969" bottom="0.984251969" header="0.4921259845" footer="0.4921259845"/>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topLeftCell="A13" zoomScale="85" zoomScaleNormal="85" workbookViewId="0">
      <selection activeCell="H11" sqref="H11"/>
    </sheetView>
  </sheetViews>
  <sheetFormatPr baseColWidth="10" defaultColWidth="11.42578125" defaultRowHeight="12.75" customHeight="1" x14ac:dyDescent="0.15"/>
  <cols>
    <col min="1" max="1" width="33.5703125" style="10" customWidth="1"/>
    <col min="2" max="2" width="10" style="29" customWidth="1"/>
    <col min="3" max="3" width="9.28515625" style="10" customWidth="1"/>
    <col min="4" max="4" width="13.42578125" style="10" customWidth="1"/>
    <col min="5" max="7" width="9.28515625" style="10" customWidth="1"/>
    <col min="8" max="8" width="10.85546875" style="10" customWidth="1"/>
    <col min="9" max="16384" width="11.42578125" style="10"/>
  </cols>
  <sheetData>
    <row r="1" spans="1:11" s="27" customFormat="1" ht="30" customHeight="1" x14ac:dyDescent="0.15">
      <c r="A1" s="1071" t="s">
        <v>192</v>
      </c>
      <c r="B1" s="1071"/>
      <c r="C1" s="1071"/>
      <c r="D1" s="1071"/>
      <c r="E1" s="1071"/>
      <c r="F1" s="1071"/>
      <c r="G1" s="1071"/>
    </row>
    <row r="2" spans="1:11" ht="17.25" customHeight="1" thickBot="1" x14ac:dyDescent="0.2">
      <c r="A2" s="28"/>
    </row>
    <row r="3" spans="1:11" ht="12.75" customHeight="1" thickBot="1" x14ac:dyDescent="0.2">
      <c r="A3" s="954"/>
      <c r="B3" s="1074" t="s">
        <v>42</v>
      </c>
      <c r="C3" s="970" t="s">
        <v>24</v>
      </c>
      <c r="D3" s="970"/>
      <c r="E3" s="1076" t="s">
        <v>15</v>
      </c>
      <c r="F3" s="978" t="s">
        <v>41</v>
      </c>
      <c r="G3" s="1072" t="s">
        <v>70</v>
      </c>
    </row>
    <row r="4" spans="1:11" ht="21" customHeight="1" thickBot="1" x14ac:dyDescent="0.2">
      <c r="A4" s="956"/>
      <c r="B4" s="1075"/>
      <c r="C4" s="831" t="s">
        <v>25</v>
      </c>
      <c r="D4" s="831" t="s">
        <v>263</v>
      </c>
      <c r="E4" s="1077"/>
      <c r="F4" s="979"/>
      <c r="G4" s="1073"/>
      <c r="I4" s="30"/>
    </row>
    <row r="5" spans="1:11" ht="12" customHeight="1" thickBot="1" x14ac:dyDescent="0.2">
      <c r="A5" s="208" t="s">
        <v>329</v>
      </c>
      <c r="B5" s="197">
        <v>1998.92</v>
      </c>
      <c r="C5" s="197">
        <v>569.47</v>
      </c>
      <c r="D5" s="198">
        <v>21.823958181637018</v>
      </c>
      <c r="E5" s="201">
        <v>2609.38</v>
      </c>
      <c r="F5" s="360">
        <v>2116.6799999999998</v>
      </c>
      <c r="G5" s="795">
        <v>2181.44</v>
      </c>
      <c r="H5" s="31"/>
      <c r="I5" s="31"/>
      <c r="J5" s="32"/>
      <c r="K5" s="32"/>
    </row>
    <row r="6" spans="1:11" ht="12" customHeight="1" thickBot="1" x14ac:dyDescent="0.2">
      <c r="A6" s="234" t="s">
        <v>18</v>
      </c>
      <c r="B6" s="219">
        <v>1649.75</v>
      </c>
      <c r="C6" s="219">
        <v>516.77</v>
      </c>
      <c r="D6" s="220">
        <v>23.521834518293293</v>
      </c>
      <c r="E6" s="223">
        <v>2196.98</v>
      </c>
      <c r="F6" s="363">
        <v>1785.79</v>
      </c>
      <c r="G6" s="790">
        <v>1806.05</v>
      </c>
      <c r="H6" s="31"/>
      <c r="I6" s="31"/>
      <c r="J6" s="32"/>
      <c r="K6" s="32"/>
    </row>
    <row r="7" spans="1:11" ht="12" customHeight="1" thickBot="1" x14ac:dyDescent="0.2">
      <c r="A7" s="521" t="s">
        <v>353</v>
      </c>
      <c r="B7" s="203">
        <v>2150.35</v>
      </c>
      <c r="C7" s="203">
        <v>584</v>
      </c>
      <c r="D7" s="204">
        <v>21.149764962372249</v>
      </c>
      <c r="E7" s="207">
        <v>2761.26</v>
      </c>
      <c r="F7" s="362">
        <v>2235.89</v>
      </c>
      <c r="G7" s="791">
        <v>2288.13</v>
      </c>
      <c r="H7" s="31"/>
      <c r="I7" s="31"/>
      <c r="J7" s="32"/>
      <c r="K7" s="32"/>
    </row>
    <row r="8" spans="1:11" ht="12" customHeight="1" thickBot="1" x14ac:dyDescent="0.2">
      <c r="A8" s="234" t="s">
        <v>9</v>
      </c>
      <c r="B8" s="219">
        <v>1987.09</v>
      </c>
      <c r="C8" s="219">
        <v>563.02</v>
      </c>
      <c r="D8" s="220">
        <v>21.725809190115299</v>
      </c>
      <c r="E8" s="223">
        <v>2591.48</v>
      </c>
      <c r="F8" s="363">
        <v>2101.94</v>
      </c>
      <c r="G8" s="790">
        <v>2173.06</v>
      </c>
      <c r="H8" s="31"/>
      <c r="I8" s="31"/>
      <c r="J8" s="32"/>
      <c r="K8" s="32"/>
    </row>
    <row r="9" spans="1:11" ht="12" customHeight="1" thickBot="1" x14ac:dyDescent="0.2">
      <c r="A9" s="521" t="s">
        <v>10</v>
      </c>
      <c r="B9" s="203">
        <v>2062.0300000000002</v>
      </c>
      <c r="C9" s="203">
        <v>603.9</v>
      </c>
      <c r="D9" s="204">
        <v>22.326479004458641</v>
      </c>
      <c r="E9" s="207">
        <v>2704.86</v>
      </c>
      <c r="F9" s="362">
        <v>2195.3200000000002</v>
      </c>
      <c r="G9" s="791">
        <v>2225.34</v>
      </c>
      <c r="H9" s="31"/>
      <c r="I9" s="31"/>
      <c r="J9" s="32"/>
      <c r="K9" s="32"/>
    </row>
    <row r="10" spans="1:11" ht="12" customHeight="1" thickBot="1" x14ac:dyDescent="0.2">
      <c r="A10" s="773" t="s">
        <v>98</v>
      </c>
      <c r="B10" s="777">
        <v>0.96365717278604079</v>
      </c>
      <c r="C10" s="777">
        <v>0.93230667329027983</v>
      </c>
      <c r="D10" s="854" t="s">
        <v>61</v>
      </c>
      <c r="E10" s="778">
        <v>0.95808285826253481</v>
      </c>
      <c r="F10" s="800">
        <v>0.95746405990926142</v>
      </c>
      <c r="G10" s="794">
        <v>0.97650696073408993</v>
      </c>
      <c r="H10" s="31"/>
      <c r="I10" s="31"/>
      <c r="J10" s="32"/>
      <c r="K10" s="32"/>
    </row>
    <row r="11" spans="1:11" ht="12" customHeight="1" thickBot="1" x14ac:dyDescent="0.2">
      <c r="A11" s="485" t="s">
        <v>323</v>
      </c>
      <c r="B11" s="197">
        <v>2020.61</v>
      </c>
      <c r="C11" s="197">
        <v>603.37</v>
      </c>
      <c r="D11" s="198">
        <v>22.646303747297619</v>
      </c>
      <c r="E11" s="201">
        <v>2664.32</v>
      </c>
      <c r="F11" s="360">
        <v>2163.6999999999998</v>
      </c>
      <c r="G11" s="795">
        <v>2210.5100000000002</v>
      </c>
      <c r="H11" s="31"/>
      <c r="I11" s="31"/>
      <c r="J11" s="32"/>
      <c r="K11" s="32"/>
    </row>
    <row r="12" spans="1:11" ht="12" customHeight="1" thickBot="1" x14ac:dyDescent="0.2">
      <c r="A12" s="234" t="s">
        <v>18</v>
      </c>
      <c r="B12" s="219">
        <v>1646.26</v>
      </c>
      <c r="C12" s="219">
        <v>548.78</v>
      </c>
      <c r="D12" s="220">
        <v>24.856530738883681</v>
      </c>
      <c r="E12" s="223">
        <v>2207.79</v>
      </c>
      <c r="F12" s="363">
        <v>1798.28</v>
      </c>
      <c r="G12" s="790">
        <v>1801.17</v>
      </c>
      <c r="H12" s="31"/>
      <c r="I12" s="31"/>
      <c r="J12" s="32"/>
      <c r="K12" s="32"/>
    </row>
    <row r="13" spans="1:11" ht="12" customHeight="1" thickBot="1" x14ac:dyDescent="0.2">
      <c r="A13" s="521" t="s">
        <v>353</v>
      </c>
      <c r="B13" s="203">
        <v>2135.42</v>
      </c>
      <c r="C13" s="203">
        <v>597.67999999999995</v>
      </c>
      <c r="D13" s="204">
        <v>21.623577253420741</v>
      </c>
      <c r="E13" s="207">
        <v>2764.02</v>
      </c>
      <c r="F13" s="362">
        <v>2239.86</v>
      </c>
      <c r="G13" s="791">
        <v>2280.2199999999998</v>
      </c>
      <c r="H13" s="31"/>
      <c r="I13" s="31"/>
      <c r="J13" s="32"/>
      <c r="K13" s="32"/>
    </row>
    <row r="14" spans="1:11" ht="12" customHeight="1" thickBot="1" x14ac:dyDescent="0.2">
      <c r="A14" s="234" t="s">
        <v>9</v>
      </c>
      <c r="B14" s="219">
        <v>2003.73</v>
      </c>
      <c r="C14" s="219">
        <v>530.26</v>
      </c>
      <c r="D14" s="220">
        <v>20.604704117754491</v>
      </c>
      <c r="E14" s="223">
        <v>2573.4899999999998</v>
      </c>
      <c r="F14" s="363">
        <v>2082.37</v>
      </c>
      <c r="G14" s="790">
        <v>2167.84</v>
      </c>
      <c r="H14" s="31"/>
      <c r="I14" s="31"/>
      <c r="J14" s="32"/>
      <c r="K14" s="32"/>
    </row>
    <row r="15" spans="1:11" ht="12" customHeight="1" thickBot="1" x14ac:dyDescent="0.2">
      <c r="A15" s="521" t="s">
        <v>10</v>
      </c>
      <c r="B15" s="203">
        <v>2034.1</v>
      </c>
      <c r="C15" s="203">
        <v>661.78</v>
      </c>
      <c r="D15" s="204">
        <v>24.179999926924356</v>
      </c>
      <c r="E15" s="207">
        <v>2736.89</v>
      </c>
      <c r="F15" s="362">
        <v>2228.69</v>
      </c>
      <c r="G15" s="791">
        <v>2243.66</v>
      </c>
      <c r="H15" s="31"/>
      <c r="I15" s="31"/>
      <c r="J15" s="32"/>
      <c r="K15" s="32"/>
    </row>
    <row r="16" spans="1:11" ht="12" customHeight="1" thickBot="1" x14ac:dyDescent="0.2">
      <c r="A16" s="773" t="s">
        <v>98</v>
      </c>
      <c r="B16" s="777">
        <v>0.98506956393490985</v>
      </c>
      <c r="C16" s="777">
        <v>0.80126325969355372</v>
      </c>
      <c r="D16" s="854" t="s">
        <v>61</v>
      </c>
      <c r="E16" s="778">
        <v>0.94029719864517747</v>
      </c>
      <c r="F16" s="800">
        <v>0.93434708281546552</v>
      </c>
      <c r="G16" s="794">
        <v>0.96620700106076696</v>
      </c>
      <c r="H16" s="31"/>
      <c r="I16" s="31"/>
      <c r="J16" s="32"/>
      <c r="K16" s="32"/>
    </row>
    <row r="17" spans="1:11" ht="12.75" customHeight="1" x14ac:dyDescent="0.2">
      <c r="A17" s="167"/>
      <c r="B17" s="175"/>
      <c r="C17" s="167"/>
      <c r="D17" s="167"/>
      <c r="E17" s="167"/>
      <c r="F17" s="167"/>
      <c r="G17" s="168" t="s">
        <v>244</v>
      </c>
      <c r="H17" s="31"/>
      <c r="I17" s="31"/>
      <c r="J17" s="32"/>
      <c r="K17" s="32"/>
    </row>
    <row r="18" spans="1:11" ht="11.25" x14ac:dyDescent="0.15">
      <c r="A18" s="966" t="s">
        <v>275</v>
      </c>
      <c r="B18" s="966"/>
      <c r="C18" s="966"/>
      <c r="D18" s="966"/>
      <c r="E18" s="966"/>
      <c r="F18" s="966"/>
      <c r="G18" s="966"/>
      <c r="H18" s="31"/>
      <c r="I18" s="31"/>
      <c r="J18" s="32"/>
      <c r="K18" s="32"/>
    </row>
    <row r="19" spans="1:11" ht="12.75" customHeight="1" x14ac:dyDescent="0.2">
      <c r="A19" s="173" t="s">
        <v>94</v>
      </c>
      <c r="B19" s="165"/>
      <c r="C19" s="165"/>
      <c r="D19" s="165"/>
      <c r="E19" s="165"/>
      <c r="F19" s="165"/>
      <c r="G19" s="167"/>
      <c r="H19" s="31"/>
      <c r="I19" s="31"/>
      <c r="J19" s="32"/>
      <c r="K19" s="32"/>
    </row>
    <row r="20" spans="1:11" ht="12.75" customHeight="1" x14ac:dyDescent="0.2">
      <c r="A20" s="161" t="s">
        <v>96</v>
      </c>
      <c r="B20" s="176"/>
      <c r="C20" s="176"/>
      <c r="D20" s="176"/>
      <c r="E20" s="176"/>
      <c r="F20" s="176"/>
      <c r="G20" s="167"/>
      <c r="H20" s="31"/>
      <c r="I20" s="31"/>
      <c r="J20" s="32"/>
      <c r="K20" s="32"/>
    </row>
    <row r="21" spans="1:11" ht="12.75" customHeight="1" x14ac:dyDescent="0.2">
      <c r="A21" s="174" t="s">
        <v>126</v>
      </c>
      <c r="B21" s="175"/>
      <c r="C21" s="167"/>
      <c r="D21" s="167"/>
      <c r="E21" s="167"/>
      <c r="F21" s="167"/>
      <c r="G21" s="167"/>
      <c r="H21" s="31"/>
      <c r="I21" s="31"/>
      <c r="J21" s="32"/>
      <c r="K21" s="32"/>
    </row>
    <row r="22" spans="1:11" ht="12.75" customHeight="1" x14ac:dyDescent="0.15">
      <c r="H22" s="31"/>
      <c r="I22" s="31"/>
      <c r="J22" s="32"/>
      <c r="K22" s="32"/>
    </row>
    <row r="23" spans="1:11" ht="12.75" customHeight="1" x14ac:dyDescent="0.15">
      <c r="H23" s="31"/>
      <c r="I23" s="31"/>
      <c r="J23" s="32"/>
      <c r="K23" s="32"/>
    </row>
    <row r="24" spans="1:11" ht="12.75" customHeight="1" x14ac:dyDescent="0.15">
      <c r="H24" s="31"/>
      <c r="I24" s="31"/>
      <c r="J24" s="32"/>
      <c r="K24" s="32"/>
    </row>
    <row r="25" spans="1:11" ht="12.75" customHeight="1" x14ac:dyDescent="0.15">
      <c r="H25" s="31"/>
      <c r="I25" s="31"/>
      <c r="J25" s="32"/>
      <c r="K25" s="32"/>
    </row>
    <row r="26" spans="1:11" ht="12.75" customHeight="1" x14ac:dyDescent="0.15">
      <c r="H26" s="31"/>
      <c r="I26" s="31"/>
      <c r="J26" s="32"/>
      <c r="K26" s="32"/>
    </row>
    <row r="27" spans="1:11" ht="12.75" customHeight="1" x14ac:dyDescent="0.15">
      <c r="H27" s="31"/>
      <c r="I27" s="31"/>
      <c r="J27" s="32"/>
      <c r="K27" s="32"/>
    </row>
    <row r="28" spans="1:11" ht="12.75" customHeight="1" x14ac:dyDescent="0.15">
      <c r="H28" s="31"/>
      <c r="I28" s="31"/>
      <c r="J28" s="32"/>
      <c r="K28" s="32"/>
    </row>
    <row r="29" spans="1:11" ht="12.75" customHeight="1" x14ac:dyDescent="0.15">
      <c r="H29" s="31"/>
      <c r="I29" s="31"/>
      <c r="J29" s="32"/>
      <c r="K29" s="32"/>
    </row>
    <row r="30" spans="1:11" ht="12.75" customHeight="1" x14ac:dyDescent="0.15">
      <c r="H30" s="31"/>
      <c r="I30" s="31"/>
      <c r="J30" s="32"/>
      <c r="K30" s="32"/>
    </row>
    <row r="31" spans="1:11" ht="12.75" customHeight="1" x14ac:dyDescent="0.15">
      <c r="H31" s="31"/>
      <c r="I31" s="31"/>
      <c r="J31" s="32"/>
      <c r="K31" s="32"/>
    </row>
    <row r="32" spans="1:11" ht="12.75" customHeight="1" x14ac:dyDescent="0.15">
      <c r="H32" s="31"/>
      <c r="I32" s="31"/>
      <c r="J32" s="32"/>
      <c r="K32" s="32"/>
    </row>
    <row r="33" spans="8:11" ht="12.75" customHeight="1" x14ac:dyDescent="0.15">
      <c r="H33" s="31"/>
      <c r="I33" s="31"/>
      <c r="J33" s="32"/>
      <c r="K33" s="32"/>
    </row>
    <row r="34" spans="8:11" ht="12.75" customHeight="1" x14ac:dyDescent="0.15">
      <c r="H34" s="31"/>
      <c r="I34" s="31"/>
      <c r="J34" s="32"/>
      <c r="K34" s="32"/>
    </row>
    <row r="35" spans="8:11" ht="12.75" customHeight="1" x14ac:dyDescent="0.15">
      <c r="H35" s="31"/>
      <c r="I35" s="31"/>
      <c r="J35" s="32"/>
      <c r="K35" s="32"/>
    </row>
    <row r="36" spans="8:11" ht="12.75" customHeight="1" x14ac:dyDescent="0.15">
      <c r="H36" s="31"/>
      <c r="I36" s="31"/>
      <c r="J36" s="32"/>
      <c r="K36" s="32"/>
    </row>
    <row r="37" spans="8:11" ht="12.75" customHeight="1" x14ac:dyDescent="0.15">
      <c r="H37" s="31"/>
      <c r="I37" s="31"/>
      <c r="J37" s="32"/>
      <c r="K37" s="32"/>
    </row>
  </sheetData>
  <mergeCells count="8">
    <mergeCell ref="A18:G18"/>
    <mergeCell ref="A1:G1"/>
    <mergeCell ref="G3:G4"/>
    <mergeCell ref="B3:B4"/>
    <mergeCell ref="C3:D3"/>
    <mergeCell ref="E3:E4"/>
    <mergeCell ref="F3:F4"/>
    <mergeCell ref="A3:A4"/>
  </mergeCells>
  <pageMargins left="0.78740157499999996" right="0.78740157499999996" top="0.984251969" bottom="0.984251969" header="0.4921259845" footer="0.492125984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N51"/>
  <sheetViews>
    <sheetView zoomScaleNormal="100" workbookViewId="0">
      <selection sqref="A1:L1"/>
    </sheetView>
  </sheetViews>
  <sheetFormatPr baseColWidth="10" defaultColWidth="11.42578125" defaultRowHeight="12.75" customHeight="1" x14ac:dyDescent="0.15"/>
  <cols>
    <col min="1" max="1" width="21.28515625" style="10" customWidth="1"/>
    <col min="2" max="2" width="8.28515625" style="10" customWidth="1"/>
    <col min="3" max="3" width="9.28515625" style="10" customWidth="1"/>
    <col min="4" max="4" width="9.42578125" style="10" customWidth="1"/>
    <col min="5" max="5" width="10.28515625" style="10" customWidth="1"/>
    <col min="6" max="6" width="7.85546875" style="10" customWidth="1"/>
    <col min="7" max="7" width="8.5703125" style="10" customWidth="1"/>
    <col min="8" max="11" width="8.42578125" style="10" customWidth="1"/>
    <col min="12" max="12" width="6.7109375" style="10" customWidth="1"/>
    <col min="13" max="16384" width="11.42578125" style="11"/>
  </cols>
  <sheetData>
    <row r="1" spans="1:14" s="9" customFormat="1" ht="18" customHeight="1" x14ac:dyDescent="0.2">
      <c r="A1" s="915" t="s">
        <v>357</v>
      </c>
      <c r="B1" s="915"/>
      <c r="C1" s="915"/>
      <c r="D1" s="915"/>
      <c r="E1" s="915"/>
      <c r="F1" s="915"/>
      <c r="G1" s="915"/>
      <c r="H1" s="915"/>
      <c r="I1" s="915"/>
      <c r="J1" s="915"/>
      <c r="K1" s="915"/>
      <c r="L1" s="915"/>
    </row>
    <row r="2" spans="1:14" ht="12.75" customHeight="1" thickBot="1" x14ac:dyDescent="0.2"/>
    <row r="3" spans="1:14" ht="26.25" customHeight="1" thickBot="1" x14ac:dyDescent="0.2">
      <c r="A3" s="927"/>
      <c r="B3" s="919" t="s">
        <v>20</v>
      </c>
      <c r="C3" s="922" t="s">
        <v>14</v>
      </c>
      <c r="D3" s="922"/>
      <c r="E3" s="922"/>
      <c r="F3" s="922"/>
      <c r="G3" s="922"/>
      <c r="H3" s="920" t="s">
        <v>21</v>
      </c>
      <c r="I3" s="921"/>
      <c r="J3" s="921"/>
      <c r="K3" s="921"/>
      <c r="L3" s="916" t="s">
        <v>68</v>
      </c>
    </row>
    <row r="4" spans="1:14" ht="21" customHeight="1" thickBot="1" x14ac:dyDescent="0.2">
      <c r="A4" s="928"/>
      <c r="B4" s="913"/>
      <c r="C4" s="913" t="s">
        <v>46</v>
      </c>
      <c r="D4" s="913" t="s">
        <v>90</v>
      </c>
      <c r="E4" s="913" t="s">
        <v>91</v>
      </c>
      <c r="F4" s="923" t="s">
        <v>24</v>
      </c>
      <c r="G4" s="924"/>
      <c r="H4" s="911" t="s">
        <v>0</v>
      </c>
      <c r="I4" s="909" t="s">
        <v>5</v>
      </c>
      <c r="J4" s="925" t="s">
        <v>11</v>
      </c>
      <c r="K4" s="913" t="s">
        <v>294</v>
      </c>
      <c r="L4" s="917"/>
    </row>
    <row r="5" spans="1:14" ht="31.5" thickBot="1" x14ac:dyDescent="0.2">
      <c r="A5" s="929"/>
      <c r="B5" s="914"/>
      <c r="C5" s="914"/>
      <c r="D5" s="914"/>
      <c r="E5" s="914"/>
      <c r="F5" s="284" t="s">
        <v>292</v>
      </c>
      <c r="G5" s="331" t="s">
        <v>293</v>
      </c>
      <c r="H5" s="912"/>
      <c r="I5" s="910"/>
      <c r="J5" s="926"/>
      <c r="K5" s="914"/>
      <c r="L5" s="918"/>
    </row>
    <row r="6" spans="1:14" ht="12.75" customHeight="1" thickBot="1" x14ac:dyDescent="0.2">
      <c r="A6" s="196" t="s">
        <v>4</v>
      </c>
      <c r="B6" s="197">
        <v>2839.9</v>
      </c>
      <c r="C6" s="197">
        <v>2431.1799999999998</v>
      </c>
      <c r="D6" s="197">
        <v>20.399999999999999</v>
      </c>
      <c r="E6" s="197">
        <v>30.33</v>
      </c>
      <c r="F6" s="197">
        <v>357.98</v>
      </c>
      <c r="G6" s="332">
        <v>12.605373428641853</v>
      </c>
      <c r="H6" s="360">
        <v>2282.48</v>
      </c>
      <c r="I6" s="346">
        <v>2290.59</v>
      </c>
      <c r="J6" s="295">
        <v>3.873842302878598</v>
      </c>
      <c r="K6" s="296">
        <v>0.84330983866650644</v>
      </c>
      <c r="L6" s="201">
        <v>2513.64</v>
      </c>
      <c r="M6" s="23"/>
      <c r="N6" s="12"/>
    </row>
    <row r="7" spans="1:14" ht="12.75" customHeight="1" thickBot="1" x14ac:dyDescent="0.2">
      <c r="A7" s="324" t="s">
        <v>19</v>
      </c>
      <c r="B7" s="236">
        <v>3243.49</v>
      </c>
      <c r="C7" s="236">
        <v>2758.42</v>
      </c>
      <c r="D7" s="236">
        <v>24.05</v>
      </c>
      <c r="E7" s="236">
        <v>36.06</v>
      </c>
      <c r="F7" s="236">
        <v>424.96</v>
      </c>
      <c r="G7" s="333">
        <v>13.101936494331724</v>
      </c>
      <c r="H7" s="361">
        <v>2605.14</v>
      </c>
      <c r="I7" s="347">
        <v>2482.4499999999998</v>
      </c>
      <c r="J7" s="238">
        <v>2.0017977985448008</v>
      </c>
      <c r="K7" s="274">
        <v>0.86392522200581867</v>
      </c>
      <c r="L7" s="239">
        <v>2688.74</v>
      </c>
      <c r="M7" s="23"/>
      <c r="N7" s="12"/>
    </row>
    <row r="8" spans="1:14" s="105" customFormat="1" ht="12.75" customHeight="1" thickBot="1" x14ac:dyDescent="0.2">
      <c r="A8" s="278" t="s">
        <v>1</v>
      </c>
      <c r="B8" s="203">
        <v>3290.71</v>
      </c>
      <c r="C8" s="203">
        <v>2805.14</v>
      </c>
      <c r="D8" s="203">
        <v>24.34</v>
      </c>
      <c r="E8" s="203">
        <v>36.9</v>
      </c>
      <c r="F8" s="203">
        <v>424.33</v>
      </c>
      <c r="G8" s="334">
        <v>12.894785623771162</v>
      </c>
      <c r="H8" s="362">
        <v>2642.43</v>
      </c>
      <c r="I8" s="348">
        <v>2513.1999999999998</v>
      </c>
      <c r="J8" s="205">
        <v>1.9532737899783279</v>
      </c>
      <c r="K8" s="275">
        <v>0.86867856261820586</v>
      </c>
      <c r="L8" s="207">
        <v>2726.57</v>
      </c>
      <c r="M8" s="23"/>
      <c r="N8" s="158"/>
    </row>
    <row r="9" spans="1:14" s="105" customFormat="1" ht="12.75" customHeight="1" thickBot="1" x14ac:dyDescent="0.2">
      <c r="A9" s="279" t="s">
        <v>2</v>
      </c>
      <c r="B9" s="219">
        <v>2617.4299999999998</v>
      </c>
      <c r="C9" s="219">
        <v>2024.67</v>
      </c>
      <c r="D9" s="219">
        <v>20.93</v>
      </c>
      <c r="E9" s="219">
        <v>20.010000000000002</v>
      </c>
      <c r="F9" s="219">
        <v>551.82000000000005</v>
      </c>
      <c r="G9" s="335">
        <v>21.082512235284234</v>
      </c>
      <c r="H9" s="363">
        <v>2120.62</v>
      </c>
      <c r="I9" s="349">
        <v>2074.33</v>
      </c>
      <c r="J9" s="221">
        <v>1.5034252948428668</v>
      </c>
      <c r="K9" s="276">
        <v>0.95053949502178814</v>
      </c>
      <c r="L9" s="223">
        <v>2189.75</v>
      </c>
      <c r="M9" s="23"/>
      <c r="N9" s="158"/>
    </row>
    <row r="10" spans="1:14" s="105" customFormat="1" ht="12.75" customHeight="1" thickBot="1" x14ac:dyDescent="0.2">
      <c r="A10" s="278" t="s">
        <v>3</v>
      </c>
      <c r="B10" s="203">
        <v>2112.06</v>
      </c>
      <c r="C10" s="203">
        <v>1711.91</v>
      </c>
      <c r="D10" s="203">
        <v>16.73</v>
      </c>
      <c r="E10" s="203">
        <v>18.940000000000001</v>
      </c>
      <c r="F10" s="203">
        <v>364.48</v>
      </c>
      <c r="G10" s="334">
        <v>17.257085499464978</v>
      </c>
      <c r="H10" s="362">
        <v>1705.33</v>
      </c>
      <c r="I10" s="348">
        <v>1663.96</v>
      </c>
      <c r="J10" s="205">
        <v>1.3966660208148804</v>
      </c>
      <c r="K10" s="275">
        <v>0.95757836078174263</v>
      </c>
      <c r="L10" s="207">
        <v>1770.38</v>
      </c>
      <c r="M10" s="23"/>
    </row>
    <row r="11" spans="1:14" s="105" customFormat="1" ht="12.75" customHeight="1" thickBot="1" x14ac:dyDescent="0.2">
      <c r="A11" s="325" t="s">
        <v>49</v>
      </c>
      <c r="B11" s="241">
        <v>1449.31</v>
      </c>
      <c r="C11" s="241">
        <v>1303.6500000000001</v>
      </c>
      <c r="D11" s="241">
        <v>7.84</v>
      </c>
      <c r="E11" s="241">
        <v>10.62</v>
      </c>
      <c r="F11" s="241">
        <v>127.2</v>
      </c>
      <c r="G11" s="336">
        <v>8.7765902394932773</v>
      </c>
      <c r="H11" s="364">
        <v>1170.74</v>
      </c>
      <c r="I11" s="350">
        <v>956.78</v>
      </c>
      <c r="J11" s="242">
        <v>3.0430137452262787</v>
      </c>
      <c r="K11" s="285">
        <v>0.78404690150826428</v>
      </c>
      <c r="L11" s="243">
        <v>1558.88</v>
      </c>
      <c r="M11" s="23"/>
    </row>
    <row r="12" spans="1:14" s="105" customFormat="1" ht="21" customHeight="1" thickBot="1" x14ac:dyDescent="0.2">
      <c r="A12" s="290" t="s">
        <v>45</v>
      </c>
      <c r="B12" s="291">
        <v>3154.04</v>
      </c>
      <c r="C12" s="291">
        <v>2699.46</v>
      </c>
      <c r="D12" s="291">
        <v>23.56</v>
      </c>
      <c r="E12" s="291">
        <v>36.01</v>
      </c>
      <c r="F12" s="291">
        <v>395.02</v>
      </c>
      <c r="G12" s="337">
        <v>12.524254606790022</v>
      </c>
      <c r="H12" s="365">
        <v>2532.3200000000002</v>
      </c>
      <c r="I12" s="351">
        <v>2444.7600000000002</v>
      </c>
      <c r="J12" s="292">
        <v>2.0141362206983784</v>
      </c>
      <c r="K12" s="293">
        <v>0.89143225627816658</v>
      </c>
      <c r="L12" s="294">
        <v>2640.29</v>
      </c>
    </row>
    <row r="13" spans="1:14" s="105" customFormat="1" ht="12.75" customHeight="1" thickBot="1" x14ac:dyDescent="0.2">
      <c r="A13" s="324" t="s">
        <v>12</v>
      </c>
      <c r="B13" s="236">
        <v>2944.31</v>
      </c>
      <c r="C13" s="236">
        <v>2613.16</v>
      </c>
      <c r="D13" s="236">
        <v>22.71</v>
      </c>
      <c r="E13" s="236">
        <v>40.19</v>
      </c>
      <c r="F13" s="236">
        <v>268.25</v>
      </c>
      <c r="G13" s="333">
        <v>9.110793360753453</v>
      </c>
      <c r="H13" s="361">
        <v>2352.73</v>
      </c>
      <c r="I13" s="347">
        <v>2329.6999999999998</v>
      </c>
      <c r="J13" s="238">
        <v>1.8111576027689535</v>
      </c>
      <c r="K13" s="274">
        <v>0.90666165731326465</v>
      </c>
      <c r="L13" s="239">
        <v>2446.1799999999998</v>
      </c>
    </row>
    <row r="14" spans="1:14" s="105" customFormat="1" ht="12.75" customHeight="1" thickBot="1" x14ac:dyDescent="0.2">
      <c r="A14" s="278" t="s">
        <v>19</v>
      </c>
      <c r="B14" s="203">
        <v>2971.54</v>
      </c>
      <c r="C14" s="203">
        <v>2639.65</v>
      </c>
      <c r="D14" s="203">
        <v>22.86</v>
      </c>
      <c r="E14" s="203">
        <v>40.630000000000003</v>
      </c>
      <c r="F14" s="203">
        <v>268.39999999999998</v>
      </c>
      <c r="G14" s="334">
        <v>9.0323535944325162</v>
      </c>
      <c r="H14" s="362">
        <v>2374.21</v>
      </c>
      <c r="I14" s="348">
        <v>2342.5700000000002</v>
      </c>
      <c r="J14" s="205">
        <v>1.7655038201781408</v>
      </c>
      <c r="K14" s="275">
        <v>0.90924535710536847</v>
      </c>
      <c r="L14" s="207">
        <v>2459.06</v>
      </c>
    </row>
    <row r="15" spans="1:14" s="105" customFormat="1" ht="12.75" customHeight="1" thickBot="1" x14ac:dyDescent="0.2">
      <c r="A15" s="279" t="s">
        <v>49</v>
      </c>
      <c r="B15" s="219">
        <v>1942.6</v>
      </c>
      <c r="C15" s="219">
        <v>1638.37</v>
      </c>
      <c r="D15" s="219">
        <v>17.25</v>
      </c>
      <c r="E15" s="219">
        <v>24.01</v>
      </c>
      <c r="F15" s="219">
        <v>262.97000000000003</v>
      </c>
      <c r="G15" s="335">
        <v>13.53701225162154</v>
      </c>
      <c r="H15" s="363">
        <v>1562.36</v>
      </c>
      <c r="I15" s="349">
        <v>1507.87</v>
      </c>
      <c r="J15" s="221">
        <v>2.5454483541430193</v>
      </c>
      <c r="K15" s="276">
        <v>0.87166239915520305</v>
      </c>
      <c r="L15" s="223">
        <v>1754.99</v>
      </c>
    </row>
    <row r="16" spans="1:14" s="105" customFormat="1" ht="12.75" customHeight="1" thickBot="1" x14ac:dyDescent="0.2">
      <c r="A16" s="326" t="s">
        <v>13</v>
      </c>
      <c r="B16" s="214">
        <v>3326.31</v>
      </c>
      <c r="C16" s="214">
        <v>2770.33</v>
      </c>
      <c r="D16" s="214">
        <v>24.26</v>
      </c>
      <c r="E16" s="214">
        <v>32.57</v>
      </c>
      <c r="F16" s="214">
        <v>499.14</v>
      </c>
      <c r="G16" s="338">
        <v>15.005817256960416</v>
      </c>
      <c r="H16" s="366">
        <v>2679.82</v>
      </c>
      <c r="I16" s="352">
        <v>2605.12</v>
      </c>
      <c r="J16" s="216">
        <v>2.1116513283556175</v>
      </c>
      <c r="K16" s="273">
        <v>0.92646513353115723</v>
      </c>
      <c r="L16" s="217">
        <v>2801.63</v>
      </c>
    </row>
    <row r="17" spans="1:14" s="105" customFormat="1" ht="12.75" customHeight="1" thickBot="1" x14ac:dyDescent="0.2">
      <c r="A17" s="279" t="s">
        <v>19</v>
      </c>
      <c r="B17" s="219">
        <v>3479.39</v>
      </c>
      <c r="C17" s="219">
        <v>2901.75</v>
      </c>
      <c r="D17" s="219">
        <v>24.96</v>
      </c>
      <c r="E17" s="219">
        <v>34.24</v>
      </c>
      <c r="F17" s="219">
        <v>518.44000000000005</v>
      </c>
      <c r="G17" s="335">
        <v>14.900312985896957</v>
      </c>
      <c r="H17" s="363">
        <v>2801.14</v>
      </c>
      <c r="I17" s="349">
        <v>2707.48</v>
      </c>
      <c r="J17" s="221">
        <v>1.9091156812339332</v>
      </c>
      <c r="K17" s="276">
        <v>0.91994388701317231</v>
      </c>
      <c r="L17" s="223">
        <v>2882.56</v>
      </c>
    </row>
    <row r="18" spans="1:14" s="105" customFormat="1" ht="12.75" customHeight="1" thickBot="1" x14ac:dyDescent="0.2">
      <c r="A18" s="317" t="s">
        <v>49</v>
      </c>
      <c r="B18" s="210">
        <v>2253.13</v>
      </c>
      <c r="C18" s="210">
        <v>1849.07</v>
      </c>
      <c r="D18" s="210">
        <v>19.350000000000001</v>
      </c>
      <c r="E18" s="210">
        <v>20.86</v>
      </c>
      <c r="F18" s="210">
        <v>363.85</v>
      </c>
      <c r="G18" s="339">
        <v>16.14864654946674</v>
      </c>
      <c r="H18" s="367">
        <v>1829.3</v>
      </c>
      <c r="I18" s="353">
        <v>1798.08</v>
      </c>
      <c r="J18" s="211">
        <v>2.4122794596584636</v>
      </c>
      <c r="K18" s="297">
        <v>0.92606616703589062</v>
      </c>
      <c r="L18" s="212">
        <v>2031.72</v>
      </c>
    </row>
    <row r="19" spans="1:14" ht="12.75" customHeight="1" thickBot="1" x14ac:dyDescent="0.2">
      <c r="A19" s="323" t="s">
        <v>43</v>
      </c>
      <c r="B19" s="230">
        <v>3219.54</v>
      </c>
      <c r="C19" s="230">
        <v>2748.13</v>
      </c>
      <c r="D19" s="230">
        <v>24.67</v>
      </c>
      <c r="E19" s="230">
        <v>36.03</v>
      </c>
      <c r="F19" s="230">
        <v>410.71</v>
      </c>
      <c r="G19" s="340">
        <v>12.756791342862645</v>
      </c>
      <c r="H19" s="368">
        <v>2595.6</v>
      </c>
      <c r="I19" s="354">
        <v>2494.15</v>
      </c>
      <c r="J19" s="232">
        <v>1.9579373568464498</v>
      </c>
      <c r="K19" s="298">
        <v>0.89097018507653736</v>
      </c>
      <c r="L19" s="233">
        <v>2686.34</v>
      </c>
    </row>
    <row r="20" spans="1:14" ht="12.75" customHeight="1" thickBot="1" x14ac:dyDescent="0.2">
      <c r="A20" s="326" t="s">
        <v>19</v>
      </c>
      <c r="B20" s="214">
        <v>3269.89</v>
      </c>
      <c r="C20" s="214">
        <v>2796.36</v>
      </c>
      <c r="D20" s="214">
        <v>24.84</v>
      </c>
      <c r="E20" s="214">
        <v>37.020000000000003</v>
      </c>
      <c r="F20" s="214">
        <v>411.68</v>
      </c>
      <c r="G20" s="338">
        <v>12.590025964176165</v>
      </c>
      <c r="H20" s="366">
        <v>2635.3</v>
      </c>
      <c r="I20" s="352">
        <v>2524.31</v>
      </c>
      <c r="J20" s="216">
        <v>1.9112502171646977</v>
      </c>
      <c r="K20" s="273">
        <v>0.87799438266452867</v>
      </c>
      <c r="L20" s="217">
        <v>2712.82</v>
      </c>
    </row>
    <row r="21" spans="1:14" ht="12.75" customHeight="1" thickBot="1" x14ac:dyDescent="0.2">
      <c r="A21" s="324" t="s">
        <v>49</v>
      </c>
      <c r="B21" s="236">
        <v>2397.9</v>
      </c>
      <c r="C21" s="236">
        <v>1961.19</v>
      </c>
      <c r="D21" s="236">
        <v>21.93</v>
      </c>
      <c r="E21" s="236">
        <v>19.93</v>
      </c>
      <c r="F21" s="236">
        <v>394.86</v>
      </c>
      <c r="G21" s="333">
        <v>16.466908544976853</v>
      </c>
      <c r="H21" s="361">
        <v>1947.81</v>
      </c>
      <c r="I21" s="347">
        <v>1907.82</v>
      </c>
      <c r="J21" s="238">
        <v>2.2796889887028722</v>
      </c>
      <c r="K21" s="274">
        <v>0.93639005649046192</v>
      </c>
      <c r="L21" s="239">
        <v>2117.4699999999998</v>
      </c>
    </row>
    <row r="22" spans="1:14" ht="12.75" customHeight="1" thickBot="1" x14ac:dyDescent="0.2">
      <c r="A22" s="326" t="s">
        <v>12</v>
      </c>
      <c r="B22" s="214">
        <v>2990.3</v>
      </c>
      <c r="C22" s="214">
        <v>2642.72</v>
      </c>
      <c r="D22" s="214">
        <v>23.82</v>
      </c>
      <c r="E22" s="214">
        <v>39.619999999999997</v>
      </c>
      <c r="F22" s="214">
        <v>284.13</v>
      </c>
      <c r="G22" s="338">
        <v>9.5017222352272341</v>
      </c>
      <c r="H22" s="366">
        <v>2397.2600000000002</v>
      </c>
      <c r="I22" s="352">
        <v>2357.86</v>
      </c>
      <c r="J22" s="216">
        <v>1.7686150473297786</v>
      </c>
      <c r="K22" s="273">
        <v>0.91305104341067889</v>
      </c>
      <c r="L22" s="217">
        <v>2478.96</v>
      </c>
    </row>
    <row r="23" spans="1:14" ht="12.75" customHeight="1" thickBot="1" x14ac:dyDescent="0.2">
      <c r="A23" s="279" t="s">
        <v>19</v>
      </c>
      <c r="B23" s="219">
        <v>2996.26</v>
      </c>
      <c r="C23" s="219">
        <v>2650.03</v>
      </c>
      <c r="D23" s="219">
        <v>23.76</v>
      </c>
      <c r="E23" s="219">
        <v>39.85</v>
      </c>
      <c r="F23" s="219">
        <v>282.62</v>
      </c>
      <c r="G23" s="335">
        <v>9.43242575744428</v>
      </c>
      <c r="H23" s="363">
        <v>2401.91</v>
      </c>
      <c r="I23" s="349">
        <v>2359.9499999999998</v>
      </c>
      <c r="J23" s="221">
        <v>1.7638654267269571</v>
      </c>
      <c r="K23" s="276">
        <v>0.91295070074705187</v>
      </c>
      <c r="L23" s="223">
        <v>2482.41</v>
      </c>
      <c r="M23" s="159"/>
      <c r="N23" s="159"/>
    </row>
    <row r="24" spans="1:14" ht="12.75" customHeight="1" thickBot="1" x14ac:dyDescent="0.2">
      <c r="A24" s="278" t="s">
        <v>49</v>
      </c>
      <c r="B24" s="203">
        <v>2348.1999999999998</v>
      </c>
      <c r="C24" s="203">
        <v>1856.37</v>
      </c>
      <c r="D24" s="203">
        <v>30.57</v>
      </c>
      <c r="E24" s="203">
        <v>14.75</v>
      </c>
      <c r="F24" s="203">
        <v>446.51</v>
      </c>
      <c r="G24" s="334">
        <v>19.014990205263608</v>
      </c>
      <c r="H24" s="362">
        <v>1895.92</v>
      </c>
      <c r="I24" s="348">
        <v>1858.19</v>
      </c>
      <c r="J24" s="205">
        <v>1.9802691290793575</v>
      </c>
      <c r="K24" s="275">
        <v>0.90656279348148716</v>
      </c>
      <c r="L24" s="207">
        <v>1979.89</v>
      </c>
    </row>
    <row r="25" spans="1:14" ht="12.75" customHeight="1" thickBot="1" x14ac:dyDescent="0.2">
      <c r="A25" s="324" t="s">
        <v>13</v>
      </c>
      <c r="B25" s="236">
        <v>3426.16</v>
      </c>
      <c r="C25" s="236">
        <v>2843.14</v>
      </c>
      <c r="D25" s="236">
        <v>25.43</v>
      </c>
      <c r="E25" s="236">
        <v>32.79</v>
      </c>
      <c r="F25" s="236">
        <v>524.79</v>
      </c>
      <c r="G25" s="333">
        <v>15.317148060802765</v>
      </c>
      <c r="H25" s="361">
        <v>2774.38</v>
      </c>
      <c r="I25" s="347">
        <v>2693.36</v>
      </c>
      <c r="J25" s="238">
        <v>2.0332237467735363</v>
      </c>
      <c r="K25" s="274">
        <v>0.93120790860004909</v>
      </c>
      <c r="L25" s="239">
        <v>2874.8</v>
      </c>
    </row>
    <row r="26" spans="1:14" ht="12.75" customHeight="1" thickBot="1" x14ac:dyDescent="0.2">
      <c r="A26" s="278" t="s">
        <v>19</v>
      </c>
      <c r="B26" s="203">
        <v>3541.86</v>
      </c>
      <c r="C26" s="203">
        <v>2941.8</v>
      </c>
      <c r="D26" s="203">
        <v>25.91</v>
      </c>
      <c r="E26" s="203">
        <v>34.200000000000003</v>
      </c>
      <c r="F26" s="203">
        <v>539.95000000000005</v>
      </c>
      <c r="G26" s="334">
        <v>15.244814871282323</v>
      </c>
      <c r="H26" s="362">
        <v>2867.27</v>
      </c>
      <c r="I26" s="348">
        <v>2776.67</v>
      </c>
      <c r="J26" s="205">
        <v>1.9108193023443165</v>
      </c>
      <c r="K26" s="275">
        <v>0.92391673605328895</v>
      </c>
      <c r="L26" s="207">
        <v>2938.53</v>
      </c>
    </row>
    <row r="27" spans="1:14" ht="12.75" customHeight="1" thickBot="1" x14ac:dyDescent="0.2">
      <c r="A27" s="328" t="s">
        <v>49</v>
      </c>
      <c r="B27" s="299">
        <v>2401.96</v>
      </c>
      <c r="C27" s="299">
        <v>1969.75</v>
      </c>
      <c r="D27" s="299">
        <v>21.22</v>
      </c>
      <c r="E27" s="299">
        <v>20.350000000000001</v>
      </c>
      <c r="F27" s="299">
        <v>390.63</v>
      </c>
      <c r="G27" s="341">
        <v>16.262968575663209</v>
      </c>
      <c r="H27" s="369">
        <v>1952.05</v>
      </c>
      <c r="I27" s="355">
        <v>1913.23</v>
      </c>
      <c r="J27" s="300">
        <v>2.2997320316100294</v>
      </c>
      <c r="K27" s="301">
        <v>0.93864489731218492</v>
      </c>
      <c r="L27" s="302">
        <v>2128.39</v>
      </c>
    </row>
    <row r="28" spans="1:14" ht="20.25" thickBot="1" x14ac:dyDescent="0.2">
      <c r="A28" s="308" t="s">
        <v>44</v>
      </c>
      <c r="B28" s="309">
        <v>2810.9</v>
      </c>
      <c r="C28" s="309">
        <v>2444.42</v>
      </c>
      <c r="D28" s="309">
        <v>17.739999999999998</v>
      </c>
      <c r="E28" s="309">
        <v>35.89</v>
      </c>
      <c r="F28" s="309">
        <v>312.83999999999997</v>
      </c>
      <c r="G28" s="342">
        <v>11.129531466789995</v>
      </c>
      <c r="H28" s="370">
        <v>2200.7399999999998</v>
      </c>
      <c r="I28" s="356">
        <v>2179.96</v>
      </c>
      <c r="J28" s="310">
        <v>2.2442515096860873</v>
      </c>
      <c r="K28" s="311">
        <v>0.92203334702821149</v>
      </c>
      <c r="L28" s="312">
        <v>2382.54</v>
      </c>
    </row>
    <row r="29" spans="1:14" ht="12.75" customHeight="1" thickBot="1" x14ac:dyDescent="0.2">
      <c r="A29" s="324" t="s">
        <v>332</v>
      </c>
      <c r="B29" s="236">
        <v>3033.54</v>
      </c>
      <c r="C29" s="236">
        <v>2654.81</v>
      </c>
      <c r="D29" s="236">
        <v>18.510000000000002</v>
      </c>
      <c r="E29" s="236">
        <v>38.99</v>
      </c>
      <c r="F29" s="236">
        <v>321.23</v>
      </c>
      <c r="G29" s="333">
        <v>10.589278532671401</v>
      </c>
      <c r="H29" s="361">
        <v>2362.94</v>
      </c>
      <c r="I29" s="347">
        <v>2316.66</v>
      </c>
      <c r="J29" s="238">
        <v>1.8801915884784461</v>
      </c>
      <c r="K29" s="274">
        <v>0.90132568045854611</v>
      </c>
      <c r="L29" s="239">
        <v>2486.59</v>
      </c>
    </row>
    <row r="30" spans="1:14" ht="12.75" customHeight="1" thickBot="1" x14ac:dyDescent="0.2">
      <c r="A30" s="326" t="s">
        <v>49</v>
      </c>
      <c r="B30" s="214">
        <v>1917.78</v>
      </c>
      <c r="C30" s="214">
        <v>1600.46</v>
      </c>
      <c r="D30" s="214">
        <v>14.66</v>
      </c>
      <c r="E30" s="214">
        <v>23.45</v>
      </c>
      <c r="F30" s="214">
        <v>279.20999999999998</v>
      </c>
      <c r="G30" s="338">
        <v>14.559021368457277</v>
      </c>
      <c r="H30" s="366">
        <v>1550.03</v>
      </c>
      <c r="I30" s="352">
        <v>1556.25</v>
      </c>
      <c r="J30" s="216">
        <v>2.3558903432946408</v>
      </c>
      <c r="K30" s="273">
        <v>0.91561904067825439</v>
      </c>
      <c r="L30" s="217">
        <v>1785.87</v>
      </c>
    </row>
    <row r="31" spans="1:14" ht="12.75" customHeight="1" thickBot="1" x14ac:dyDescent="0.2">
      <c r="A31" s="324" t="s">
        <v>12</v>
      </c>
      <c r="B31" s="236">
        <v>2598.2199999999998</v>
      </c>
      <c r="C31" s="236">
        <v>2390.66</v>
      </c>
      <c r="D31" s="236">
        <v>14.34</v>
      </c>
      <c r="E31" s="236">
        <v>44.48</v>
      </c>
      <c r="F31" s="236">
        <v>148.74</v>
      </c>
      <c r="G31" s="333">
        <v>5.7246884405477605</v>
      </c>
      <c r="H31" s="361">
        <v>2017.61</v>
      </c>
      <c r="I31" s="347">
        <v>2007.9</v>
      </c>
      <c r="J31" s="238">
        <v>2.0614225941422593</v>
      </c>
      <c r="K31" s="274">
        <v>0.94642941315107232</v>
      </c>
      <c r="L31" s="239">
        <v>2181.15</v>
      </c>
    </row>
    <row r="32" spans="1:14" ht="12.75" customHeight="1" thickBot="1" x14ac:dyDescent="0.2">
      <c r="A32" s="278" t="s">
        <v>333</v>
      </c>
      <c r="B32" s="203">
        <v>2753.01</v>
      </c>
      <c r="C32" s="203">
        <v>2547.9699999999998</v>
      </c>
      <c r="D32" s="203">
        <v>14.89</v>
      </c>
      <c r="E32" s="203">
        <v>47.51</v>
      </c>
      <c r="F32" s="203">
        <v>142.63999999999999</v>
      </c>
      <c r="G32" s="334">
        <v>5.1812379904177597</v>
      </c>
      <c r="H32" s="362">
        <v>2129.36</v>
      </c>
      <c r="I32" s="348">
        <v>2107.9299999999998</v>
      </c>
      <c r="J32" s="205">
        <v>1.7743496634040621</v>
      </c>
      <c r="K32" s="275">
        <v>0.94254049749295932</v>
      </c>
      <c r="L32" s="207">
        <v>2248.21</v>
      </c>
    </row>
    <row r="33" spans="1:12" s="160" customFormat="1" ht="12.75" customHeight="1" thickBot="1" x14ac:dyDescent="0.2">
      <c r="A33" s="279" t="s">
        <v>49</v>
      </c>
      <c r="B33" s="219">
        <v>1762.96</v>
      </c>
      <c r="C33" s="219">
        <v>1541.82</v>
      </c>
      <c r="D33" s="219">
        <v>11.35</v>
      </c>
      <c r="E33" s="219">
        <v>28.12</v>
      </c>
      <c r="F33" s="219">
        <v>181.67</v>
      </c>
      <c r="G33" s="335">
        <v>10.304828243408812</v>
      </c>
      <c r="H33" s="363">
        <v>1414.63</v>
      </c>
      <c r="I33" s="349">
        <v>1405.6</v>
      </c>
      <c r="J33" s="221">
        <v>2.285251448936247</v>
      </c>
      <c r="K33" s="276">
        <v>0.91562236748447423</v>
      </c>
      <c r="L33" s="223">
        <v>1642.07</v>
      </c>
    </row>
    <row r="34" spans="1:12" ht="12.75" customHeight="1" thickBot="1" x14ac:dyDescent="0.2">
      <c r="A34" s="326" t="s">
        <v>13</v>
      </c>
      <c r="B34" s="214">
        <v>2915.65</v>
      </c>
      <c r="C34" s="214">
        <v>2470.9</v>
      </c>
      <c r="D34" s="214">
        <v>19.420000000000002</v>
      </c>
      <c r="E34" s="214">
        <v>31.66</v>
      </c>
      <c r="F34" s="214">
        <v>393.67</v>
      </c>
      <c r="G34" s="338">
        <v>13.50196354157735</v>
      </c>
      <c r="H34" s="366">
        <v>2290.9299999999998</v>
      </c>
      <c r="I34" s="352">
        <v>2272.71</v>
      </c>
      <c r="J34" s="216">
        <v>2.2614265022785887</v>
      </c>
      <c r="K34" s="273">
        <v>0.95359758341900502</v>
      </c>
      <c r="L34" s="217">
        <v>2481.5500000000002</v>
      </c>
    </row>
    <row r="35" spans="1:12" ht="12.75" customHeight="1" thickBot="1" x14ac:dyDescent="0.2">
      <c r="A35" s="279" t="s">
        <v>333</v>
      </c>
      <c r="B35" s="219">
        <v>3183.14</v>
      </c>
      <c r="C35" s="219">
        <v>2711.78</v>
      </c>
      <c r="D35" s="219">
        <v>20.440000000000001</v>
      </c>
      <c r="E35" s="219">
        <v>34.450000000000003</v>
      </c>
      <c r="F35" s="219">
        <v>416.47</v>
      </c>
      <c r="G35" s="335">
        <v>13.083621832530143</v>
      </c>
      <c r="H35" s="363">
        <v>2487.5100000000002</v>
      </c>
      <c r="I35" s="349">
        <v>2434.08</v>
      </c>
      <c r="J35" s="221">
        <v>1.8476886083220239</v>
      </c>
      <c r="K35" s="276">
        <v>0.9378853997758374</v>
      </c>
      <c r="L35" s="223">
        <v>2611.7399999999998</v>
      </c>
    </row>
    <row r="36" spans="1:12" ht="12.75" customHeight="1" thickBot="1" x14ac:dyDescent="0.2">
      <c r="A36" s="330" t="s">
        <v>49</v>
      </c>
      <c r="B36" s="313">
        <v>1971.77</v>
      </c>
      <c r="C36" s="313">
        <v>1620.9</v>
      </c>
      <c r="D36" s="313">
        <v>15.82</v>
      </c>
      <c r="E36" s="313">
        <v>21.82</v>
      </c>
      <c r="F36" s="313">
        <v>313.23</v>
      </c>
      <c r="G36" s="343">
        <v>15.885727037129078</v>
      </c>
      <c r="H36" s="371">
        <v>1597.25</v>
      </c>
      <c r="I36" s="357">
        <v>1623.83</v>
      </c>
      <c r="J36" s="314">
        <v>2.3247855805651096</v>
      </c>
      <c r="K36" s="315">
        <v>0.94216237748056575</v>
      </c>
      <c r="L36" s="316">
        <v>1832.67</v>
      </c>
    </row>
    <row r="37" spans="1:12" s="289" customFormat="1" ht="20.25" thickBot="1" x14ac:dyDescent="0.25">
      <c r="A37" s="303" t="s">
        <v>26</v>
      </c>
      <c r="B37" s="304">
        <v>3296.73</v>
      </c>
      <c r="C37" s="304">
        <v>2610.96</v>
      </c>
      <c r="D37" s="304">
        <v>24.81</v>
      </c>
      <c r="E37" s="304">
        <v>26.06</v>
      </c>
      <c r="F37" s="304">
        <v>634.89</v>
      </c>
      <c r="G37" s="344">
        <v>19.25817400879053</v>
      </c>
      <c r="H37" s="372">
        <v>2668.62</v>
      </c>
      <c r="I37" s="358">
        <v>2324.1799999999998</v>
      </c>
      <c r="J37" s="305">
        <v>2.7223839329312756</v>
      </c>
      <c r="K37" s="306">
        <v>0.74847518461482487</v>
      </c>
      <c r="L37" s="307">
        <v>2745.16</v>
      </c>
    </row>
    <row r="38" spans="1:12" ht="12.75" customHeight="1" thickBot="1" x14ac:dyDescent="0.2">
      <c r="A38" s="202" t="s">
        <v>1</v>
      </c>
      <c r="B38" s="203">
        <v>4033.4</v>
      </c>
      <c r="C38" s="203">
        <v>3195.38</v>
      </c>
      <c r="D38" s="203">
        <v>29.81</v>
      </c>
      <c r="E38" s="203">
        <v>30.84</v>
      </c>
      <c r="F38" s="203">
        <v>777.37</v>
      </c>
      <c r="G38" s="334">
        <v>19.273317796400057</v>
      </c>
      <c r="H38" s="362">
        <v>3265.65</v>
      </c>
      <c r="I38" s="348">
        <v>3038.13</v>
      </c>
      <c r="J38" s="205">
        <v>2.3866190447725506</v>
      </c>
      <c r="K38" s="275">
        <v>0.78219222814847067</v>
      </c>
      <c r="L38" s="207">
        <v>3340.59</v>
      </c>
    </row>
    <row r="39" spans="1:12" ht="12.75" customHeight="1" thickBot="1" x14ac:dyDescent="0.2">
      <c r="A39" s="218" t="s">
        <v>2</v>
      </c>
      <c r="B39" s="219">
        <v>2617.0300000000002</v>
      </c>
      <c r="C39" s="219">
        <v>2002.52</v>
      </c>
      <c r="D39" s="219">
        <v>20.309999999999999</v>
      </c>
      <c r="E39" s="219">
        <v>20.7</v>
      </c>
      <c r="F39" s="219">
        <v>573.5</v>
      </c>
      <c r="G39" s="335">
        <v>21.914154595094438</v>
      </c>
      <c r="H39" s="363">
        <v>2123.17</v>
      </c>
      <c r="I39" s="349">
        <v>2067.19</v>
      </c>
      <c r="J39" s="221">
        <v>1.4954334732193437</v>
      </c>
      <c r="K39" s="276">
        <v>0.95257862775310442</v>
      </c>
      <c r="L39" s="223">
        <v>2185.9</v>
      </c>
    </row>
    <row r="40" spans="1:12" ht="12.75" customHeight="1" thickBot="1" x14ac:dyDescent="0.2">
      <c r="A40" s="209" t="s">
        <v>3</v>
      </c>
      <c r="B40" s="210">
        <v>2112.06</v>
      </c>
      <c r="C40" s="210">
        <v>1711.91</v>
      </c>
      <c r="D40" s="210">
        <v>16.73</v>
      </c>
      <c r="E40" s="210">
        <v>18.940000000000001</v>
      </c>
      <c r="F40" s="210">
        <v>364.48</v>
      </c>
      <c r="G40" s="339">
        <v>17.257085499464978</v>
      </c>
      <c r="H40" s="367">
        <v>1705.33</v>
      </c>
      <c r="I40" s="353">
        <v>1663.96</v>
      </c>
      <c r="J40" s="211">
        <v>1.3966660208148804</v>
      </c>
      <c r="K40" s="297">
        <v>0.95757836078174263</v>
      </c>
      <c r="L40" s="212">
        <v>1770.38</v>
      </c>
    </row>
    <row r="41" spans="1:12" ht="20.25" thickBot="1" x14ac:dyDescent="0.2">
      <c r="A41" s="318" t="s">
        <v>50</v>
      </c>
      <c r="B41" s="319">
        <v>1171.29</v>
      </c>
      <c r="C41" s="319">
        <v>1115.01</v>
      </c>
      <c r="D41" s="319">
        <v>3.73</v>
      </c>
      <c r="E41" s="319">
        <v>6.69</v>
      </c>
      <c r="F41" s="319">
        <v>45.86</v>
      </c>
      <c r="G41" s="345">
        <v>3.9153412049962011</v>
      </c>
      <c r="H41" s="373">
        <v>943.64</v>
      </c>
      <c r="I41" s="359">
        <v>822.13</v>
      </c>
      <c r="J41" s="320">
        <v>2.0447648310092177</v>
      </c>
      <c r="K41" s="321">
        <v>0.88514098739293623</v>
      </c>
      <c r="L41" s="322">
        <v>1362.61</v>
      </c>
    </row>
    <row r="42" spans="1:12" ht="12.75" customHeight="1" x14ac:dyDescent="0.2">
      <c r="A42" s="171"/>
      <c r="B42" s="169"/>
      <c r="C42" s="169"/>
      <c r="D42" s="169"/>
      <c r="E42" s="169"/>
      <c r="F42" s="169"/>
      <c r="G42" s="169"/>
      <c r="H42" s="169"/>
      <c r="I42" s="169"/>
      <c r="J42" s="169"/>
      <c r="K42" s="169"/>
      <c r="L42" s="162" t="s">
        <v>244</v>
      </c>
    </row>
    <row r="43" spans="1:12" ht="12.75" customHeight="1" x14ac:dyDescent="0.2">
      <c r="A43" s="169" t="s">
        <v>288</v>
      </c>
      <c r="B43" s="169"/>
      <c r="C43" s="169"/>
      <c r="D43" s="169"/>
      <c r="E43" s="169"/>
      <c r="F43" s="169"/>
      <c r="G43" s="169"/>
      <c r="H43" s="169"/>
      <c r="I43" s="169"/>
      <c r="J43" s="169"/>
      <c r="K43" s="169"/>
      <c r="L43" s="163"/>
    </row>
    <row r="44" spans="1:12" ht="12.75" customHeight="1" x14ac:dyDescent="0.2">
      <c r="A44" s="171" t="s">
        <v>289</v>
      </c>
      <c r="B44" s="167"/>
      <c r="C44" s="167"/>
      <c r="D44" s="167"/>
      <c r="E44" s="167"/>
      <c r="F44" s="167"/>
      <c r="G44" s="167"/>
      <c r="H44" s="167"/>
      <c r="I44" s="167"/>
      <c r="J44" s="167"/>
      <c r="K44" s="167"/>
      <c r="L44" s="167"/>
    </row>
    <row r="45" spans="1:12" ht="24.75" customHeight="1" x14ac:dyDescent="0.2">
      <c r="A45" s="932" t="s">
        <v>290</v>
      </c>
      <c r="B45" s="932"/>
      <c r="C45" s="932"/>
      <c r="D45" s="932"/>
      <c r="E45" s="932"/>
      <c r="F45" s="932"/>
      <c r="G45" s="932"/>
      <c r="H45" s="932"/>
      <c r="I45" s="932"/>
      <c r="J45" s="932"/>
      <c r="K45" s="932"/>
      <c r="L45" s="932"/>
    </row>
    <row r="46" spans="1:12" ht="12.75" customHeight="1" x14ac:dyDescent="0.2">
      <c r="A46" s="933" t="s">
        <v>55</v>
      </c>
      <c r="B46" s="933"/>
      <c r="C46" s="933"/>
      <c r="D46" s="933"/>
      <c r="E46" s="933"/>
      <c r="F46" s="933"/>
      <c r="G46" s="933"/>
      <c r="H46" s="933"/>
      <c r="I46" s="933"/>
      <c r="J46" s="933"/>
      <c r="K46" s="933"/>
      <c r="L46" s="933"/>
    </row>
    <row r="47" spans="1:12" ht="25.5" customHeight="1" x14ac:dyDescent="0.2">
      <c r="A47" s="932" t="s">
        <v>334</v>
      </c>
      <c r="B47" s="932"/>
      <c r="C47" s="932"/>
      <c r="D47" s="932"/>
      <c r="E47" s="932"/>
      <c r="F47" s="932"/>
      <c r="G47" s="932"/>
      <c r="H47" s="932"/>
      <c r="I47" s="932"/>
      <c r="J47" s="932"/>
      <c r="K47" s="932"/>
      <c r="L47" s="932"/>
    </row>
    <row r="48" spans="1:12" ht="12.75" customHeight="1" x14ac:dyDescent="0.2">
      <c r="A48" s="931" t="s">
        <v>93</v>
      </c>
      <c r="B48" s="931"/>
      <c r="C48" s="931"/>
      <c r="D48" s="931"/>
      <c r="E48" s="931"/>
      <c r="F48" s="931"/>
      <c r="G48" s="931"/>
      <c r="H48" s="931"/>
      <c r="I48" s="931"/>
      <c r="J48" s="931"/>
      <c r="K48" s="931"/>
      <c r="L48" s="931"/>
    </row>
    <row r="49" spans="1:12" ht="12.75" customHeight="1" x14ac:dyDescent="0.2">
      <c r="A49" s="930" t="s">
        <v>126</v>
      </c>
      <c r="B49" s="930"/>
      <c r="C49" s="930"/>
      <c r="D49" s="930"/>
      <c r="E49" s="930"/>
      <c r="F49" s="930"/>
      <c r="G49" s="930"/>
      <c r="H49" s="930"/>
      <c r="I49" s="930"/>
      <c r="J49" s="930"/>
      <c r="K49" s="930"/>
      <c r="L49" s="930"/>
    </row>
    <row r="51" spans="1:12" ht="12.75" customHeight="1" x14ac:dyDescent="0.15">
      <c r="A51" s="13"/>
    </row>
  </sheetData>
  <mergeCells count="19">
    <mergeCell ref="A49:L49"/>
    <mergeCell ref="A48:L48"/>
    <mergeCell ref="A47:L47"/>
    <mergeCell ref="A46:L46"/>
    <mergeCell ref="A45:L45"/>
    <mergeCell ref="I4:I5"/>
    <mergeCell ref="H4:H5"/>
    <mergeCell ref="E4:E5"/>
    <mergeCell ref="D4:D5"/>
    <mergeCell ref="A1:L1"/>
    <mergeCell ref="L3:L5"/>
    <mergeCell ref="B3:B5"/>
    <mergeCell ref="H3:K3"/>
    <mergeCell ref="C3:G3"/>
    <mergeCell ref="C4:C5"/>
    <mergeCell ref="F4:G4"/>
    <mergeCell ref="K4:K5"/>
    <mergeCell ref="J4:J5"/>
    <mergeCell ref="A3:A5"/>
  </mergeCells>
  <phoneticPr fontId="2" type="noConversion"/>
  <pageMargins left="0.78740157499999996" right="0.78740157499999996" top="0.984251969" bottom="0.984251969" header="0.4921259845" footer="0.4921259845"/>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zoomScale="85" zoomScaleNormal="85" workbookViewId="0">
      <selection activeCell="A3" sqref="A3:G16"/>
    </sheetView>
  </sheetViews>
  <sheetFormatPr baseColWidth="10" defaultColWidth="11.42578125" defaultRowHeight="12.75" customHeight="1" x14ac:dyDescent="0.15"/>
  <cols>
    <col min="1" max="1" width="33.5703125" style="10" customWidth="1"/>
    <col min="2" max="2" width="10.7109375" style="29" customWidth="1"/>
    <col min="3" max="3" width="9.28515625" style="10" customWidth="1"/>
    <col min="4" max="4" width="12.85546875" style="10" customWidth="1"/>
    <col min="5" max="7" width="9.28515625" style="10" customWidth="1"/>
    <col min="8" max="8" width="10.85546875" style="10" customWidth="1"/>
    <col min="9" max="16384" width="11.42578125" style="10"/>
  </cols>
  <sheetData>
    <row r="1" spans="1:11" s="27" customFormat="1" ht="30" customHeight="1" x14ac:dyDescent="0.15">
      <c r="A1" s="1071" t="s">
        <v>191</v>
      </c>
      <c r="B1" s="1071"/>
      <c r="C1" s="1071"/>
      <c r="D1" s="1071"/>
      <c r="E1" s="1071"/>
      <c r="F1" s="1071"/>
      <c r="G1" s="1071"/>
    </row>
    <row r="2" spans="1:11" ht="17.25" customHeight="1" thickBot="1" x14ac:dyDescent="0.2">
      <c r="A2" s="28"/>
    </row>
    <row r="3" spans="1:11" ht="12.75" customHeight="1" thickBot="1" x14ac:dyDescent="0.2">
      <c r="A3" s="954"/>
      <c r="B3" s="1074" t="s">
        <v>42</v>
      </c>
      <c r="C3" s="970" t="s">
        <v>24</v>
      </c>
      <c r="D3" s="970"/>
      <c r="E3" s="1076" t="s">
        <v>15</v>
      </c>
      <c r="F3" s="978" t="s">
        <v>41</v>
      </c>
      <c r="G3" s="1072" t="s">
        <v>70</v>
      </c>
    </row>
    <row r="4" spans="1:11" ht="21.75" thickBot="1" x14ac:dyDescent="0.2">
      <c r="A4" s="956"/>
      <c r="B4" s="1075"/>
      <c r="C4" s="831" t="s">
        <v>25</v>
      </c>
      <c r="D4" s="831" t="s">
        <v>331</v>
      </c>
      <c r="E4" s="1077"/>
      <c r="F4" s="979"/>
      <c r="G4" s="1073"/>
      <c r="I4" s="30"/>
    </row>
    <row r="5" spans="1:11" ht="12" customHeight="1" thickBot="1" x14ac:dyDescent="0.2">
      <c r="A5" s="208" t="s">
        <v>330</v>
      </c>
      <c r="B5" s="197">
        <v>1710.35</v>
      </c>
      <c r="C5" s="197">
        <v>367.91</v>
      </c>
      <c r="D5" s="198">
        <v>17.4038297791822</v>
      </c>
      <c r="E5" s="201">
        <v>2113.96</v>
      </c>
      <c r="F5" s="360">
        <v>1707.4</v>
      </c>
      <c r="G5" s="795">
        <v>1772.82</v>
      </c>
      <c r="H5" s="31"/>
      <c r="I5" s="31"/>
      <c r="J5" s="32"/>
      <c r="K5" s="32"/>
    </row>
    <row r="6" spans="1:11" ht="12" customHeight="1" thickBot="1" x14ac:dyDescent="0.2">
      <c r="A6" s="234" t="s">
        <v>18</v>
      </c>
      <c r="B6" s="219">
        <v>1548.25</v>
      </c>
      <c r="C6" s="219">
        <v>333.55</v>
      </c>
      <c r="D6" s="220">
        <v>17.225352330883759</v>
      </c>
      <c r="E6" s="223">
        <v>1936.39</v>
      </c>
      <c r="F6" s="363">
        <v>1566.59</v>
      </c>
      <c r="G6" s="790">
        <v>1584.03</v>
      </c>
      <c r="H6" s="31"/>
      <c r="I6" s="31"/>
      <c r="J6" s="32"/>
      <c r="K6" s="32"/>
    </row>
    <row r="7" spans="1:11" ht="12" customHeight="1" thickBot="1" x14ac:dyDescent="0.2">
      <c r="A7" s="521" t="s">
        <v>353</v>
      </c>
      <c r="B7" s="203">
        <v>1796.85</v>
      </c>
      <c r="C7" s="203">
        <v>372.81</v>
      </c>
      <c r="D7" s="204">
        <v>17.029041776673395</v>
      </c>
      <c r="E7" s="207">
        <v>2189.2600000000002</v>
      </c>
      <c r="F7" s="362">
        <v>1765.6</v>
      </c>
      <c r="G7" s="791">
        <v>1823.52</v>
      </c>
      <c r="H7" s="31"/>
      <c r="I7" s="31"/>
      <c r="J7" s="32"/>
      <c r="K7" s="32"/>
    </row>
    <row r="8" spans="1:11" ht="12" customHeight="1" thickBot="1" x14ac:dyDescent="0.2">
      <c r="A8" s="234" t="s">
        <v>9</v>
      </c>
      <c r="B8" s="219">
        <v>1705.52</v>
      </c>
      <c r="C8" s="219">
        <v>365.64</v>
      </c>
      <c r="D8" s="220">
        <v>17.357784750936393</v>
      </c>
      <c r="E8" s="223">
        <v>2106.4899999999998</v>
      </c>
      <c r="F8" s="363">
        <v>1701.12</v>
      </c>
      <c r="G8" s="790">
        <v>1770.39</v>
      </c>
      <c r="H8" s="31"/>
      <c r="I8" s="31"/>
      <c r="J8" s="32"/>
      <c r="K8" s="32"/>
    </row>
    <row r="9" spans="1:11" ht="12" customHeight="1" thickBot="1" x14ac:dyDescent="0.2">
      <c r="A9" s="521" t="s">
        <v>10</v>
      </c>
      <c r="B9" s="203">
        <v>1755.26</v>
      </c>
      <c r="C9" s="203">
        <v>389.02</v>
      </c>
      <c r="D9" s="204">
        <v>17.816921082883354</v>
      </c>
      <c r="E9" s="207">
        <v>2183.4299999999998</v>
      </c>
      <c r="F9" s="362">
        <v>1765.78</v>
      </c>
      <c r="G9" s="791">
        <v>1795.08</v>
      </c>
      <c r="H9" s="31"/>
      <c r="I9" s="31"/>
      <c r="J9" s="32"/>
      <c r="K9" s="32"/>
    </row>
    <row r="10" spans="1:11" ht="12" customHeight="1" thickBot="1" x14ac:dyDescent="0.2">
      <c r="A10" s="773" t="s">
        <v>98</v>
      </c>
      <c r="B10" s="777">
        <v>0.97166231783325552</v>
      </c>
      <c r="C10" s="777">
        <v>0.93990026219731637</v>
      </c>
      <c r="D10" s="854" t="s">
        <v>61</v>
      </c>
      <c r="E10" s="778">
        <v>0.96476186550519138</v>
      </c>
      <c r="F10" s="800">
        <v>0.96338162171957997</v>
      </c>
      <c r="G10" s="794">
        <v>0.98624573835149421</v>
      </c>
      <c r="H10" s="31"/>
      <c r="I10" s="31"/>
      <c r="J10" s="32"/>
      <c r="K10" s="32"/>
    </row>
    <row r="11" spans="1:11" ht="12" customHeight="1" thickBot="1" x14ac:dyDescent="0.2">
      <c r="A11" s="485" t="s">
        <v>323</v>
      </c>
      <c r="B11" s="197">
        <v>1718.13</v>
      </c>
      <c r="C11" s="197">
        <v>350.79</v>
      </c>
      <c r="D11" s="198">
        <v>16.668884179314407</v>
      </c>
      <c r="E11" s="201">
        <v>2104.46</v>
      </c>
      <c r="F11" s="360">
        <v>1697.08</v>
      </c>
      <c r="G11" s="795">
        <v>1760.78</v>
      </c>
      <c r="H11" s="31"/>
      <c r="I11" s="31"/>
      <c r="J11" s="32"/>
      <c r="K11" s="32"/>
    </row>
    <row r="12" spans="1:11" ht="12" customHeight="1" thickBot="1" x14ac:dyDescent="0.2">
      <c r="A12" s="234" t="s">
        <v>18</v>
      </c>
      <c r="B12" s="219">
        <v>1547.51</v>
      </c>
      <c r="C12" s="219">
        <v>314.23</v>
      </c>
      <c r="D12" s="220">
        <v>16.609843379161976</v>
      </c>
      <c r="E12" s="223">
        <v>1891.83</v>
      </c>
      <c r="F12" s="363">
        <v>1523.53</v>
      </c>
      <c r="G12" s="790">
        <v>1558.27</v>
      </c>
      <c r="H12" s="31"/>
      <c r="I12" s="31"/>
      <c r="J12" s="32"/>
      <c r="K12" s="32"/>
    </row>
    <row r="13" spans="1:11" ht="12" customHeight="1" thickBot="1" x14ac:dyDescent="0.2">
      <c r="A13" s="521" t="s">
        <v>353</v>
      </c>
      <c r="B13" s="203">
        <v>1791.09</v>
      </c>
      <c r="C13" s="203">
        <v>356.98</v>
      </c>
      <c r="D13" s="204">
        <v>16.443946952632331</v>
      </c>
      <c r="E13" s="207">
        <v>2170.89</v>
      </c>
      <c r="F13" s="362">
        <v>1749.27</v>
      </c>
      <c r="G13" s="791">
        <v>1805.24</v>
      </c>
      <c r="H13" s="31"/>
      <c r="I13" s="31"/>
      <c r="J13" s="32"/>
      <c r="K13" s="32"/>
    </row>
    <row r="14" spans="1:11" ht="12" customHeight="1" thickBot="1" x14ac:dyDescent="0.2">
      <c r="A14" s="234" t="s">
        <v>9</v>
      </c>
      <c r="B14" s="219">
        <v>1702.9</v>
      </c>
      <c r="C14" s="219">
        <v>320.24</v>
      </c>
      <c r="D14" s="220">
        <v>15.556127678384929</v>
      </c>
      <c r="E14" s="223">
        <v>2058.61</v>
      </c>
      <c r="F14" s="363">
        <v>1656.85</v>
      </c>
      <c r="G14" s="790">
        <v>1738.33</v>
      </c>
      <c r="H14" s="31"/>
      <c r="I14" s="31"/>
      <c r="J14" s="32"/>
      <c r="K14" s="32"/>
    </row>
    <row r="15" spans="1:11" ht="12" customHeight="1" thickBot="1" x14ac:dyDescent="0.2">
      <c r="A15" s="521" t="s">
        <v>10</v>
      </c>
      <c r="B15" s="203">
        <v>1747.03</v>
      </c>
      <c r="C15" s="203">
        <v>408.8</v>
      </c>
      <c r="D15" s="204">
        <v>18.653804910769285</v>
      </c>
      <c r="E15" s="207">
        <v>2191.5100000000002</v>
      </c>
      <c r="F15" s="362">
        <v>1773.44</v>
      </c>
      <c r="G15" s="791">
        <v>1802.15</v>
      </c>
      <c r="H15" s="31"/>
      <c r="I15" s="31"/>
      <c r="J15" s="32"/>
      <c r="K15" s="32"/>
    </row>
    <row r="16" spans="1:11" ht="12" customHeight="1" thickBot="1" x14ac:dyDescent="0.2">
      <c r="A16" s="773" t="s">
        <v>98</v>
      </c>
      <c r="B16" s="777">
        <v>0.97473998729271971</v>
      </c>
      <c r="C16" s="777">
        <v>0.78336594911937374</v>
      </c>
      <c r="D16" s="854" t="s">
        <v>61</v>
      </c>
      <c r="E16" s="778">
        <v>0.93935688178470544</v>
      </c>
      <c r="F16" s="800">
        <v>0.93425771382172496</v>
      </c>
      <c r="G16" s="794">
        <v>0.96458674361179697</v>
      </c>
      <c r="H16" s="31"/>
      <c r="I16" s="31"/>
      <c r="J16" s="32"/>
      <c r="K16" s="32"/>
    </row>
    <row r="17" spans="1:11" ht="12.75" customHeight="1" x14ac:dyDescent="0.2">
      <c r="A17" s="167"/>
      <c r="B17" s="175"/>
      <c r="C17" s="167"/>
      <c r="D17" s="167"/>
      <c r="E17" s="167"/>
      <c r="F17" s="167"/>
      <c r="G17" s="168" t="s">
        <v>244</v>
      </c>
      <c r="H17" s="31"/>
      <c r="I17" s="31"/>
      <c r="J17" s="32"/>
      <c r="K17" s="32"/>
    </row>
    <row r="18" spans="1:11" ht="13.5" customHeight="1" x14ac:dyDescent="0.15">
      <c r="A18" s="966" t="s">
        <v>275</v>
      </c>
      <c r="B18" s="966"/>
      <c r="C18" s="966"/>
      <c r="D18" s="966"/>
      <c r="E18" s="966"/>
      <c r="F18" s="966"/>
      <c r="G18" s="966"/>
      <c r="H18" s="31"/>
      <c r="I18" s="31"/>
      <c r="J18" s="32"/>
      <c r="K18" s="32"/>
    </row>
    <row r="19" spans="1:11" ht="12.75" customHeight="1" x14ac:dyDescent="0.2">
      <c r="A19" s="173" t="s">
        <v>94</v>
      </c>
      <c r="B19" s="165"/>
      <c r="C19" s="165"/>
      <c r="D19" s="165"/>
      <c r="E19" s="165"/>
      <c r="F19" s="165"/>
      <c r="G19" s="167"/>
      <c r="H19" s="31"/>
      <c r="I19" s="31"/>
      <c r="J19" s="32"/>
      <c r="K19" s="32"/>
    </row>
    <row r="20" spans="1:11" ht="12.75" customHeight="1" x14ac:dyDescent="0.2">
      <c r="A20" s="161" t="s">
        <v>96</v>
      </c>
      <c r="B20" s="176"/>
      <c r="C20" s="176"/>
      <c r="D20" s="176"/>
      <c r="E20" s="176"/>
      <c r="F20" s="176"/>
      <c r="G20" s="167"/>
      <c r="H20" s="31"/>
      <c r="I20" s="31"/>
      <c r="J20" s="32"/>
      <c r="K20" s="32"/>
    </row>
    <row r="21" spans="1:11" ht="12.75" customHeight="1" x14ac:dyDescent="0.2">
      <c r="A21" s="174" t="s">
        <v>126</v>
      </c>
      <c r="B21" s="175"/>
      <c r="C21" s="167"/>
      <c r="D21" s="167"/>
      <c r="E21" s="167"/>
      <c r="F21" s="167"/>
      <c r="G21" s="167"/>
      <c r="H21" s="31"/>
      <c r="I21" s="31"/>
      <c r="J21" s="32"/>
      <c r="K21" s="32"/>
    </row>
    <row r="22" spans="1:11" ht="12.75" customHeight="1" x14ac:dyDescent="0.15">
      <c r="H22" s="31"/>
      <c r="I22" s="31"/>
      <c r="J22" s="32"/>
      <c r="K22" s="32"/>
    </row>
    <row r="23" spans="1:11" ht="12.75" customHeight="1" x14ac:dyDescent="0.15">
      <c r="H23" s="31"/>
      <c r="I23" s="31"/>
      <c r="J23" s="32"/>
      <c r="K23" s="32"/>
    </row>
    <row r="24" spans="1:11" ht="12.75" customHeight="1" x14ac:dyDescent="0.15">
      <c r="H24" s="31"/>
      <c r="I24" s="31"/>
      <c r="J24" s="32"/>
      <c r="K24" s="32"/>
    </row>
    <row r="25" spans="1:11" ht="12.75" customHeight="1" x14ac:dyDescent="0.15">
      <c r="H25" s="31"/>
      <c r="I25" s="31"/>
      <c r="J25" s="32"/>
      <c r="K25" s="32"/>
    </row>
    <row r="26" spans="1:11" ht="12.75" customHeight="1" x14ac:dyDescent="0.15">
      <c r="H26" s="31"/>
      <c r="I26" s="31"/>
      <c r="J26" s="32"/>
      <c r="K26" s="32"/>
    </row>
    <row r="27" spans="1:11" ht="12.75" customHeight="1" x14ac:dyDescent="0.15">
      <c r="H27" s="31"/>
      <c r="I27" s="31"/>
      <c r="J27" s="32"/>
      <c r="K27" s="32"/>
    </row>
    <row r="28" spans="1:11" ht="12.75" customHeight="1" x14ac:dyDescent="0.15">
      <c r="H28" s="31"/>
      <c r="I28" s="31"/>
      <c r="J28" s="32"/>
      <c r="K28" s="32"/>
    </row>
    <row r="29" spans="1:11" ht="12.75" customHeight="1" x14ac:dyDescent="0.15">
      <c r="H29" s="31"/>
      <c r="I29" s="31"/>
      <c r="J29" s="32"/>
      <c r="K29" s="32"/>
    </row>
    <row r="30" spans="1:11" ht="12.75" customHeight="1" x14ac:dyDescent="0.15">
      <c r="H30" s="31"/>
      <c r="I30" s="31"/>
      <c r="J30" s="32"/>
      <c r="K30" s="32"/>
    </row>
    <row r="31" spans="1:11" ht="12.75" customHeight="1" x14ac:dyDescent="0.15">
      <c r="H31" s="31"/>
      <c r="I31" s="31"/>
      <c r="J31" s="32"/>
      <c r="K31" s="32"/>
    </row>
    <row r="32" spans="1:11" ht="12.75" customHeight="1" x14ac:dyDescent="0.15">
      <c r="H32" s="31"/>
      <c r="I32" s="31"/>
      <c r="J32" s="32"/>
      <c r="K32" s="32"/>
    </row>
    <row r="33" spans="8:11" ht="12.75" customHeight="1" x14ac:dyDescent="0.15">
      <c r="H33" s="31"/>
      <c r="I33" s="31"/>
      <c r="J33" s="32"/>
      <c r="K33" s="32"/>
    </row>
    <row r="34" spans="8:11" ht="12.75" customHeight="1" x14ac:dyDescent="0.15">
      <c r="H34" s="31"/>
      <c r="I34" s="31"/>
      <c r="J34" s="32"/>
      <c r="K34" s="32"/>
    </row>
    <row r="35" spans="8:11" ht="12.75" customHeight="1" x14ac:dyDescent="0.15">
      <c r="H35" s="31"/>
      <c r="I35" s="31"/>
      <c r="J35" s="32"/>
      <c r="K35" s="32"/>
    </row>
    <row r="36" spans="8:11" ht="12.75" customHeight="1" x14ac:dyDescent="0.15">
      <c r="H36" s="31"/>
      <c r="I36" s="31"/>
      <c r="J36" s="32"/>
      <c r="K36" s="32"/>
    </row>
    <row r="37" spans="8:11" ht="12.75" customHeight="1" x14ac:dyDescent="0.15">
      <c r="H37" s="31"/>
      <c r="I37" s="31"/>
      <c r="J37" s="32"/>
      <c r="K37" s="32"/>
    </row>
  </sheetData>
  <mergeCells count="8">
    <mergeCell ref="A18:G18"/>
    <mergeCell ref="A1:G1"/>
    <mergeCell ref="A3:A4"/>
    <mergeCell ref="B3:B4"/>
    <mergeCell ref="C3:D3"/>
    <mergeCell ref="E3:E4"/>
    <mergeCell ref="F3:F4"/>
    <mergeCell ref="G3:G4"/>
  </mergeCells>
  <pageMargins left="0.78740157499999996" right="0.78740157499999996" top="0.984251969" bottom="0.984251969" header="0.4921259845" footer="0.4921259845"/>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topLeftCell="B1" zoomScaleNormal="100" workbookViewId="0">
      <selection activeCell="E15" sqref="E15"/>
    </sheetView>
  </sheetViews>
  <sheetFormatPr baseColWidth="10" defaultColWidth="11.42578125" defaultRowHeight="12.75" customHeight="1" x14ac:dyDescent="0.15"/>
  <cols>
    <col min="1" max="1" width="9.85546875" style="10" customWidth="1"/>
    <col min="2" max="2" width="29.7109375" style="10" customWidth="1"/>
    <col min="3" max="3" width="9.7109375" style="29" customWidth="1"/>
    <col min="4" max="4" width="8.5703125" style="10" customWidth="1"/>
    <col min="5" max="5" width="12.28515625" style="10" customWidth="1"/>
    <col min="6" max="8" width="8.5703125" style="10" customWidth="1"/>
    <col min="9" max="16384" width="11.42578125" style="10"/>
  </cols>
  <sheetData>
    <row r="1" spans="1:12" s="27" customFormat="1" ht="30" customHeight="1" x14ac:dyDescent="0.2">
      <c r="A1" s="936" t="s">
        <v>190</v>
      </c>
      <c r="B1" s="936"/>
      <c r="C1" s="936"/>
      <c r="D1" s="936"/>
      <c r="E1" s="936"/>
      <c r="F1" s="936"/>
      <c r="G1" s="936"/>
      <c r="H1" s="936"/>
    </row>
    <row r="2" spans="1:12" ht="17.25" customHeight="1" thickBot="1" x14ac:dyDescent="0.2">
      <c r="A2" s="28"/>
      <c r="B2" s="28"/>
    </row>
    <row r="3" spans="1:12" ht="12.75" customHeight="1" thickBot="1" x14ac:dyDescent="0.2">
      <c r="A3" s="1059"/>
      <c r="B3" s="954"/>
      <c r="C3" s="951" t="s">
        <v>42</v>
      </c>
      <c r="D3" s="970" t="s">
        <v>24</v>
      </c>
      <c r="E3" s="970"/>
      <c r="F3" s="948" t="s">
        <v>15</v>
      </c>
      <c r="G3" s="971" t="s">
        <v>41</v>
      </c>
      <c r="H3" s="967" t="s">
        <v>70</v>
      </c>
    </row>
    <row r="4" spans="1:12" ht="21" customHeight="1" thickBot="1" x14ac:dyDescent="0.2">
      <c r="A4" s="1060"/>
      <c r="B4" s="956"/>
      <c r="C4" s="953"/>
      <c r="D4" s="445" t="s">
        <v>25</v>
      </c>
      <c r="E4" s="445" t="s">
        <v>314</v>
      </c>
      <c r="F4" s="950"/>
      <c r="G4" s="1056"/>
      <c r="H4" s="1055"/>
      <c r="J4" s="30"/>
    </row>
    <row r="5" spans="1:12" ht="12" customHeight="1" thickBot="1" x14ac:dyDescent="0.2">
      <c r="A5" s="1081" t="s">
        <v>327</v>
      </c>
      <c r="B5" s="828" t="s">
        <v>4</v>
      </c>
      <c r="C5" s="197">
        <v>1078.69</v>
      </c>
      <c r="D5" s="197">
        <v>41.17</v>
      </c>
      <c r="E5" s="198">
        <v>3.6462669382694184</v>
      </c>
      <c r="F5" s="201">
        <v>1129.0999999999999</v>
      </c>
      <c r="G5" s="360">
        <v>909.42</v>
      </c>
      <c r="H5" s="795">
        <v>1336.44</v>
      </c>
      <c r="I5" s="31"/>
      <c r="J5" s="31"/>
      <c r="K5" s="32"/>
      <c r="L5" s="32"/>
    </row>
    <row r="6" spans="1:12" ht="12" customHeight="1" thickBot="1" x14ac:dyDescent="0.2">
      <c r="A6" s="1082"/>
      <c r="B6" s="824" t="s">
        <v>18</v>
      </c>
      <c r="C6" s="244">
        <v>1144.48</v>
      </c>
      <c r="D6" s="244">
        <v>36.28</v>
      </c>
      <c r="E6" s="804">
        <v>3.0688546777195058</v>
      </c>
      <c r="F6" s="247">
        <v>1182.2</v>
      </c>
      <c r="G6" s="805">
        <v>951.22</v>
      </c>
      <c r="H6" s="806">
        <v>1321.51</v>
      </c>
      <c r="I6" s="31"/>
      <c r="J6" s="31"/>
      <c r="K6" s="32"/>
      <c r="L6" s="32"/>
    </row>
    <row r="7" spans="1:12" ht="12" customHeight="1" thickBot="1" x14ac:dyDescent="0.2">
      <c r="A7" s="1082"/>
      <c r="B7" s="825" t="s">
        <v>353</v>
      </c>
      <c r="C7" s="249">
        <v>987.42</v>
      </c>
      <c r="D7" s="249">
        <v>21.8</v>
      </c>
      <c r="E7" s="807">
        <v>2.1438967782541991</v>
      </c>
      <c r="F7" s="252">
        <v>1016.84</v>
      </c>
      <c r="G7" s="808">
        <v>818.88</v>
      </c>
      <c r="H7" s="809">
        <v>1302.03</v>
      </c>
      <c r="I7" s="31"/>
      <c r="J7" s="31"/>
      <c r="K7" s="32"/>
      <c r="L7" s="32"/>
    </row>
    <row r="8" spans="1:12" ht="12" customHeight="1" thickBot="1" x14ac:dyDescent="0.2">
      <c r="A8" s="1082"/>
      <c r="B8" s="824" t="s">
        <v>9</v>
      </c>
      <c r="C8" s="244">
        <v>1050.3599999999999</v>
      </c>
      <c r="D8" s="244">
        <v>40.24</v>
      </c>
      <c r="E8" s="804">
        <v>3.6534986971245944</v>
      </c>
      <c r="F8" s="247">
        <v>1101.4100000000001</v>
      </c>
      <c r="G8" s="805">
        <v>887.29</v>
      </c>
      <c r="H8" s="806">
        <v>1336.85</v>
      </c>
      <c r="I8" s="31"/>
      <c r="J8" s="31"/>
      <c r="K8" s="32"/>
      <c r="L8" s="32"/>
    </row>
    <row r="9" spans="1:12" ht="12" customHeight="1" thickBot="1" x14ac:dyDescent="0.2">
      <c r="A9" s="1082"/>
      <c r="B9" s="825" t="s">
        <v>10</v>
      </c>
      <c r="C9" s="249">
        <v>1190.51</v>
      </c>
      <c r="D9" s="249">
        <v>44.84</v>
      </c>
      <c r="E9" s="807">
        <v>3.6207717960933774</v>
      </c>
      <c r="F9" s="252">
        <v>1238.4100000000001</v>
      </c>
      <c r="G9" s="808">
        <v>996.76</v>
      </c>
      <c r="H9" s="809">
        <v>1334.78</v>
      </c>
      <c r="I9" s="31"/>
      <c r="J9" s="31"/>
      <c r="K9" s="32"/>
      <c r="L9" s="32"/>
    </row>
    <row r="10" spans="1:12" ht="12" customHeight="1" thickBot="1" x14ac:dyDescent="0.2">
      <c r="A10" s="1082"/>
      <c r="B10" s="830" t="s">
        <v>98</v>
      </c>
      <c r="C10" s="780">
        <v>0.88227734332344954</v>
      </c>
      <c r="D10" s="780">
        <v>0.89741302408563783</v>
      </c>
      <c r="E10" s="781" t="s">
        <v>61</v>
      </c>
      <c r="F10" s="782">
        <v>0.88937427830847615</v>
      </c>
      <c r="G10" s="798">
        <v>0.890174164292307</v>
      </c>
      <c r="H10" s="792">
        <v>1.0015508173631609</v>
      </c>
      <c r="I10" s="31"/>
      <c r="J10" s="31"/>
      <c r="K10" s="32"/>
      <c r="L10" s="32"/>
    </row>
    <row r="11" spans="1:12" s="28" customFormat="1" ht="12" customHeight="1" thickBot="1" x14ac:dyDescent="0.2">
      <c r="A11" s="1082"/>
      <c r="B11" s="823" t="s">
        <v>321</v>
      </c>
      <c r="C11" s="214">
        <v>1905.47</v>
      </c>
      <c r="D11" s="214">
        <v>241.06</v>
      </c>
      <c r="E11" s="399">
        <v>11.049536355844024</v>
      </c>
      <c r="F11" s="217">
        <v>2181.63</v>
      </c>
      <c r="G11" s="366">
        <v>1762.31</v>
      </c>
      <c r="H11" s="788">
        <v>1891.79</v>
      </c>
      <c r="I11" s="31"/>
      <c r="J11" s="31"/>
      <c r="K11" s="32"/>
      <c r="L11" s="32"/>
    </row>
    <row r="12" spans="1:12" ht="12" customHeight="1" thickBot="1" x14ac:dyDescent="0.2">
      <c r="A12" s="1082"/>
      <c r="B12" s="826" t="s">
        <v>18</v>
      </c>
      <c r="C12" s="219">
        <v>1932.99</v>
      </c>
      <c r="D12" s="219">
        <v>203.35</v>
      </c>
      <c r="E12" s="220">
        <v>9.4400059420740625</v>
      </c>
      <c r="F12" s="223">
        <v>2154.13</v>
      </c>
      <c r="G12" s="363">
        <v>1739.55</v>
      </c>
      <c r="H12" s="790">
        <v>1813.01</v>
      </c>
      <c r="I12" s="31"/>
      <c r="J12" s="31"/>
      <c r="K12" s="32"/>
      <c r="L12" s="32"/>
    </row>
    <row r="13" spans="1:12" ht="12" customHeight="1" thickBot="1" x14ac:dyDescent="0.2">
      <c r="A13" s="1082"/>
      <c r="B13" s="827" t="s">
        <v>353</v>
      </c>
      <c r="C13" s="203">
        <v>1798.68</v>
      </c>
      <c r="D13" s="203">
        <v>203.2</v>
      </c>
      <c r="E13" s="204">
        <v>10.037641154328732</v>
      </c>
      <c r="F13" s="207">
        <v>2024.38</v>
      </c>
      <c r="G13" s="362">
        <v>1635.03</v>
      </c>
      <c r="H13" s="791">
        <v>1867.64</v>
      </c>
      <c r="I13" s="33"/>
      <c r="J13" s="31"/>
      <c r="K13" s="32"/>
      <c r="L13" s="32"/>
    </row>
    <row r="14" spans="1:12" ht="12" customHeight="1" thickBot="1" x14ac:dyDescent="0.2">
      <c r="A14" s="1082"/>
      <c r="B14" s="826" t="s">
        <v>9</v>
      </c>
      <c r="C14" s="219">
        <v>1894.51</v>
      </c>
      <c r="D14" s="219">
        <v>225.14</v>
      </c>
      <c r="E14" s="220">
        <v>10.445974536951114</v>
      </c>
      <c r="F14" s="223">
        <v>2155.2800000000002</v>
      </c>
      <c r="G14" s="363">
        <v>1740.57</v>
      </c>
      <c r="H14" s="790">
        <v>1872.25</v>
      </c>
      <c r="I14" s="31"/>
      <c r="J14" s="31"/>
      <c r="K14" s="32"/>
      <c r="L14" s="32"/>
    </row>
    <row r="15" spans="1:12" ht="12" customHeight="1" thickBot="1" x14ac:dyDescent="0.2">
      <c r="A15" s="1082"/>
      <c r="B15" s="827" t="s">
        <v>10</v>
      </c>
      <c r="C15" s="203">
        <v>1947.33</v>
      </c>
      <c r="D15" s="203">
        <v>301.83</v>
      </c>
      <c r="E15" s="204">
        <v>13.22528064779031</v>
      </c>
      <c r="F15" s="207">
        <v>2282.2199999999998</v>
      </c>
      <c r="G15" s="362">
        <v>1845.3</v>
      </c>
      <c r="H15" s="791">
        <v>1961.52</v>
      </c>
      <c r="I15" s="31"/>
      <c r="J15" s="31"/>
      <c r="K15" s="32"/>
      <c r="L15" s="32"/>
    </row>
    <row r="16" spans="1:12" ht="12" customHeight="1" thickBot="1" x14ac:dyDescent="0.2">
      <c r="A16" s="1082"/>
      <c r="B16" s="830" t="s">
        <v>98</v>
      </c>
      <c r="C16" s="780">
        <v>0.97287568106073452</v>
      </c>
      <c r="D16" s="780">
        <v>0.7459165755557764</v>
      </c>
      <c r="E16" s="781" t="s">
        <v>61</v>
      </c>
      <c r="F16" s="782">
        <v>0.9443787189666204</v>
      </c>
      <c r="G16" s="798">
        <v>0.94324500081287599</v>
      </c>
      <c r="H16" s="792">
        <v>0.95448937558628</v>
      </c>
      <c r="I16" s="31"/>
      <c r="J16" s="31"/>
      <c r="K16" s="32"/>
      <c r="L16" s="32"/>
    </row>
    <row r="17" spans="1:12" s="28" customFormat="1" ht="12" customHeight="1" thickBot="1" x14ac:dyDescent="0.2">
      <c r="A17" s="1082"/>
      <c r="B17" s="823" t="s">
        <v>328</v>
      </c>
      <c r="C17" s="214">
        <v>1065.8699999999999</v>
      </c>
      <c r="D17" s="214">
        <v>38.07</v>
      </c>
      <c r="E17" s="399">
        <v>3.4211306715552801</v>
      </c>
      <c r="F17" s="217">
        <v>1112.79</v>
      </c>
      <c r="G17" s="366">
        <v>896.2</v>
      </c>
      <c r="H17" s="788">
        <v>1325</v>
      </c>
      <c r="I17" s="31"/>
      <c r="J17" s="31"/>
      <c r="K17" s="32"/>
      <c r="L17" s="32"/>
    </row>
    <row r="18" spans="1:12" ht="12" customHeight="1" thickBot="1" x14ac:dyDescent="0.2">
      <c r="A18" s="1082"/>
      <c r="B18" s="826" t="s">
        <v>18</v>
      </c>
      <c r="C18" s="219">
        <v>1136.96</v>
      </c>
      <c r="D18" s="219">
        <v>34.69</v>
      </c>
      <c r="E18" s="220">
        <v>2.9575255341279179</v>
      </c>
      <c r="F18" s="223">
        <v>1172.94</v>
      </c>
      <c r="G18" s="363">
        <v>943.71</v>
      </c>
      <c r="H18" s="790">
        <v>1315.5</v>
      </c>
      <c r="I18" s="31"/>
      <c r="J18" s="31"/>
      <c r="K18" s="32"/>
      <c r="L18" s="32"/>
    </row>
    <row r="19" spans="1:12" ht="12" customHeight="1" thickBot="1" x14ac:dyDescent="0.2">
      <c r="A19" s="1082"/>
      <c r="B19" s="827" t="s">
        <v>353</v>
      </c>
      <c r="C19" s="203">
        <v>979.94</v>
      </c>
      <c r="D19" s="203">
        <v>20.12</v>
      </c>
      <c r="E19" s="204">
        <v>1.9969232296163963</v>
      </c>
      <c r="F19" s="207">
        <v>1007.55</v>
      </c>
      <c r="G19" s="362">
        <v>811.36</v>
      </c>
      <c r="H19" s="791">
        <v>1295.43</v>
      </c>
      <c r="I19" s="33"/>
      <c r="J19" s="31"/>
      <c r="K19" s="32"/>
      <c r="L19" s="32"/>
    </row>
    <row r="20" spans="1:12" ht="12" customHeight="1" thickBot="1" x14ac:dyDescent="0.2">
      <c r="A20" s="1082"/>
      <c r="B20" s="826" t="s">
        <v>9</v>
      </c>
      <c r="C20" s="219">
        <v>1037.3599999999999</v>
      </c>
      <c r="D20" s="219">
        <v>37.39</v>
      </c>
      <c r="E20" s="220">
        <v>3.4454795934352509</v>
      </c>
      <c r="F20" s="223">
        <v>1085.19</v>
      </c>
      <c r="G20" s="363">
        <v>874.16</v>
      </c>
      <c r="H20" s="790">
        <v>1326.07</v>
      </c>
      <c r="I20" s="31"/>
      <c r="J20" s="31"/>
      <c r="K20" s="32"/>
      <c r="L20" s="32"/>
    </row>
    <row r="21" spans="1:12" ht="12" customHeight="1" thickBot="1" x14ac:dyDescent="0.2">
      <c r="A21" s="1082"/>
      <c r="B21" s="827" t="s">
        <v>10</v>
      </c>
      <c r="C21" s="203">
        <v>1178.46</v>
      </c>
      <c r="D21" s="203">
        <v>40.75</v>
      </c>
      <c r="E21" s="204">
        <v>3.3352703819805369</v>
      </c>
      <c r="F21" s="207">
        <v>1221.79</v>
      </c>
      <c r="G21" s="362">
        <v>983.25</v>
      </c>
      <c r="H21" s="791">
        <v>1320.79</v>
      </c>
      <c r="I21" s="31"/>
      <c r="J21" s="31"/>
      <c r="K21" s="32"/>
      <c r="L21" s="32"/>
    </row>
    <row r="22" spans="1:12" ht="12" customHeight="1" thickBot="1" x14ac:dyDescent="0.2">
      <c r="A22" s="1083"/>
      <c r="B22" s="829" t="s">
        <v>98</v>
      </c>
      <c r="C22" s="777">
        <v>0.88026746771209874</v>
      </c>
      <c r="D22" s="777">
        <v>0.9175460122699387</v>
      </c>
      <c r="E22" s="775" t="s">
        <v>61</v>
      </c>
      <c r="F22" s="778">
        <v>0.88819682596845617</v>
      </c>
      <c r="G22" s="800">
        <v>0.88905161454360537</v>
      </c>
      <c r="H22" s="794">
        <v>1.0039976074924855</v>
      </c>
      <c r="I22" s="31"/>
      <c r="J22" s="31"/>
      <c r="K22" s="32"/>
      <c r="L22" s="32"/>
    </row>
    <row r="23" spans="1:12" ht="12" customHeight="1" thickBot="1" x14ac:dyDescent="0.2">
      <c r="A23" s="1078" t="s">
        <v>326</v>
      </c>
      <c r="B23" s="828" t="s">
        <v>4</v>
      </c>
      <c r="C23" s="197">
        <v>1716.69</v>
      </c>
      <c r="D23" s="197">
        <v>123.64</v>
      </c>
      <c r="E23" s="198">
        <v>6.6114818617385351</v>
      </c>
      <c r="F23" s="201">
        <v>1870.08</v>
      </c>
      <c r="G23" s="360">
        <v>1510.5</v>
      </c>
      <c r="H23" s="795">
        <v>1746.71</v>
      </c>
      <c r="I23" s="31"/>
      <c r="J23" s="31"/>
      <c r="K23" s="32"/>
      <c r="L23" s="32"/>
    </row>
    <row r="24" spans="1:12" ht="12" customHeight="1" thickBot="1" x14ac:dyDescent="0.2">
      <c r="A24" s="1079"/>
      <c r="B24" s="824" t="s">
        <v>18</v>
      </c>
      <c r="C24" s="244">
        <v>1715.31</v>
      </c>
      <c r="D24" s="244">
        <v>116.69</v>
      </c>
      <c r="E24" s="804">
        <v>6.3088634422205647</v>
      </c>
      <c r="F24" s="247">
        <v>1849.62</v>
      </c>
      <c r="G24" s="805">
        <v>1490.84</v>
      </c>
      <c r="H24" s="806">
        <v>1611.37</v>
      </c>
      <c r="I24" s="31"/>
      <c r="J24" s="31"/>
      <c r="K24" s="32"/>
      <c r="L24" s="32"/>
    </row>
    <row r="25" spans="1:12" ht="12" customHeight="1" thickBot="1" x14ac:dyDescent="0.2">
      <c r="A25" s="1079"/>
      <c r="B25" s="825" t="s">
        <v>353</v>
      </c>
      <c r="C25" s="249">
        <v>1732.54</v>
      </c>
      <c r="D25" s="249">
        <v>107.45</v>
      </c>
      <c r="E25" s="807">
        <v>5.7756396473876581</v>
      </c>
      <c r="F25" s="252">
        <v>1860.4</v>
      </c>
      <c r="G25" s="808">
        <v>1503.23</v>
      </c>
      <c r="H25" s="809">
        <v>1821.06</v>
      </c>
      <c r="I25" s="31"/>
      <c r="J25" s="31"/>
      <c r="K25" s="32"/>
      <c r="L25" s="32"/>
    </row>
    <row r="26" spans="1:12" ht="12" customHeight="1" thickBot="1" x14ac:dyDescent="0.2">
      <c r="A26" s="1079"/>
      <c r="B26" s="824" t="s">
        <v>9</v>
      </c>
      <c r="C26" s="244">
        <v>1630.15</v>
      </c>
      <c r="D26" s="244">
        <v>119.05</v>
      </c>
      <c r="E26" s="804">
        <v>6.6995312297761949</v>
      </c>
      <c r="F26" s="247">
        <v>1776.99</v>
      </c>
      <c r="G26" s="805">
        <v>1435.09</v>
      </c>
      <c r="H26" s="806">
        <v>1673.17</v>
      </c>
      <c r="I26" s="31"/>
      <c r="J26" s="31"/>
      <c r="K26" s="32"/>
      <c r="L26" s="32"/>
    </row>
    <row r="27" spans="1:12" ht="12" customHeight="1" thickBot="1" x14ac:dyDescent="0.2">
      <c r="A27" s="1079"/>
      <c r="B27" s="825" t="s">
        <v>10</v>
      </c>
      <c r="C27" s="249">
        <v>2146.5100000000002</v>
      </c>
      <c r="D27" s="249">
        <v>146.41</v>
      </c>
      <c r="E27" s="807">
        <v>6.2771444373464584</v>
      </c>
      <c r="F27" s="252">
        <v>2332.4299999999998</v>
      </c>
      <c r="G27" s="808">
        <v>1885.07</v>
      </c>
      <c r="H27" s="809">
        <v>2067.54</v>
      </c>
      <c r="I27" s="31"/>
      <c r="J27" s="31"/>
      <c r="K27" s="32"/>
      <c r="L27" s="32"/>
    </row>
    <row r="28" spans="1:12" ht="12" customHeight="1" thickBot="1" x14ac:dyDescent="0.2">
      <c r="A28" s="1080"/>
      <c r="B28" s="829" t="s">
        <v>98</v>
      </c>
      <c r="C28" s="777">
        <v>0.75944207108282746</v>
      </c>
      <c r="D28" s="777">
        <v>0.81312751861211663</v>
      </c>
      <c r="E28" s="775" t="s">
        <v>61</v>
      </c>
      <c r="F28" s="778">
        <v>0.76186209232431423</v>
      </c>
      <c r="G28" s="800">
        <v>0.7612926840913069</v>
      </c>
      <c r="H28" s="794">
        <v>0.80925641100051271</v>
      </c>
      <c r="I28" s="31"/>
      <c r="J28" s="31"/>
      <c r="K28" s="32"/>
      <c r="L28" s="32"/>
    </row>
    <row r="29" spans="1:12" ht="12.75" customHeight="1" x14ac:dyDescent="0.2">
      <c r="A29" s="167"/>
      <c r="B29" s="167"/>
      <c r="C29" s="175"/>
      <c r="D29" s="167"/>
      <c r="E29" s="167"/>
      <c r="F29" s="167"/>
      <c r="G29" s="167"/>
      <c r="H29" s="168" t="s">
        <v>244</v>
      </c>
      <c r="I29" s="31"/>
      <c r="J29" s="31"/>
      <c r="K29" s="32"/>
      <c r="L29" s="32"/>
    </row>
    <row r="30" spans="1:12" ht="13.5" customHeight="1" x14ac:dyDescent="0.15">
      <c r="A30" s="966" t="s">
        <v>275</v>
      </c>
      <c r="B30" s="966"/>
      <c r="C30" s="966"/>
      <c r="D30" s="966"/>
      <c r="E30" s="966"/>
      <c r="F30" s="966"/>
      <c r="G30" s="966"/>
      <c r="H30" s="966"/>
      <c r="I30" s="31"/>
      <c r="J30" s="31"/>
      <c r="K30" s="32"/>
      <c r="L30" s="32"/>
    </row>
    <row r="31" spans="1:12" ht="12" customHeight="1" x14ac:dyDescent="0.2">
      <c r="A31" s="173" t="s">
        <v>94</v>
      </c>
      <c r="B31" s="173"/>
      <c r="C31" s="165"/>
      <c r="D31" s="165"/>
      <c r="E31" s="165"/>
      <c r="F31" s="165"/>
      <c r="G31" s="165"/>
      <c r="H31" s="167"/>
      <c r="I31" s="31"/>
      <c r="J31" s="31"/>
      <c r="K31" s="32"/>
      <c r="L31" s="32"/>
    </row>
    <row r="32" spans="1:12" ht="12" customHeight="1" x14ac:dyDescent="0.2">
      <c r="A32" s="161" t="s">
        <v>96</v>
      </c>
      <c r="B32" s="161"/>
      <c r="C32" s="176"/>
      <c r="D32" s="176"/>
      <c r="E32" s="176"/>
      <c r="F32" s="176"/>
      <c r="G32" s="176"/>
      <c r="H32" s="167"/>
      <c r="I32" s="31"/>
      <c r="J32" s="31"/>
      <c r="K32" s="32"/>
      <c r="L32" s="32"/>
    </row>
    <row r="33" spans="1:12" ht="12" customHeight="1" x14ac:dyDescent="0.2">
      <c r="A33" s="174" t="s">
        <v>126</v>
      </c>
      <c r="B33" s="174"/>
      <c r="C33" s="175"/>
      <c r="D33" s="167"/>
      <c r="E33" s="167"/>
      <c r="F33" s="167"/>
      <c r="G33" s="167"/>
      <c r="H33" s="167"/>
      <c r="I33" s="31"/>
      <c r="J33" s="31"/>
      <c r="K33" s="32"/>
      <c r="L33" s="32"/>
    </row>
    <row r="34" spans="1:12" ht="12.75" customHeight="1" x14ac:dyDescent="0.15">
      <c r="I34" s="31"/>
      <c r="J34" s="31"/>
      <c r="K34" s="32"/>
      <c r="L34" s="32"/>
    </row>
    <row r="35" spans="1:12" ht="12.75" customHeight="1" x14ac:dyDescent="0.15">
      <c r="I35" s="31"/>
      <c r="J35" s="31"/>
      <c r="K35" s="32"/>
      <c r="L35" s="32"/>
    </row>
    <row r="36" spans="1:12" ht="12.75" customHeight="1" x14ac:dyDescent="0.15">
      <c r="I36" s="31"/>
      <c r="J36" s="31"/>
      <c r="K36" s="32"/>
      <c r="L36" s="32"/>
    </row>
    <row r="37" spans="1:12" ht="12.75" customHeight="1" x14ac:dyDescent="0.15">
      <c r="I37" s="31"/>
      <c r="J37" s="31"/>
      <c r="K37" s="32"/>
      <c r="L37" s="32"/>
    </row>
    <row r="38" spans="1:12" ht="12.75" customHeight="1" x14ac:dyDescent="0.15">
      <c r="I38" s="31"/>
      <c r="J38" s="31"/>
      <c r="K38" s="32"/>
      <c r="L38" s="32"/>
    </row>
    <row r="39" spans="1:12" ht="12.75" customHeight="1" x14ac:dyDescent="0.15">
      <c r="I39" s="31"/>
      <c r="J39" s="31"/>
      <c r="K39" s="32"/>
      <c r="L39" s="32"/>
    </row>
    <row r="40" spans="1:12" ht="12.75" customHeight="1" x14ac:dyDescent="0.15">
      <c r="I40" s="31"/>
      <c r="J40" s="31"/>
      <c r="K40" s="32"/>
      <c r="L40" s="32"/>
    </row>
    <row r="41" spans="1:12" ht="12.75" customHeight="1" x14ac:dyDescent="0.15">
      <c r="I41" s="31"/>
      <c r="J41" s="31"/>
      <c r="K41" s="32"/>
      <c r="L41" s="32"/>
    </row>
    <row r="42" spans="1:12" ht="12.75" customHeight="1" x14ac:dyDescent="0.15">
      <c r="I42" s="31"/>
      <c r="J42" s="31"/>
      <c r="K42" s="32"/>
      <c r="L42" s="32"/>
    </row>
    <row r="43" spans="1:12" ht="12.75" customHeight="1" x14ac:dyDescent="0.15">
      <c r="I43" s="31"/>
      <c r="J43" s="31"/>
      <c r="K43" s="32"/>
      <c r="L43" s="32"/>
    </row>
    <row r="44" spans="1:12" ht="12.75" customHeight="1" x14ac:dyDescent="0.15">
      <c r="I44" s="31"/>
      <c r="J44" s="31"/>
      <c r="K44" s="32"/>
      <c r="L44" s="32"/>
    </row>
    <row r="45" spans="1:12" ht="12.75" customHeight="1" x14ac:dyDescent="0.15">
      <c r="I45" s="31"/>
      <c r="J45" s="31"/>
      <c r="K45" s="32"/>
      <c r="L45" s="32"/>
    </row>
    <row r="46" spans="1:12" ht="12.75" customHeight="1" x14ac:dyDescent="0.15">
      <c r="I46" s="31"/>
      <c r="J46" s="31"/>
      <c r="K46" s="32"/>
      <c r="L46" s="32"/>
    </row>
    <row r="47" spans="1:12" ht="12.75" customHeight="1" x14ac:dyDescent="0.15">
      <c r="I47" s="31"/>
      <c r="J47" s="31"/>
      <c r="K47" s="32"/>
      <c r="L47" s="32"/>
    </row>
  </sheetData>
  <mergeCells count="10">
    <mergeCell ref="A30:H30"/>
    <mergeCell ref="A1:H1"/>
    <mergeCell ref="H3:H4"/>
    <mergeCell ref="C3:C4"/>
    <mergeCell ref="D3:E3"/>
    <mergeCell ref="F3:F4"/>
    <mergeCell ref="G3:G4"/>
    <mergeCell ref="A23:A28"/>
    <mergeCell ref="A5:A22"/>
    <mergeCell ref="A3:B4"/>
  </mergeCells>
  <pageMargins left="0.78740157499999996" right="0.78740157499999996" top="0.984251969" bottom="0.984251969" header="0.4921259845" footer="0.4921259845"/>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zoomScale="85" zoomScaleNormal="85" workbookViewId="0">
      <selection activeCell="A26" sqref="A26:H29"/>
    </sheetView>
  </sheetViews>
  <sheetFormatPr baseColWidth="10" defaultColWidth="11.42578125" defaultRowHeight="14.25" customHeight="1" x14ac:dyDescent="0.15"/>
  <cols>
    <col min="1" max="8" width="14.28515625" style="1" customWidth="1"/>
    <col min="9" max="9" width="8.85546875" style="1" customWidth="1"/>
    <col min="10" max="10" width="20" style="1" customWidth="1"/>
    <col min="11" max="11" width="5.42578125" style="1" customWidth="1"/>
    <col min="12" max="15" width="11.42578125" style="1" customWidth="1"/>
    <col min="16" max="16" width="13" style="1" customWidth="1"/>
    <col min="17" max="16384" width="11.42578125" style="1"/>
  </cols>
  <sheetData>
    <row r="1" spans="1:17" ht="33" customHeight="1" x14ac:dyDescent="0.2">
      <c r="A1" s="1017" t="s">
        <v>189</v>
      </c>
      <c r="B1" s="1017"/>
      <c r="C1" s="1017"/>
      <c r="D1" s="1017"/>
      <c r="E1" s="1017"/>
      <c r="F1" s="1017"/>
      <c r="G1" s="1017"/>
      <c r="H1" s="1017"/>
      <c r="J1" s="870"/>
    </row>
    <row r="2" spans="1:17" ht="14.25" customHeight="1" x14ac:dyDescent="0.15">
      <c r="I2" s="11"/>
      <c r="J2" s="11"/>
      <c r="K2" s="11"/>
      <c r="Q2" s="11"/>
    </row>
    <row r="3" spans="1:17" ht="39.75" customHeight="1" x14ac:dyDescent="0.2">
      <c r="I3" s="19"/>
      <c r="J3" s="865"/>
      <c r="K3" s="865"/>
      <c r="L3" s="891" t="s">
        <v>0</v>
      </c>
      <c r="M3" s="891" t="s">
        <v>80</v>
      </c>
      <c r="N3" s="891" t="s">
        <v>81</v>
      </c>
      <c r="O3" s="891" t="s">
        <v>5</v>
      </c>
      <c r="P3" s="892" t="s">
        <v>354</v>
      </c>
      <c r="Q3" s="11"/>
    </row>
    <row r="4" spans="1:17" ht="14.25" customHeight="1" x14ac:dyDescent="0.2">
      <c r="I4" s="11"/>
      <c r="J4" s="1085" t="s">
        <v>364</v>
      </c>
      <c r="K4" s="867" t="s">
        <v>85</v>
      </c>
      <c r="L4" s="868">
        <v>4289.0600000000004</v>
      </c>
      <c r="M4" s="868">
        <v>5406.52</v>
      </c>
      <c r="N4" s="868">
        <v>3336.78</v>
      </c>
      <c r="O4" s="868">
        <v>4065.69</v>
      </c>
      <c r="P4" s="866">
        <v>1.62</v>
      </c>
      <c r="Q4" s="11"/>
    </row>
    <row r="5" spans="1:17" ht="14.25" customHeight="1" x14ac:dyDescent="0.2">
      <c r="I5" s="21"/>
      <c r="J5" s="1085"/>
      <c r="K5" s="867" t="s">
        <v>84</v>
      </c>
      <c r="L5" s="868">
        <v>4590.25</v>
      </c>
      <c r="M5" s="868">
        <v>5896.28</v>
      </c>
      <c r="N5" s="868">
        <v>3485.86</v>
      </c>
      <c r="O5" s="868">
        <v>4348.21</v>
      </c>
      <c r="P5" s="866">
        <v>1.69</v>
      </c>
      <c r="Q5" s="11"/>
    </row>
    <row r="6" spans="1:17" ht="14.25" customHeight="1" x14ac:dyDescent="0.2">
      <c r="I6" s="22"/>
      <c r="J6" s="1086" t="s">
        <v>365</v>
      </c>
      <c r="K6" s="867" t="s">
        <v>85</v>
      </c>
      <c r="L6" s="868">
        <v>2578.54</v>
      </c>
      <c r="M6" s="868">
        <v>3301.19</v>
      </c>
      <c r="N6" s="868">
        <v>1869.86</v>
      </c>
      <c r="O6" s="868">
        <v>2531.25</v>
      </c>
      <c r="P6" s="866">
        <v>1.77</v>
      </c>
      <c r="Q6" s="11"/>
    </row>
    <row r="7" spans="1:17" ht="14.25" customHeight="1" x14ac:dyDescent="0.2">
      <c r="I7" s="22"/>
      <c r="J7" s="1086"/>
      <c r="K7" s="867" t="s">
        <v>84</v>
      </c>
      <c r="L7" s="868">
        <v>2763.71</v>
      </c>
      <c r="M7" s="868">
        <v>3486.78</v>
      </c>
      <c r="N7" s="868">
        <v>2008.74</v>
      </c>
      <c r="O7" s="868">
        <v>2738.25</v>
      </c>
      <c r="P7" s="866">
        <v>1.74</v>
      </c>
      <c r="Q7" s="11"/>
    </row>
    <row r="8" spans="1:17" ht="14.25" customHeight="1" x14ac:dyDescent="0.2">
      <c r="I8" s="22"/>
      <c r="J8" s="1086" t="s">
        <v>366</v>
      </c>
      <c r="K8" s="867" t="s">
        <v>85</v>
      </c>
      <c r="L8" s="868">
        <v>2150.48</v>
      </c>
      <c r="M8" s="868">
        <v>3035.04</v>
      </c>
      <c r="N8" s="868">
        <v>1522.66</v>
      </c>
      <c r="O8" s="868">
        <v>1967.12</v>
      </c>
      <c r="P8" s="866">
        <v>1.99</v>
      </c>
      <c r="Q8" s="11"/>
    </row>
    <row r="9" spans="1:17" ht="14.25" customHeight="1" x14ac:dyDescent="0.2">
      <c r="I9" s="22"/>
      <c r="J9" s="1086"/>
      <c r="K9" s="867" t="s">
        <v>84</v>
      </c>
      <c r="L9" s="868">
        <v>2601.7199999999998</v>
      </c>
      <c r="M9" s="868">
        <v>4025.83</v>
      </c>
      <c r="N9" s="868">
        <v>1601.12</v>
      </c>
      <c r="O9" s="868">
        <v>2334.29</v>
      </c>
      <c r="P9" s="866">
        <v>2.5099999999999998</v>
      </c>
      <c r="Q9" s="11"/>
    </row>
    <row r="10" spans="1:17" ht="14.25" customHeight="1" x14ac:dyDescent="0.2">
      <c r="I10" s="22"/>
      <c r="J10" s="1085" t="s">
        <v>367</v>
      </c>
      <c r="K10" s="867" t="s">
        <v>85</v>
      </c>
      <c r="L10" s="869">
        <v>1953.36</v>
      </c>
      <c r="M10" s="869">
        <v>2804.33</v>
      </c>
      <c r="N10" s="869">
        <v>1463.08</v>
      </c>
      <c r="O10" s="869">
        <v>1729.14</v>
      </c>
      <c r="P10" s="866">
        <v>1.92</v>
      </c>
      <c r="Q10" s="11"/>
    </row>
    <row r="11" spans="1:17" ht="14.25" customHeight="1" x14ac:dyDescent="0.2">
      <c r="I11" s="22"/>
      <c r="J11" s="1085"/>
      <c r="K11" s="867" t="s">
        <v>84</v>
      </c>
      <c r="L11" s="869">
        <v>2358.8000000000002</v>
      </c>
      <c r="M11" s="869">
        <v>3546.77</v>
      </c>
      <c r="N11" s="869">
        <v>1552.83</v>
      </c>
      <c r="O11" s="869">
        <v>2091.34</v>
      </c>
      <c r="P11" s="866">
        <v>2.2799999999999998</v>
      </c>
      <c r="Q11" s="11"/>
    </row>
    <row r="12" spans="1:17" ht="14.25" customHeight="1" x14ac:dyDescent="0.2">
      <c r="I12" s="22"/>
      <c r="J12" s="1085" t="s">
        <v>368</v>
      </c>
      <c r="K12" s="867" t="s">
        <v>85</v>
      </c>
      <c r="L12" s="869">
        <v>887.29</v>
      </c>
      <c r="M12" s="869">
        <v>1248.83</v>
      </c>
      <c r="N12" s="869">
        <v>637</v>
      </c>
      <c r="O12" s="869">
        <v>796.37</v>
      </c>
      <c r="P12" s="866">
        <v>1.96</v>
      </c>
      <c r="Q12" s="11"/>
    </row>
    <row r="13" spans="1:17" ht="14.25" customHeight="1" x14ac:dyDescent="0.2">
      <c r="I13" s="22"/>
      <c r="J13" s="1085"/>
      <c r="K13" s="867" t="s">
        <v>84</v>
      </c>
      <c r="L13" s="869">
        <v>996.76</v>
      </c>
      <c r="M13" s="869">
        <v>1304.8499999999999</v>
      </c>
      <c r="N13" s="869">
        <v>621.45000000000005</v>
      </c>
      <c r="O13" s="869">
        <v>950.05</v>
      </c>
      <c r="P13" s="866">
        <v>2.1</v>
      </c>
      <c r="Q13" s="11"/>
    </row>
    <row r="14" spans="1:17" ht="14.25" customHeight="1" x14ac:dyDescent="0.2">
      <c r="I14" s="22"/>
      <c r="J14" s="1085" t="s">
        <v>369</v>
      </c>
      <c r="K14" s="867" t="s">
        <v>85</v>
      </c>
      <c r="L14" s="869">
        <v>1435.09</v>
      </c>
      <c r="M14" s="869">
        <v>2118.79</v>
      </c>
      <c r="N14" s="869">
        <v>753.98</v>
      </c>
      <c r="O14" s="869">
        <v>1320.1</v>
      </c>
      <c r="P14" s="866">
        <v>2.81</v>
      </c>
      <c r="Q14" s="11"/>
    </row>
    <row r="15" spans="1:17" ht="14.25" customHeight="1" x14ac:dyDescent="0.2">
      <c r="I15" s="22"/>
      <c r="J15" s="1085"/>
      <c r="K15" s="867" t="s">
        <v>84</v>
      </c>
      <c r="L15" s="869">
        <v>1885.07</v>
      </c>
      <c r="M15" s="869">
        <v>3017.58</v>
      </c>
      <c r="N15" s="869">
        <v>1029.81</v>
      </c>
      <c r="O15" s="869">
        <v>1597</v>
      </c>
      <c r="P15" s="866">
        <v>2.93</v>
      </c>
      <c r="Q15" s="11"/>
    </row>
    <row r="16" spans="1:17" ht="14.25" customHeight="1" x14ac:dyDescent="0.15">
      <c r="A16" s="11"/>
      <c r="B16" s="11"/>
      <c r="C16" s="12"/>
      <c r="D16" s="12"/>
      <c r="E16" s="12"/>
      <c r="F16" s="12"/>
      <c r="I16" s="22"/>
      <c r="J16" s="1084"/>
      <c r="K16" s="20"/>
      <c r="L16" s="23"/>
      <c r="M16" s="23"/>
      <c r="N16" s="23"/>
      <c r="O16" s="23"/>
      <c r="P16" s="24"/>
      <c r="Q16" s="11"/>
    </row>
    <row r="17" spans="1:17" ht="14.25" customHeight="1" x14ac:dyDescent="0.15">
      <c r="A17" s="11"/>
      <c r="B17" s="11"/>
      <c r="C17" s="12"/>
      <c r="D17" s="12"/>
      <c r="E17" s="12"/>
      <c r="F17" s="12"/>
      <c r="I17" s="22"/>
      <c r="J17" s="1084"/>
      <c r="K17" s="20"/>
      <c r="L17" s="23"/>
      <c r="M17" s="23"/>
      <c r="N17" s="23"/>
      <c r="O17" s="23"/>
      <c r="P17" s="24"/>
      <c r="Q17" s="11"/>
    </row>
    <row r="18" spans="1:17" ht="14.25" customHeight="1" x14ac:dyDescent="0.15">
      <c r="I18" s="11"/>
      <c r="Q18" s="11"/>
    </row>
    <row r="19" spans="1:17" ht="14.25" customHeight="1" x14ac:dyDescent="0.15">
      <c r="I19" s="11"/>
      <c r="Q19" s="11"/>
    </row>
    <row r="20" spans="1:17" ht="14.25" customHeight="1" x14ac:dyDescent="0.15">
      <c r="I20" s="11"/>
      <c r="Q20" s="11"/>
    </row>
    <row r="21" spans="1:17" ht="14.25" customHeight="1" x14ac:dyDescent="0.15">
      <c r="I21" s="11"/>
      <c r="Q21" s="11"/>
    </row>
    <row r="22" spans="1:17" ht="14.25" customHeight="1" x14ac:dyDescent="0.15">
      <c r="I22" s="11"/>
      <c r="Q22" s="11"/>
    </row>
    <row r="23" spans="1:17" ht="14.25" customHeight="1" x14ac:dyDescent="0.15">
      <c r="I23" s="11"/>
      <c r="Q23" s="11"/>
    </row>
    <row r="24" spans="1:17" ht="14.25" customHeight="1" x14ac:dyDescent="0.15">
      <c r="I24" s="11"/>
      <c r="Q24" s="11"/>
    </row>
    <row r="25" spans="1:17" ht="14.25" customHeight="1" x14ac:dyDescent="0.2">
      <c r="A25" s="161"/>
      <c r="B25" s="161"/>
      <c r="C25" s="161"/>
      <c r="D25" s="161"/>
      <c r="E25" s="161"/>
      <c r="F25" s="161"/>
      <c r="H25" s="871" t="s">
        <v>244</v>
      </c>
    </row>
    <row r="26" spans="1:17" ht="13.5" customHeight="1" x14ac:dyDescent="0.2">
      <c r="A26" s="864" t="s">
        <v>94</v>
      </c>
      <c r="B26" s="161"/>
      <c r="C26" s="161"/>
      <c r="D26" s="161"/>
      <c r="E26" s="161"/>
      <c r="F26" s="161"/>
      <c r="G26" s="161"/>
      <c r="H26" s="162"/>
    </row>
    <row r="27" spans="1:17" ht="27" customHeight="1" x14ac:dyDescent="0.2">
      <c r="A27" s="960" t="s">
        <v>356</v>
      </c>
      <c r="B27" s="960"/>
      <c r="C27" s="960"/>
      <c r="D27" s="960"/>
      <c r="E27" s="960"/>
      <c r="F27" s="960"/>
      <c r="G27" s="960"/>
      <c r="H27" s="960"/>
    </row>
    <row r="28" spans="1:17" ht="13.5" customHeight="1" x14ac:dyDescent="0.2">
      <c r="A28" s="161" t="s">
        <v>96</v>
      </c>
      <c r="B28" s="161"/>
      <c r="C28" s="161"/>
      <c r="D28" s="161"/>
      <c r="E28" s="161"/>
      <c r="F28" s="161"/>
      <c r="G28" s="161"/>
      <c r="H28" s="161"/>
    </row>
    <row r="29" spans="1:17" ht="13.5" customHeight="1" x14ac:dyDescent="0.2">
      <c r="A29" s="174" t="s">
        <v>126</v>
      </c>
      <c r="B29" s="161"/>
      <c r="C29" s="161"/>
      <c r="D29" s="161"/>
      <c r="E29" s="161"/>
      <c r="F29" s="161"/>
      <c r="G29" s="161"/>
      <c r="H29" s="161"/>
    </row>
    <row r="32" spans="1:17" ht="14.25" customHeight="1" x14ac:dyDescent="0.15">
      <c r="B32" s="26"/>
      <c r="C32" s="26"/>
      <c r="D32" s="26"/>
      <c r="E32" s="26"/>
      <c r="F32" s="26"/>
      <c r="G32" s="26"/>
      <c r="H32" s="26"/>
    </row>
    <row r="33" spans="2:8" ht="14.25" customHeight="1" x14ac:dyDescent="0.15">
      <c r="B33" s="16"/>
      <c r="C33" s="16"/>
      <c r="D33" s="16"/>
      <c r="E33" s="16"/>
      <c r="F33" s="16"/>
      <c r="G33" s="16"/>
      <c r="H33" s="16"/>
    </row>
  </sheetData>
  <mergeCells count="9">
    <mergeCell ref="A27:H27"/>
    <mergeCell ref="J16:J17"/>
    <mergeCell ref="J14:J15"/>
    <mergeCell ref="A1:H1"/>
    <mergeCell ref="J4:J5"/>
    <mergeCell ref="J6:J7"/>
    <mergeCell ref="J8:J9"/>
    <mergeCell ref="J10:J11"/>
    <mergeCell ref="J12:J13"/>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topLeftCell="A5" zoomScale="85" zoomScaleNormal="85" workbookViewId="0">
      <selection activeCell="K16" sqref="K16"/>
    </sheetView>
  </sheetViews>
  <sheetFormatPr baseColWidth="10" defaultColWidth="11.42578125" defaultRowHeight="9.75" x14ac:dyDescent="0.15"/>
  <cols>
    <col min="1" max="1" width="2.42578125" style="1" customWidth="1"/>
    <col min="2" max="2" width="12.85546875" style="1" customWidth="1"/>
    <col min="3" max="3" width="7.140625" style="1" customWidth="1"/>
    <col min="4" max="4" width="12.140625" style="1" customWidth="1"/>
    <col min="5" max="6" width="6.42578125" style="1" customWidth="1"/>
    <col min="7" max="7" width="12.140625" style="1" customWidth="1"/>
    <col min="8" max="8" width="7.140625" style="1" customWidth="1"/>
    <col min="9" max="9" width="12.85546875" style="1" customWidth="1"/>
    <col min="10" max="10" width="3.5703125" style="1" customWidth="1"/>
    <col min="11" max="13" width="11.42578125" style="1"/>
    <col min="14" max="14" width="26.42578125" style="1" bestFit="1" customWidth="1"/>
    <col min="15" max="16384" width="11.42578125" style="1"/>
  </cols>
  <sheetData>
    <row r="1" spans="1:12" ht="48.75" customHeight="1" x14ac:dyDescent="0.15">
      <c r="A1" s="899"/>
      <c r="B1" s="1092" t="s">
        <v>371</v>
      </c>
      <c r="C1" s="1092"/>
      <c r="D1" s="1092"/>
      <c r="E1" s="1092"/>
      <c r="F1" s="1092"/>
      <c r="G1" s="1092"/>
      <c r="H1" s="1092"/>
      <c r="I1" s="1092"/>
      <c r="J1" s="899"/>
    </row>
    <row r="2" spans="1:12" ht="9" customHeight="1" x14ac:dyDescent="0.15">
      <c r="A2" s="899"/>
      <c r="B2" s="896"/>
      <c r="C2" s="896"/>
      <c r="D2" s="896"/>
      <c r="E2" s="896"/>
      <c r="F2" s="896"/>
      <c r="G2" s="896"/>
      <c r="H2" s="896"/>
      <c r="I2" s="896"/>
      <c r="J2" s="899"/>
    </row>
    <row r="3" spans="1:12" ht="14.25" customHeight="1" x14ac:dyDescent="0.2">
      <c r="A3" s="900"/>
      <c r="B3" s="1036">
        <v>2019</v>
      </c>
      <c r="C3" s="1036"/>
      <c r="D3" s="1036"/>
      <c r="E3" s="895"/>
      <c r="F3" s="895"/>
      <c r="G3" s="1036">
        <v>2020</v>
      </c>
      <c r="H3" s="1036"/>
      <c r="I3" s="1036"/>
      <c r="J3" s="899"/>
    </row>
    <row r="4" spans="1:12" ht="9" customHeight="1" x14ac:dyDescent="0.2">
      <c r="A4" s="900"/>
      <c r="B4" s="895"/>
      <c r="C4" s="895"/>
      <c r="D4" s="895"/>
      <c r="E4" s="895"/>
      <c r="F4" s="895"/>
      <c r="G4" s="895"/>
      <c r="H4" s="895"/>
      <c r="I4" s="895"/>
      <c r="J4" s="899"/>
    </row>
    <row r="5" spans="1:12" ht="38.25" customHeight="1" x14ac:dyDescent="0.2">
      <c r="A5" s="900"/>
      <c r="B5" s="895"/>
      <c r="C5" s="895"/>
      <c r="D5" s="895"/>
      <c r="E5" s="1037">
        <v>1.2006963799423301E-2</v>
      </c>
      <c r="F5" s="1037"/>
      <c r="G5" s="895"/>
      <c r="H5" s="895"/>
      <c r="I5" s="895"/>
      <c r="J5" s="899"/>
    </row>
    <row r="6" spans="1:12" ht="34.5" customHeight="1" x14ac:dyDescent="0.15">
      <c r="A6" s="900"/>
      <c r="B6" s="1039" t="s">
        <v>254</v>
      </c>
      <c r="C6" s="1089">
        <v>0.91500000000000004</v>
      </c>
      <c r="D6" s="1039" t="s">
        <v>256</v>
      </c>
      <c r="E6" s="1039"/>
      <c r="F6" s="1039"/>
      <c r="G6" s="1039"/>
      <c r="H6" s="1093">
        <v>0.91700000000000004</v>
      </c>
      <c r="I6" s="1039" t="s">
        <v>255</v>
      </c>
      <c r="J6" s="899"/>
    </row>
    <row r="7" spans="1:12" ht="22.5" customHeight="1" x14ac:dyDescent="0.2">
      <c r="A7" s="900"/>
      <c r="B7" s="1039"/>
      <c r="C7" s="1089"/>
      <c r="D7" s="1094">
        <v>2523.77</v>
      </c>
      <c r="E7" s="895"/>
      <c r="F7" s="897"/>
      <c r="G7" s="1094">
        <v>2579.9</v>
      </c>
      <c r="H7" s="1093"/>
      <c r="I7" s="1039"/>
      <c r="J7" s="899"/>
    </row>
    <row r="8" spans="1:12" ht="15.75" customHeight="1" x14ac:dyDescent="0.15">
      <c r="A8" s="900"/>
      <c r="B8" s="1039"/>
      <c r="C8" s="1089"/>
      <c r="D8" s="1094"/>
      <c r="E8" s="1095">
        <v>2.22405369744469E-2</v>
      </c>
      <c r="F8" s="1095"/>
      <c r="G8" s="1094"/>
      <c r="H8" s="1093"/>
      <c r="I8" s="1039"/>
      <c r="J8" s="899"/>
      <c r="L8" s="17"/>
    </row>
    <row r="9" spans="1:12" ht="12.75" customHeight="1" x14ac:dyDescent="0.2">
      <c r="A9" s="900"/>
      <c r="B9" s="1087">
        <v>2504.38</v>
      </c>
      <c r="C9" s="1088">
        <v>8.5000000000000006E-2</v>
      </c>
      <c r="D9" s="895"/>
      <c r="E9" s="895"/>
      <c r="F9" s="895"/>
      <c r="G9" s="895"/>
      <c r="H9" s="1089">
        <v>8.3000000000000004E-2</v>
      </c>
      <c r="I9" s="1087">
        <v>2534.4499999999998</v>
      </c>
      <c r="J9" s="899"/>
    </row>
    <row r="10" spans="1:12" ht="12.75" customHeight="1" x14ac:dyDescent="0.15">
      <c r="A10" s="900"/>
      <c r="B10" s="1087"/>
      <c r="C10" s="1088"/>
      <c r="D10" s="893" t="s">
        <v>88</v>
      </c>
      <c r="E10" s="1090">
        <v>-0.11568145786511963</v>
      </c>
      <c r="F10" s="1090"/>
      <c r="G10" s="893" t="s">
        <v>89</v>
      </c>
      <c r="H10" s="1089"/>
      <c r="I10" s="1087"/>
      <c r="J10" s="899"/>
    </row>
    <row r="11" spans="1:12" ht="22.5" customHeight="1" x14ac:dyDescent="0.15">
      <c r="A11" s="900"/>
      <c r="B11" s="1087"/>
      <c r="C11" s="1088"/>
      <c r="D11" s="1091">
        <v>2295.96</v>
      </c>
      <c r="E11" s="1090"/>
      <c r="F11" s="1090"/>
      <c r="G11" s="1091">
        <v>2030.36</v>
      </c>
      <c r="H11" s="1089"/>
      <c r="I11" s="1087"/>
      <c r="J11" s="899"/>
    </row>
    <row r="12" spans="1:12" ht="12.75" customHeight="1" x14ac:dyDescent="0.15">
      <c r="A12" s="900"/>
      <c r="B12" s="1087"/>
      <c r="C12" s="1088"/>
      <c r="D12" s="1091"/>
      <c r="E12" s="1090"/>
      <c r="F12" s="1090"/>
      <c r="G12" s="1091"/>
      <c r="H12" s="1089"/>
      <c r="I12" s="1087"/>
      <c r="J12" s="899"/>
    </row>
    <row r="13" spans="1:12" ht="35.25" customHeight="1" x14ac:dyDescent="0.2">
      <c r="A13" s="899"/>
      <c r="B13" s="901"/>
      <c r="C13" s="901"/>
      <c r="D13" s="901"/>
      <c r="E13" s="901"/>
      <c r="F13" s="901"/>
      <c r="G13" s="901"/>
      <c r="H13" s="901"/>
      <c r="I13" s="902" t="s">
        <v>244</v>
      </c>
      <c r="J13" s="899"/>
    </row>
    <row r="14" spans="1:12" ht="26.25" customHeight="1" x14ac:dyDescent="0.15">
      <c r="B14" s="1025" t="s">
        <v>274</v>
      </c>
      <c r="C14" s="1025"/>
      <c r="D14" s="1025"/>
      <c r="E14" s="1025"/>
      <c r="F14" s="1025"/>
      <c r="G14" s="1025"/>
      <c r="H14" s="1025"/>
      <c r="I14" s="1025"/>
    </row>
    <row r="15" spans="1:12" ht="113.25" customHeight="1" x14ac:dyDescent="0.15">
      <c r="B15" s="1026" t="s">
        <v>339</v>
      </c>
      <c r="C15" s="1026"/>
      <c r="D15" s="1026"/>
      <c r="E15" s="1026"/>
      <c r="F15" s="1026"/>
      <c r="G15" s="1026"/>
      <c r="H15" s="1026"/>
      <c r="I15" s="1026"/>
    </row>
    <row r="16" spans="1:12" ht="34.5" customHeight="1" x14ac:dyDescent="0.15">
      <c r="B16" s="1027" t="s">
        <v>340</v>
      </c>
      <c r="C16" s="1027"/>
      <c r="D16" s="1027"/>
      <c r="E16" s="1027"/>
      <c r="F16" s="1027"/>
      <c r="G16" s="1027"/>
      <c r="H16" s="1027"/>
      <c r="I16" s="1027"/>
    </row>
    <row r="17" spans="2:9" ht="13.5" customHeight="1" x14ac:dyDescent="0.15">
      <c r="B17" s="1027" t="s">
        <v>126</v>
      </c>
      <c r="C17" s="1027"/>
      <c r="D17" s="1027"/>
      <c r="E17" s="1027"/>
      <c r="F17" s="1027"/>
      <c r="G17" s="1027"/>
      <c r="H17" s="1027"/>
      <c r="I17" s="1027"/>
    </row>
  </sheetData>
  <mergeCells count="23">
    <mergeCell ref="B1:I1"/>
    <mergeCell ref="B3:D3"/>
    <mergeCell ref="G3:I3"/>
    <mergeCell ref="E5:F5"/>
    <mergeCell ref="B6:B8"/>
    <mergeCell ref="C6:C8"/>
    <mergeCell ref="D6:G6"/>
    <mergeCell ref="H6:H8"/>
    <mergeCell ref="I6:I8"/>
    <mergeCell ref="D7:D8"/>
    <mergeCell ref="G7:G8"/>
    <mergeCell ref="E8:F8"/>
    <mergeCell ref="B16:I16"/>
    <mergeCell ref="B17:I17"/>
    <mergeCell ref="B9:B12"/>
    <mergeCell ref="C9:C12"/>
    <mergeCell ref="H9:H12"/>
    <mergeCell ref="B14:I14"/>
    <mergeCell ref="B15:I15"/>
    <mergeCell ref="I9:I12"/>
    <mergeCell ref="E10:F12"/>
    <mergeCell ref="D11:D12"/>
    <mergeCell ref="G11:G12"/>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topLeftCell="A7" zoomScale="85" zoomScaleNormal="85" workbookViewId="0">
      <selection activeCell="I24" sqref="I24"/>
    </sheetView>
  </sheetViews>
  <sheetFormatPr baseColWidth="10" defaultColWidth="11.42578125" defaultRowHeight="12.75" customHeight="1" x14ac:dyDescent="0.15"/>
  <cols>
    <col min="1" max="1" width="29.85546875" style="10" customWidth="1"/>
    <col min="2" max="2" width="8.5703125" style="10" customWidth="1"/>
    <col min="3" max="3" width="7.85546875" style="10" customWidth="1"/>
    <col min="4" max="4" width="5.85546875" style="10" bestFit="1" customWidth="1"/>
    <col min="5" max="5" width="7.7109375" style="10" bestFit="1" customWidth="1"/>
    <col min="6" max="6" width="8.5703125" style="10" customWidth="1"/>
    <col min="7" max="7" width="7.85546875" style="10" customWidth="1"/>
    <col min="8" max="8" width="5.85546875" style="10" bestFit="1" customWidth="1"/>
    <col min="9" max="9" width="7.7109375" style="10" bestFit="1" customWidth="1"/>
    <col min="10" max="10" width="12.7109375" style="11" customWidth="1"/>
    <col min="11" max="16384" width="11.42578125" style="11"/>
  </cols>
  <sheetData>
    <row r="1" spans="1:11" s="9" customFormat="1" ht="28.15" customHeight="1" x14ac:dyDescent="0.2">
      <c r="A1" s="936" t="s">
        <v>363</v>
      </c>
      <c r="B1" s="936"/>
      <c r="C1" s="936"/>
      <c r="D1" s="936"/>
      <c r="E1" s="936"/>
      <c r="F1" s="936"/>
      <c r="G1" s="936"/>
      <c r="H1" s="936"/>
      <c r="I1" s="936"/>
      <c r="J1" s="936"/>
    </row>
    <row r="2" spans="1:11" ht="9" customHeight="1" thickBot="1" x14ac:dyDescent="0.2"/>
    <row r="3" spans="1:11" ht="13.5" customHeight="1" thickBot="1" x14ac:dyDescent="0.2">
      <c r="A3" s="927"/>
      <c r="B3" s="1099" t="s">
        <v>341</v>
      </c>
      <c r="C3" s="1099"/>
      <c r="D3" s="1099"/>
      <c r="E3" s="1099"/>
      <c r="F3" s="1099" t="s">
        <v>342</v>
      </c>
      <c r="G3" s="1099"/>
      <c r="H3" s="1099"/>
      <c r="I3" s="1099"/>
      <c r="J3" s="1097" t="s">
        <v>124</v>
      </c>
    </row>
    <row r="4" spans="1:11" ht="48" customHeight="1" thickBot="1" x14ac:dyDescent="0.2">
      <c r="A4" s="929"/>
      <c r="B4" s="445" t="s">
        <v>0</v>
      </c>
      <c r="C4" s="843" t="s">
        <v>5</v>
      </c>
      <c r="D4" s="843" t="s">
        <v>11</v>
      </c>
      <c r="E4" s="445" t="s">
        <v>296</v>
      </c>
      <c r="F4" s="445" t="s">
        <v>0</v>
      </c>
      <c r="G4" s="843" t="s">
        <v>5</v>
      </c>
      <c r="H4" s="843" t="s">
        <v>11</v>
      </c>
      <c r="I4" s="445" t="s">
        <v>296</v>
      </c>
      <c r="J4" s="1098"/>
    </row>
    <row r="5" spans="1:11" ht="12.75" customHeight="1" thickBot="1" x14ac:dyDescent="0.2">
      <c r="A5" s="384" t="s">
        <v>122</v>
      </c>
      <c r="B5" s="385">
        <v>2483.64</v>
      </c>
      <c r="C5" s="385">
        <v>2417.77</v>
      </c>
      <c r="D5" s="840">
        <v>1.6699162425784564</v>
      </c>
      <c r="E5" s="841">
        <v>0.93420842247923308</v>
      </c>
      <c r="F5" s="385">
        <v>1763.54</v>
      </c>
      <c r="G5" s="385">
        <v>1762.2</v>
      </c>
      <c r="H5" s="840">
        <v>1.8574717420212763</v>
      </c>
      <c r="I5" s="841">
        <v>0.94885569130930081</v>
      </c>
      <c r="J5" s="842">
        <v>11.35</v>
      </c>
    </row>
    <row r="6" spans="1:11" ht="12.75" customHeight="1" thickBot="1" x14ac:dyDescent="0.2">
      <c r="A6" s="218" t="s">
        <v>18</v>
      </c>
      <c r="B6" s="378">
        <v>1884.13</v>
      </c>
      <c r="C6" s="378">
        <v>1867.52</v>
      </c>
      <c r="D6" s="565">
        <v>1.4035244574020085</v>
      </c>
      <c r="E6" s="834">
        <v>1.002665290575192</v>
      </c>
      <c r="F6" s="378">
        <v>1514.92</v>
      </c>
      <c r="G6" s="378">
        <v>1576.25</v>
      </c>
      <c r="H6" s="565">
        <v>1.939387333520185</v>
      </c>
      <c r="I6" s="834">
        <v>1.1435318597914685</v>
      </c>
      <c r="J6" s="835">
        <v>5.43</v>
      </c>
      <c r="K6" s="12"/>
    </row>
    <row r="7" spans="1:11" ht="12.75" customHeight="1" thickBot="1" x14ac:dyDescent="0.2">
      <c r="A7" s="202" t="s">
        <v>115</v>
      </c>
      <c r="B7" s="382">
        <v>2191.11</v>
      </c>
      <c r="C7" s="382">
        <v>2141.77</v>
      </c>
      <c r="D7" s="573">
        <v>1.3762941575721011</v>
      </c>
      <c r="E7" s="838">
        <v>0.98420339257811629</v>
      </c>
      <c r="F7" s="382">
        <v>1686.5</v>
      </c>
      <c r="G7" s="382">
        <v>1711.28</v>
      </c>
      <c r="H7" s="573">
        <v>1.7398950888688951</v>
      </c>
      <c r="I7" s="838">
        <v>0.98808288636829911</v>
      </c>
      <c r="J7" s="839">
        <v>19.62</v>
      </c>
    </row>
    <row r="8" spans="1:11" ht="12.75" customHeight="1" thickBot="1" x14ac:dyDescent="0.2">
      <c r="A8" s="218" t="s">
        <v>116</v>
      </c>
      <c r="B8" s="378">
        <v>2507.79</v>
      </c>
      <c r="C8" s="378">
        <v>2448.52</v>
      </c>
      <c r="D8" s="565">
        <v>1.3689610603247715</v>
      </c>
      <c r="E8" s="834">
        <v>0.97146148935838961</v>
      </c>
      <c r="F8" s="378">
        <v>1785.35</v>
      </c>
      <c r="G8" s="378">
        <v>1802.17</v>
      </c>
      <c r="H8" s="565">
        <v>1.839045327972846</v>
      </c>
      <c r="I8" s="834">
        <v>0.98186343064166237</v>
      </c>
      <c r="J8" s="835">
        <v>10.81</v>
      </c>
    </row>
    <row r="9" spans="1:11" ht="12.75" customHeight="1" thickBot="1" x14ac:dyDescent="0.2">
      <c r="A9" s="202" t="s">
        <v>353</v>
      </c>
      <c r="B9" s="382">
        <v>2904.33</v>
      </c>
      <c r="C9" s="382">
        <v>2843.18</v>
      </c>
      <c r="D9" s="573">
        <v>1.4627363923851811</v>
      </c>
      <c r="E9" s="838">
        <v>0.93500862587238942</v>
      </c>
      <c r="F9" s="382">
        <v>1977.35</v>
      </c>
      <c r="G9" s="382">
        <v>1951.92</v>
      </c>
      <c r="H9" s="573">
        <v>2.1282770335234922</v>
      </c>
      <c r="I9" s="838">
        <v>0.92927947360187357</v>
      </c>
      <c r="J9" s="839">
        <v>7.11</v>
      </c>
    </row>
    <row r="10" spans="1:11" ht="12.75" customHeight="1" thickBot="1" x14ac:dyDescent="0.2">
      <c r="A10" s="376" t="s">
        <v>123</v>
      </c>
      <c r="B10" s="377">
        <v>2940.77</v>
      </c>
      <c r="C10" s="377">
        <v>2851.29</v>
      </c>
      <c r="D10" s="561">
        <v>1.8465093732902025</v>
      </c>
      <c r="E10" s="832">
        <v>0.93916191326379916</v>
      </c>
      <c r="F10" s="377">
        <v>2191.87</v>
      </c>
      <c r="G10" s="377">
        <v>2136.84</v>
      </c>
      <c r="H10" s="561">
        <v>2.0619248560171868</v>
      </c>
      <c r="I10" s="832">
        <v>0.96733991309027678</v>
      </c>
      <c r="J10" s="833">
        <v>9.81</v>
      </c>
    </row>
    <row r="11" spans="1:11" ht="12.75" customHeight="1" thickBot="1" x14ac:dyDescent="0.2">
      <c r="A11" s="202" t="s">
        <v>18</v>
      </c>
      <c r="B11" s="382">
        <v>2047.98</v>
      </c>
      <c r="C11" s="382">
        <v>2020.16</v>
      </c>
      <c r="D11" s="573">
        <v>1.6318376623376625</v>
      </c>
      <c r="E11" s="838">
        <v>0.99151286672723127</v>
      </c>
      <c r="F11" s="382">
        <v>1535.02</v>
      </c>
      <c r="G11" s="382">
        <v>1575.5</v>
      </c>
      <c r="H11" s="573">
        <v>2.211193038110344</v>
      </c>
      <c r="I11" s="838">
        <v>1.0935204064001107</v>
      </c>
      <c r="J11" s="839">
        <v>3.9</v>
      </c>
    </row>
    <row r="12" spans="1:11" ht="12.75" customHeight="1" thickBot="1" x14ac:dyDescent="0.2">
      <c r="A12" s="218" t="s">
        <v>115</v>
      </c>
      <c r="B12" s="378">
        <v>2494.62</v>
      </c>
      <c r="C12" s="378">
        <v>2382.2600000000002</v>
      </c>
      <c r="D12" s="565">
        <v>1.58996668646021</v>
      </c>
      <c r="E12" s="834">
        <v>0.95353747857254156</v>
      </c>
      <c r="F12" s="378">
        <v>1889.63</v>
      </c>
      <c r="G12" s="378">
        <v>1896.39</v>
      </c>
      <c r="H12" s="565">
        <v>1.799241619899894</v>
      </c>
      <c r="I12" s="834">
        <v>1.0029123741419372</v>
      </c>
      <c r="J12" s="835">
        <v>12.02</v>
      </c>
    </row>
    <row r="13" spans="1:11" ht="12.75" customHeight="1" thickBot="1" x14ac:dyDescent="0.2">
      <c r="A13" s="202" t="s">
        <v>116</v>
      </c>
      <c r="B13" s="382">
        <v>2915.17</v>
      </c>
      <c r="C13" s="382">
        <v>2777.17</v>
      </c>
      <c r="D13" s="573">
        <v>1.5986740197248244</v>
      </c>
      <c r="E13" s="838">
        <v>0.94638132968187083</v>
      </c>
      <c r="F13" s="382">
        <v>2129.6</v>
      </c>
      <c r="G13" s="382">
        <v>2128.8200000000002</v>
      </c>
      <c r="H13" s="573">
        <v>1.9019812016853659</v>
      </c>
      <c r="I13" s="838">
        <v>0.98135752383507646</v>
      </c>
      <c r="J13" s="839">
        <v>9.65</v>
      </c>
    </row>
    <row r="14" spans="1:11" ht="12.75" customHeight="1" thickBot="1" x14ac:dyDescent="0.2">
      <c r="A14" s="218" t="s">
        <v>353</v>
      </c>
      <c r="B14" s="378">
        <v>3399.25</v>
      </c>
      <c r="C14" s="378">
        <v>3290.41</v>
      </c>
      <c r="D14" s="565">
        <v>1.6273153432872167</v>
      </c>
      <c r="E14" s="834">
        <v>0.95048192667615161</v>
      </c>
      <c r="F14" s="378">
        <v>2487.2199999999998</v>
      </c>
      <c r="G14" s="378">
        <v>2543.4499999999998</v>
      </c>
      <c r="H14" s="565">
        <v>2.0330302245195861</v>
      </c>
      <c r="I14" s="834">
        <v>0.98493013932362616</v>
      </c>
      <c r="J14" s="835">
        <v>10.1</v>
      </c>
    </row>
    <row r="15" spans="1:11" ht="12.75" customHeight="1" thickBot="1" x14ac:dyDescent="0.2">
      <c r="A15" s="380" t="s">
        <v>72</v>
      </c>
      <c r="B15" s="381">
        <v>2171.85</v>
      </c>
      <c r="C15" s="381">
        <v>2056.35</v>
      </c>
      <c r="D15" s="569">
        <v>1.7104294028911864</v>
      </c>
      <c r="E15" s="836">
        <v>0.95723161782900745</v>
      </c>
      <c r="F15" s="381">
        <v>1510.63</v>
      </c>
      <c r="G15" s="381">
        <v>1454.47</v>
      </c>
      <c r="H15" s="569">
        <v>2.6545443587270974</v>
      </c>
      <c r="I15" s="836">
        <v>0.96194805278778206</v>
      </c>
      <c r="J15" s="837">
        <v>33.880000000000003</v>
      </c>
    </row>
    <row r="16" spans="1:11" ht="12.75" customHeight="1" thickBot="1" x14ac:dyDescent="0.2">
      <c r="A16" s="218" t="s">
        <v>18</v>
      </c>
      <c r="B16" s="378">
        <v>2142.13</v>
      </c>
      <c r="C16" s="378">
        <v>1989.76</v>
      </c>
      <c r="D16" s="565">
        <v>1.8676402516543338</v>
      </c>
      <c r="E16" s="834">
        <v>0.966114020444099</v>
      </c>
      <c r="F16" s="378">
        <v>1469.84</v>
      </c>
      <c r="G16" s="378">
        <v>1398.62</v>
      </c>
      <c r="H16" s="565">
        <v>2.7076541679578559</v>
      </c>
      <c r="I16" s="834">
        <v>1.0124073388964252</v>
      </c>
      <c r="J16" s="835">
        <v>40.340000000000003</v>
      </c>
    </row>
    <row r="17" spans="1:11" ht="12.75" customHeight="1" thickBot="1" x14ac:dyDescent="0.2">
      <c r="A17" s="202" t="s">
        <v>115</v>
      </c>
      <c r="B17" s="382">
        <v>2147.4899999999998</v>
      </c>
      <c r="C17" s="382">
        <v>2039.41</v>
      </c>
      <c r="D17" s="573">
        <v>1.6481838940478002</v>
      </c>
      <c r="E17" s="838">
        <v>0.96679108573937866</v>
      </c>
      <c r="F17" s="382">
        <v>1562.63</v>
      </c>
      <c r="G17" s="382">
        <v>1516.18</v>
      </c>
      <c r="H17" s="573">
        <v>2.5776109136764873</v>
      </c>
      <c r="I17" s="838">
        <v>0.94838665699962199</v>
      </c>
      <c r="J17" s="839">
        <v>33.83</v>
      </c>
    </row>
    <row r="18" spans="1:11" ht="12.75" customHeight="1" thickBot="1" x14ac:dyDescent="0.2">
      <c r="A18" s="218" t="s">
        <v>116</v>
      </c>
      <c r="B18" s="378">
        <v>2182.39</v>
      </c>
      <c r="C18" s="378">
        <v>2086.08</v>
      </c>
      <c r="D18" s="565">
        <v>1.6605876695717623</v>
      </c>
      <c r="E18" s="834">
        <v>0.95739651328336961</v>
      </c>
      <c r="F18" s="378">
        <v>1543.96</v>
      </c>
      <c r="G18" s="378">
        <v>1476.37</v>
      </c>
      <c r="H18" s="565">
        <v>2.5954105998835177</v>
      </c>
      <c r="I18" s="834">
        <v>0.95998611943594425</v>
      </c>
      <c r="J18" s="835">
        <v>32.42</v>
      </c>
    </row>
    <row r="19" spans="1:11" ht="12.75" customHeight="1" thickBot="1" x14ac:dyDescent="0.2">
      <c r="A19" s="329" t="s">
        <v>353</v>
      </c>
      <c r="B19" s="844">
        <v>2211.0300000000002</v>
      </c>
      <c r="C19" s="844">
        <v>2087.1</v>
      </c>
      <c r="D19" s="845">
        <v>1.7239112277771147</v>
      </c>
      <c r="E19" s="846">
        <v>0.943749367834542</v>
      </c>
      <c r="F19" s="844">
        <v>1431.22</v>
      </c>
      <c r="G19" s="844">
        <v>1385.57</v>
      </c>
      <c r="H19" s="845">
        <v>2.7700294985250737</v>
      </c>
      <c r="I19" s="846">
        <v>0.92567662225898761</v>
      </c>
      <c r="J19" s="847">
        <v>30.82</v>
      </c>
    </row>
    <row r="20" spans="1:11" ht="12.75" customHeight="1" x14ac:dyDescent="0.2">
      <c r="A20" s="167"/>
      <c r="B20" s="167"/>
      <c r="C20" s="167"/>
      <c r="D20" s="167"/>
      <c r="E20" s="167"/>
      <c r="F20" s="167"/>
      <c r="G20" s="167"/>
      <c r="H20" s="167"/>
      <c r="I20" s="167"/>
      <c r="J20" s="168" t="s">
        <v>244</v>
      </c>
    </row>
    <row r="21" spans="1:11" ht="12.75" customHeight="1" x14ac:dyDescent="0.2">
      <c r="A21" s="933" t="s">
        <v>55</v>
      </c>
      <c r="B21" s="933"/>
      <c r="C21" s="933"/>
      <c r="D21" s="933"/>
      <c r="E21" s="933"/>
      <c r="F21" s="933"/>
      <c r="G21" s="933"/>
      <c r="H21" s="933"/>
      <c r="I21" s="933"/>
      <c r="J21" s="170"/>
    </row>
    <row r="22" spans="1:11" ht="78.75" customHeight="1" x14ac:dyDescent="0.15">
      <c r="A22" s="1096" t="s">
        <v>343</v>
      </c>
      <c r="B22" s="1096"/>
      <c r="C22" s="1096"/>
      <c r="D22" s="1096"/>
      <c r="E22" s="1096"/>
      <c r="F22" s="1096"/>
      <c r="G22" s="1096"/>
      <c r="H22" s="1096"/>
      <c r="I22" s="1096"/>
      <c r="J22" s="1096"/>
      <c r="K22" s="15"/>
    </row>
    <row r="23" spans="1:11" ht="12.75" customHeight="1" x14ac:dyDescent="0.2">
      <c r="A23" s="169" t="s">
        <v>96</v>
      </c>
      <c r="B23" s="169"/>
      <c r="C23" s="169"/>
      <c r="D23" s="169"/>
      <c r="E23" s="169"/>
      <c r="F23" s="169"/>
      <c r="G23" s="169"/>
      <c r="H23" s="169"/>
      <c r="I23" s="169"/>
      <c r="J23" s="171"/>
    </row>
    <row r="24" spans="1:11" ht="12.75" customHeight="1" x14ac:dyDescent="0.2">
      <c r="A24" s="165" t="s">
        <v>126</v>
      </c>
      <c r="B24" s="165"/>
      <c r="C24" s="165"/>
      <c r="D24" s="165"/>
      <c r="E24" s="165"/>
      <c r="F24" s="165"/>
      <c r="G24" s="165"/>
      <c r="H24" s="165"/>
      <c r="I24" s="165"/>
      <c r="J24" s="171"/>
    </row>
    <row r="25" spans="1:11" ht="12.75" customHeight="1" x14ac:dyDescent="0.15">
      <c r="A25" s="13"/>
    </row>
  </sheetData>
  <mergeCells count="7">
    <mergeCell ref="A22:J22"/>
    <mergeCell ref="J3:J4"/>
    <mergeCell ref="A1:J1"/>
    <mergeCell ref="A21:I21"/>
    <mergeCell ref="B3:E3"/>
    <mergeCell ref="F3:I3"/>
    <mergeCell ref="A3:A4"/>
  </mergeCells>
  <pageMargins left="0.78740157499999996" right="0.78740157499999996" top="0.984251969" bottom="0.984251969" header="0.4921259845" footer="0.4921259845"/>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opLeftCell="A8" zoomScale="85" zoomScaleNormal="85" workbookViewId="0">
      <selection sqref="A1:J1"/>
    </sheetView>
  </sheetViews>
  <sheetFormatPr baseColWidth="10" defaultColWidth="11.42578125" defaultRowHeight="12.75" customHeight="1" x14ac:dyDescent="0.15"/>
  <cols>
    <col min="1" max="1" width="36.7109375" style="10" customWidth="1"/>
    <col min="2" max="2" width="8.5703125" style="10" customWidth="1"/>
    <col min="3" max="3" width="7.85546875" style="10" customWidth="1"/>
    <col min="4" max="4" width="5.85546875" style="10" bestFit="1" customWidth="1"/>
    <col min="5" max="5" width="7.7109375" style="10" bestFit="1" customWidth="1"/>
    <col min="6" max="6" width="8.5703125" style="10" customWidth="1"/>
    <col min="7" max="7" width="7.85546875" style="10" customWidth="1"/>
    <col min="8" max="8" width="5.85546875" style="10" bestFit="1" customWidth="1"/>
    <col min="9" max="9" width="7.7109375" style="10" bestFit="1" customWidth="1"/>
    <col min="10" max="10" width="13" style="11" customWidth="1"/>
    <col min="11" max="16384" width="11.42578125" style="11"/>
  </cols>
  <sheetData>
    <row r="1" spans="1:11" s="9" customFormat="1" ht="28.15" customHeight="1" x14ac:dyDescent="0.2">
      <c r="A1" s="936" t="s">
        <v>362</v>
      </c>
      <c r="B1" s="936"/>
      <c r="C1" s="936"/>
      <c r="D1" s="936"/>
      <c r="E1" s="936"/>
      <c r="F1" s="936"/>
      <c r="G1" s="936"/>
      <c r="H1" s="936"/>
      <c r="I1" s="936"/>
      <c r="J1" s="936"/>
    </row>
    <row r="2" spans="1:11" ht="9" customHeight="1" thickBot="1" x14ac:dyDescent="0.2"/>
    <row r="3" spans="1:11" ht="21.75" customHeight="1" thickBot="1" x14ac:dyDescent="0.2">
      <c r="A3" s="927"/>
      <c r="B3" s="1099" t="s">
        <v>341</v>
      </c>
      <c r="C3" s="1099"/>
      <c r="D3" s="1099"/>
      <c r="E3" s="1099"/>
      <c r="F3" s="1099" t="s">
        <v>344</v>
      </c>
      <c r="G3" s="1099"/>
      <c r="H3" s="1099"/>
      <c r="I3" s="1099"/>
      <c r="J3" s="1097" t="s">
        <v>345</v>
      </c>
    </row>
    <row r="4" spans="1:11" ht="59.25" customHeight="1" thickBot="1" x14ac:dyDescent="0.2">
      <c r="A4" s="929"/>
      <c r="B4" s="445" t="s">
        <v>0</v>
      </c>
      <c r="C4" s="843" t="s">
        <v>5</v>
      </c>
      <c r="D4" s="843" t="s">
        <v>11</v>
      </c>
      <c r="E4" s="445" t="s">
        <v>296</v>
      </c>
      <c r="F4" s="445" t="s">
        <v>0</v>
      </c>
      <c r="G4" s="843" t="s">
        <v>5</v>
      </c>
      <c r="H4" s="843" t="s">
        <v>11</v>
      </c>
      <c r="I4" s="445" t="s">
        <v>296</v>
      </c>
      <c r="J4" s="1098"/>
    </row>
    <row r="5" spans="1:11" ht="12.75" customHeight="1" thickBot="1" x14ac:dyDescent="0.2">
      <c r="A5" s="384" t="s">
        <v>117</v>
      </c>
      <c r="B5" s="385">
        <v>2242.7399999999998</v>
      </c>
      <c r="C5" s="385">
        <v>2206.36</v>
      </c>
      <c r="D5" s="840">
        <v>1.5812036457867928</v>
      </c>
      <c r="E5" s="841">
        <v>0.97029883381924198</v>
      </c>
      <c r="F5" s="385">
        <v>1566.84</v>
      </c>
      <c r="G5" s="385">
        <v>1549.03</v>
      </c>
      <c r="H5" s="840">
        <v>1.9935104921604851</v>
      </c>
      <c r="I5" s="841">
        <v>0.91348654157003306</v>
      </c>
      <c r="J5" s="842">
        <v>16.78</v>
      </c>
    </row>
    <row r="6" spans="1:11" ht="12.75" customHeight="1" thickBot="1" x14ac:dyDescent="0.2">
      <c r="A6" s="218" t="s">
        <v>18</v>
      </c>
      <c r="B6" s="378">
        <v>1743.66</v>
      </c>
      <c r="C6" s="378">
        <v>1755.13</v>
      </c>
      <c r="D6" s="565">
        <v>1.2344283837056504</v>
      </c>
      <c r="E6" s="834">
        <v>1.0017175616369109</v>
      </c>
      <c r="F6" s="378">
        <v>1363.4</v>
      </c>
      <c r="G6" s="378">
        <v>1423.39</v>
      </c>
      <c r="H6" s="565">
        <v>1.8527089453624124</v>
      </c>
      <c r="I6" s="834">
        <v>1.0090351415949503</v>
      </c>
      <c r="J6" s="835">
        <v>7.72</v>
      </c>
      <c r="K6" s="12"/>
    </row>
    <row r="7" spans="1:11" ht="12.75" customHeight="1" thickBot="1" x14ac:dyDescent="0.2">
      <c r="A7" s="202" t="s">
        <v>115</v>
      </c>
      <c r="B7" s="382">
        <v>1965.12</v>
      </c>
      <c r="C7" s="382">
        <v>1937.79</v>
      </c>
      <c r="D7" s="573">
        <v>1.2436028076487364</v>
      </c>
      <c r="E7" s="838">
        <v>0.99745140147534406</v>
      </c>
      <c r="F7" s="382">
        <v>1503.18</v>
      </c>
      <c r="G7" s="382">
        <v>1540.71</v>
      </c>
      <c r="H7" s="573">
        <v>1.7694869702932285</v>
      </c>
      <c r="I7" s="838">
        <v>0.99959435285981235</v>
      </c>
      <c r="J7" s="839">
        <v>22.83</v>
      </c>
    </row>
    <row r="8" spans="1:11" ht="12.75" customHeight="1" thickBot="1" x14ac:dyDescent="0.2">
      <c r="A8" s="218" t="s">
        <v>116</v>
      </c>
      <c r="B8" s="378">
        <v>2179.84</v>
      </c>
      <c r="C8" s="378">
        <v>2200.09</v>
      </c>
      <c r="D8" s="565">
        <v>1.3335414551515581</v>
      </c>
      <c r="E8" s="834">
        <v>0.99039943970202327</v>
      </c>
      <c r="F8" s="378">
        <v>1522.04</v>
      </c>
      <c r="G8" s="378">
        <v>1560.05</v>
      </c>
      <c r="H8" s="565">
        <v>1.8814535364381897</v>
      </c>
      <c r="I8" s="834">
        <v>0.95730930734020148</v>
      </c>
      <c r="J8" s="835">
        <v>15.85</v>
      </c>
    </row>
    <row r="9" spans="1:11" ht="12.75" customHeight="1" thickBot="1" x14ac:dyDescent="0.2">
      <c r="A9" s="202" t="s">
        <v>353</v>
      </c>
      <c r="B9" s="382">
        <v>2537.13</v>
      </c>
      <c r="C9" s="382">
        <v>2498.58</v>
      </c>
      <c r="D9" s="573">
        <v>1.4952463742050228</v>
      </c>
      <c r="E9" s="838">
        <v>0.95593526881150848</v>
      </c>
      <c r="F9" s="382">
        <v>1681.39</v>
      </c>
      <c r="G9" s="382">
        <v>1594.44</v>
      </c>
      <c r="H9" s="573">
        <v>2.1609170502752955</v>
      </c>
      <c r="I9" s="838">
        <v>0.87378712027887717</v>
      </c>
      <c r="J9" s="839">
        <v>15.5</v>
      </c>
    </row>
    <row r="10" spans="1:11" ht="12.75" customHeight="1" thickBot="1" x14ac:dyDescent="0.2">
      <c r="A10" s="376" t="s">
        <v>118</v>
      </c>
      <c r="B10" s="377">
        <v>2611.7800000000002</v>
      </c>
      <c r="C10" s="377">
        <v>2513.02</v>
      </c>
      <c r="D10" s="561">
        <v>1.680278758988365</v>
      </c>
      <c r="E10" s="832">
        <v>0.94388419177971072</v>
      </c>
      <c r="F10" s="377">
        <v>1827.52</v>
      </c>
      <c r="G10" s="377">
        <v>1809.19</v>
      </c>
      <c r="H10" s="561">
        <v>2.4432676916204445</v>
      </c>
      <c r="I10" s="832">
        <v>1.0765213665811733</v>
      </c>
      <c r="J10" s="833">
        <v>15.85</v>
      </c>
    </row>
    <row r="11" spans="1:11" ht="12.75" customHeight="1" thickBot="1" x14ac:dyDescent="0.2">
      <c r="A11" s="202" t="s">
        <v>18</v>
      </c>
      <c r="B11" s="382">
        <v>1912.25</v>
      </c>
      <c r="C11" s="382">
        <v>1938.8</v>
      </c>
      <c r="D11" s="573">
        <v>1.4609720853858785</v>
      </c>
      <c r="E11" s="838">
        <v>0.99362118703200342</v>
      </c>
      <c r="F11" s="382">
        <v>1498.17</v>
      </c>
      <c r="G11" s="382">
        <v>1519.1</v>
      </c>
      <c r="H11" s="573">
        <v>1.9738253332657507</v>
      </c>
      <c r="I11" s="838">
        <v>1.0901533529103007</v>
      </c>
      <c r="J11" s="839">
        <v>8.27</v>
      </c>
    </row>
    <row r="12" spans="1:11" ht="12.75" customHeight="1" thickBot="1" x14ac:dyDescent="0.2">
      <c r="A12" s="218" t="s">
        <v>115</v>
      </c>
      <c r="B12" s="378">
        <v>2233.35</v>
      </c>
      <c r="C12" s="378">
        <v>2188.15</v>
      </c>
      <c r="D12" s="565">
        <v>1.3734767817835214</v>
      </c>
      <c r="E12" s="834">
        <v>0.97062037309273785</v>
      </c>
      <c r="F12" s="378">
        <v>1654.75</v>
      </c>
      <c r="G12" s="378">
        <v>1697.05</v>
      </c>
      <c r="H12" s="565">
        <v>1.8689705603553337</v>
      </c>
      <c r="I12" s="834">
        <v>1.043850863245402</v>
      </c>
      <c r="J12" s="835">
        <v>13.75</v>
      </c>
    </row>
    <row r="13" spans="1:11" ht="12.75" customHeight="1" thickBot="1" x14ac:dyDescent="0.2">
      <c r="A13" s="202" t="s">
        <v>116</v>
      </c>
      <c r="B13" s="382">
        <v>2516.9699999999998</v>
      </c>
      <c r="C13" s="382">
        <v>2468.2399999999998</v>
      </c>
      <c r="D13" s="573">
        <v>1.4838648248787845</v>
      </c>
      <c r="E13" s="838">
        <v>0.96835802325129283</v>
      </c>
      <c r="F13" s="382">
        <v>1732.41</v>
      </c>
      <c r="G13" s="382">
        <v>1784.27</v>
      </c>
      <c r="H13" s="573">
        <v>2.2833407563757482</v>
      </c>
      <c r="I13" s="838">
        <v>1.1371403767466504</v>
      </c>
      <c r="J13" s="839">
        <v>13.71</v>
      </c>
    </row>
    <row r="14" spans="1:11" ht="12.75" customHeight="1" thickBot="1" x14ac:dyDescent="0.2">
      <c r="A14" s="218" t="s">
        <v>353</v>
      </c>
      <c r="B14" s="378">
        <v>2902.67</v>
      </c>
      <c r="C14" s="378">
        <v>2902.71</v>
      </c>
      <c r="D14" s="565">
        <v>1.6106267672007539</v>
      </c>
      <c r="E14" s="834">
        <v>0.93318953433530882</v>
      </c>
      <c r="F14" s="378">
        <v>1935.84</v>
      </c>
      <c r="G14" s="378">
        <v>1935.38</v>
      </c>
      <c r="H14" s="565">
        <v>2.5303416063742099</v>
      </c>
      <c r="I14" s="834">
        <v>1.0717020952546723</v>
      </c>
      <c r="J14" s="835">
        <v>18.809999999999999</v>
      </c>
    </row>
    <row r="15" spans="1:11" ht="12.75" customHeight="1" thickBot="1" x14ac:dyDescent="0.2">
      <c r="A15" s="380" t="s">
        <v>67</v>
      </c>
      <c r="B15" s="381">
        <v>1808.34</v>
      </c>
      <c r="C15" s="381">
        <v>1740.17</v>
      </c>
      <c r="D15" s="569">
        <v>1.5693865017682809</v>
      </c>
      <c r="E15" s="836">
        <v>0.94806381296347741</v>
      </c>
      <c r="F15" s="381">
        <v>1303.0999999999999</v>
      </c>
      <c r="G15" s="381">
        <v>1270.83</v>
      </c>
      <c r="H15" s="569">
        <v>2.5391892806388303</v>
      </c>
      <c r="I15" s="836">
        <v>0.94021583631068106</v>
      </c>
      <c r="J15" s="837">
        <v>51.13</v>
      </c>
    </row>
    <row r="16" spans="1:11" ht="12.75" customHeight="1" thickBot="1" x14ac:dyDescent="0.2">
      <c r="A16" s="218" t="s">
        <v>18</v>
      </c>
      <c r="B16" s="378">
        <v>1851.72</v>
      </c>
      <c r="C16" s="378">
        <v>1738.79</v>
      </c>
      <c r="D16" s="565">
        <v>1.6776574419708314</v>
      </c>
      <c r="E16" s="834">
        <v>0.96536061154400088</v>
      </c>
      <c r="F16" s="378">
        <v>1357.16</v>
      </c>
      <c r="G16" s="378">
        <v>1321.78</v>
      </c>
      <c r="H16" s="565">
        <v>2.4171620961988558</v>
      </c>
      <c r="I16" s="834">
        <v>0.94524158748379139</v>
      </c>
      <c r="J16" s="835">
        <v>56.38</v>
      </c>
    </row>
    <row r="17" spans="1:11" ht="12.75" customHeight="1" thickBot="1" x14ac:dyDescent="0.2">
      <c r="A17" s="202" t="s">
        <v>115</v>
      </c>
      <c r="B17" s="382">
        <v>1787.78</v>
      </c>
      <c r="C17" s="382">
        <v>1723.17</v>
      </c>
      <c r="D17" s="573">
        <v>1.5516885593521854</v>
      </c>
      <c r="E17" s="838">
        <v>0.95292975529330093</v>
      </c>
      <c r="F17" s="382">
        <v>1324.37</v>
      </c>
      <c r="G17" s="382">
        <v>1292.3499999999999</v>
      </c>
      <c r="H17" s="573">
        <v>2.4522107182392396</v>
      </c>
      <c r="I17" s="838">
        <v>0.93597288974587733</v>
      </c>
      <c r="J17" s="839">
        <v>47.33</v>
      </c>
    </row>
    <row r="18" spans="1:11" ht="12.75" customHeight="1" thickBot="1" x14ac:dyDescent="0.2">
      <c r="A18" s="218" t="s">
        <v>116</v>
      </c>
      <c r="B18" s="378">
        <v>1803.68</v>
      </c>
      <c r="C18" s="378">
        <v>1747.47</v>
      </c>
      <c r="D18" s="565">
        <v>1.5417782220575591</v>
      </c>
      <c r="E18" s="834">
        <v>0.95190352811170653</v>
      </c>
      <c r="F18" s="378">
        <v>1284.97</v>
      </c>
      <c r="G18" s="378">
        <v>1256.81</v>
      </c>
      <c r="H18" s="565">
        <v>2.5536480094871687</v>
      </c>
      <c r="I18" s="834">
        <v>0.94977223597699167</v>
      </c>
      <c r="J18" s="835">
        <v>50.69</v>
      </c>
    </row>
    <row r="19" spans="1:11" ht="12.75" customHeight="1" thickBot="1" x14ac:dyDescent="0.2">
      <c r="A19" s="329" t="s">
        <v>353</v>
      </c>
      <c r="B19" s="844">
        <v>1813.95</v>
      </c>
      <c r="C19" s="844">
        <v>1762.36</v>
      </c>
      <c r="D19" s="845">
        <v>1.55440490797546</v>
      </c>
      <c r="E19" s="846">
        <v>0.91350752971155258</v>
      </c>
      <c r="F19" s="844">
        <v>1228.6300000000001</v>
      </c>
      <c r="G19" s="844">
        <v>1181.6300000000001</v>
      </c>
      <c r="H19" s="845">
        <v>2.7333114890828396</v>
      </c>
      <c r="I19" s="846">
        <v>0.93462597432814987</v>
      </c>
      <c r="J19" s="847">
        <v>53.04</v>
      </c>
    </row>
    <row r="20" spans="1:11" ht="12.75" customHeight="1" x14ac:dyDescent="0.2">
      <c r="A20" s="167"/>
      <c r="B20" s="167"/>
      <c r="C20" s="167"/>
      <c r="D20" s="167"/>
      <c r="E20" s="167"/>
      <c r="F20" s="167"/>
      <c r="G20" s="167"/>
      <c r="H20" s="167"/>
      <c r="I20" s="167"/>
      <c r="J20" s="168" t="s">
        <v>244</v>
      </c>
    </row>
    <row r="21" spans="1:11" ht="12.75" customHeight="1" x14ac:dyDescent="0.2">
      <c r="A21" s="933" t="s">
        <v>55</v>
      </c>
      <c r="B21" s="933"/>
      <c r="C21" s="933"/>
      <c r="D21" s="933"/>
      <c r="E21" s="933"/>
      <c r="F21" s="933"/>
      <c r="G21" s="933"/>
      <c r="H21" s="933"/>
      <c r="I21" s="933"/>
      <c r="J21" s="170"/>
    </row>
    <row r="22" spans="1:11" ht="12.75" customHeight="1" x14ac:dyDescent="0.2">
      <c r="A22" s="169" t="s">
        <v>273</v>
      </c>
      <c r="B22" s="169"/>
      <c r="C22" s="169"/>
      <c r="D22" s="169"/>
      <c r="E22" s="169"/>
      <c r="F22" s="169"/>
      <c r="G22" s="169"/>
      <c r="H22" s="169"/>
      <c r="I22" s="169"/>
      <c r="J22" s="171"/>
    </row>
    <row r="23" spans="1:11" ht="78.75" customHeight="1" x14ac:dyDescent="0.15">
      <c r="A23" s="1096" t="s">
        <v>346</v>
      </c>
      <c r="B23" s="1096"/>
      <c r="C23" s="1096"/>
      <c r="D23" s="1096"/>
      <c r="E23" s="1096"/>
      <c r="F23" s="1096"/>
      <c r="G23" s="1096"/>
      <c r="H23" s="1096"/>
      <c r="I23" s="1096"/>
      <c r="J23" s="1096"/>
      <c r="K23" s="15"/>
    </row>
    <row r="24" spans="1:11" ht="12.75" customHeight="1" x14ac:dyDescent="0.2">
      <c r="A24" s="169" t="s">
        <v>97</v>
      </c>
      <c r="B24" s="169"/>
      <c r="C24" s="169"/>
      <c r="D24" s="169"/>
      <c r="E24" s="169"/>
      <c r="F24" s="169"/>
      <c r="G24" s="169"/>
      <c r="H24" s="169"/>
      <c r="I24" s="169"/>
      <c r="J24" s="171"/>
    </row>
    <row r="25" spans="1:11" ht="12.75" customHeight="1" x14ac:dyDescent="0.2">
      <c r="A25" s="165" t="s">
        <v>126</v>
      </c>
      <c r="B25" s="165"/>
      <c r="C25" s="165"/>
      <c r="D25" s="165"/>
      <c r="E25" s="165"/>
      <c r="F25" s="165"/>
      <c r="G25" s="165"/>
      <c r="H25" s="165"/>
      <c r="I25" s="165"/>
      <c r="J25" s="171"/>
    </row>
    <row r="26" spans="1:11" ht="12.75" customHeight="1" x14ac:dyDescent="0.15">
      <c r="A26" s="13"/>
    </row>
  </sheetData>
  <mergeCells count="7">
    <mergeCell ref="A23:J23"/>
    <mergeCell ref="A1:J1"/>
    <mergeCell ref="A3:A4"/>
    <mergeCell ref="B3:E3"/>
    <mergeCell ref="F3:I3"/>
    <mergeCell ref="J3:J4"/>
    <mergeCell ref="A21:I21"/>
  </mergeCells>
  <pageMargins left="0.78740157499999996" right="0.78740157499999996" top="0.984251969" bottom="0.984251969" header="0.4921259845" footer="0.4921259845"/>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topLeftCell="A8" zoomScale="85" zoomScaleNormal="85" workbookViewId="0">
      <selection activeCell="A27" sqref="A27:J27"/>
    </sheetView>
  </sheetViews>
  <sheetFormatPr baseColWidth="10" defaultColWidth="11.42578125" defaultRowHeight="12.75" customHeight="1" x14ac:dyDescent="0.15"/>
  <cols>
    <col min="1" max="1" width="26.42578125" style="10" customWidth="1"/>
    <col min="2" max="4" width="8" style="10" customWidth="1"/>
    <col min="5" max="5" width="8.7109375" style="10" customWidth="1"/>
    <col min="6" max="8" width="8" style="10" customWidth="1"/>
    <col min="9" max="9" width="8.7109375" style="10" customWidth="1"/>
    <col min="10" max="10" width="15" style="11" customWidth="1"/>
    <col min="11" max="16384" width="11.42578125" style="11"/>
  </cols>
  <sheetData>
    <row r="1" spans="1:11" s="9" customFormat="1" ht="28.15" customHeight="1" x14ac:dyDescent="0.2">
      <c r="A1" s="936" t="s">
        <v>361</v>
      </c>
      <c r="B1" s="936"/>
      <c r="C1" s="936"/>
      <c r="D1" s="936"/>
      <c r="E1" s="936"/>
      <c r="F1" s="936"/>
      <c r="G1" s="936"/>
      <c r="H1" s="936"/>
      <c r="I1" s="936"/>
      <c r="J1" s="936"/>
    </row>
    <row r="2" spans="1:11" ht="12.75" customHeight="1" thickBot="1" x14ac:dyDescent="0.2"/>
    <row r="3" spans="1:11" ht="14.25" customHeight="1" thickBot="1" x14ac:dyDescent="0.2">
      <c r="A3" s="927"/>
      <c r="B3" s="922" t="s">
        <v>347</v>
      </c>
      <c r="C3" s="922"/>
      <c r="D3" s="922"/>
      <c r="E3" s="922"/>
      <c r="F3" s="922" t="s">
        <v>348</v>
      </c>
      <c r="G3" s="922"/>
      <c r="H3" s="922"/>
      <c r="I3" s="922"/>
      <c r="J3" s="1097" t="s">
        <v>124</v>
      </c>
    </row>
    <row r="4" spans="1:11" ht="49.5" customHeight="1" thickBot="1" x14ac:dyDescent="0.2">
      <c r="A4" s="929"/>
      <c r="B4" s="445" t="s">
        <v>0</v>
      </c>
      <c r="C4" s="843" t="s">
        <v>5</v>
      </c>
      <c r="D4" s="843" t="s">
        <v>11</v>
      </c>
      <c r="E4" s="445" t="s">
        <v>296</v>
      </c>
      <c r="F4" s="445" t="s">
        <v>0</v>
      </c>
      <c r="G4" s="843" t="s">
        <v>5</v>
      </c>
      <c r="H4" s="843" t="s">
        <v>11</v>
      </c>
      <c r="I4" s="445" t="s">
        <v>296</v>
      </c>
      <c r="J4" s="1098"/>
    </row>
    <row r="5" spans="1:11" ht="12.75" customHeight="1" thickBot="1" x14ac:dyDescent="0.2">
      <c r="A5" s="281" t="s">
        <v>119</v>
      </c>
      <c r="B5" s="282">
        <v>3394.96</v>
      </c>
      <c r="C5" s="282">
        <v>3168.49</v>
      </c>
      <c r="D5" s="402">
        <v>2.2685101344291985</v>
      </c>
      <c r="E5" s="283">
        <v>0.81015940597868608</v>
      </c>
      <c r="F5" s="282">
        <v>2147.2600000000002</v>
      </c>
      <c r="G5" s="282">
        <v>2054.86</v>
      </c>
      <c r="H5" s="402">
        <v>2.2606263315504833</v>
      </c>
      <c r="I5" s="283">
        <v>0.85231055315620641</v>
      </c>
      <c r="J5" s="852">
        <v>10.36</v>
      </c>
    </row>
    <row r="6" spans="1:11" ht="12.75" customHeight="1" thickBot="1" x14ac:dyDescent="0.2">
      <c r="A6" s="218" t="s">
        <v>18</v>
      </c>
      <c r="B6" s="219">
        <v>1994.34</v>
      </c>
      <c r="C6" s="219">
        <v>1944.98</v>
      </c>
      <c r="D6" s="221">
        <v>1.4353584848940328</v>
      </c>
      <c r="E6" s="276">
        <v>0.91578235732935465</v>
      </c>
      <c r="F6" s="219">
        <v>1314.64</v>
      </c>
      <c r="G6" s="219">
        <v>1158.25</v>
      </c>
      <c r="H6" s="221">
        <v>1.997902212510243</v>
      </c>
      <c r="I6" s="276">
        <v>1.139560976027544</v>
      </c>
      <c r="J6" s="849">
        <v>8.8000000000000007</v>
      </c>
      <c r="K6" s="12"/>
    </row>
    <row r="7" spans="1:11" ht="12.75" customHeight="1" thickBot="1" x14ac:dyDescent="0.2">
      <c r="A7" s="202" t="s">
        <v>115</v>
      </c>
      <c r="B7" s="203">
        <v>2405.6999999999998</v>
      </c>
      <c r="C7" s="203">
        <v>2214.5500000000002</v>
      </c>
      <c r="D7" s="205">
        <v>1.7296454692287466</v>
      </c>
      <c r="E7" s="275">
        <v>0.87585674183763829</v>
      </c>
      <c r="F7" s="203">
        <v>1842.21</v>
      </c>
      <c r="G7" s="203">
        <v>1826.41</v>
      </c>
      <c r="H7" s="205">
        <v>1.8188967108515997</v>
      </c>
      <c r="I7" s="275">
        <v>0.96515235020864498</v>
      </c>
      <c r="J7" s="850">
        <v>17.36</v>
      </c>
    </row>
    <row r="8" spans="1:11" ht="12.75" customHeight="1" thickBot="1" x14ac:dyDescent="0.2">
      <c r="A8" s="218" t="s">
        <v>116</v>
      </c>
      <c r="B8" s="219">
        <v>3177.18</v>
      </c>
      <c r="C8" s="219">
        <v>2969.11</v>
      </c>
      <c r="D8" s="221">
        <v>1.9639423293129348</v>
      </c>
      <c r="E8" s="276">
        <v>0.83108812042809455</v>
      </c>
      <c r="F8" s="219">
        <v>2091.29</v>
      </c>
      <c r="G8" s="219">
        <v>2052.89</v>
      </c>
      <c r="H8" s="221">
        <v>1.9379385667478071</v>
      </c>
      <c r="I8" s="276">
        <v>0.85458453018123204</v>
      </c>
      <c r="J8" s="849">
        <v>11.05</v>
      </c>
    </row>
    <row r="9" spans="1:11" ht="12.75" customHeight="1" thickBot="1" x14ac:dyDescent="0.2">
      <c r="A9" s="202" t="s">
        <v>353</v>
      </c>
      <c r="B9" s="203">
        <v>3772.99</v>
      </c>
      <c r="C9" s="203">
        <v>3558.56</v>
      </c>
      <c r="D9" s="205">
        <v>2.0946915869842724</v>
      </c>
      <c r="E9" s="275">
        <v>0.82168756971906576</v>
      </c>
      <c r="F9" s="203">
        <v>2363.85</v>
      </c>
      <c r="G9" s="203">
        <v>2233.64</v>
      </c>
      <c r="H9" s="205">
        <v>2.4699424838457715</v>
      </c>
      <c r="I9" s="275">
        <v>0.86027673030452168</v>
      </c>
      <c r="J9" s="850">
        <v>8.49</v>
      </c>
    </row>
    <row r="10" spans="1:11" ht="12.75" customHeight="1" thickBot="1" x14ac:dyDescent="0.2">
      <c r="A10" s="277" t="s">
        <v>120</v>
      </c>
      <c r="B10" s="236">
        <v>2180.54</v>
      </c>
      <c r="C10" s="236">
        <v>2107.0100000000002</v>
      </c>
      <c r="D10" s="238">
        <v>1.4513248815980655</v>
      </c>
      <c r="E10" s="274">
        <v>0.9725403949730701</v>
      </c>
      <c r="F10" s="236">
        <v>1789.73</v>
      </c>
      <c r="G10" s="236">
        <v>1773.43</v>
      </c>
      <c r="H10" s="238">
        <v>1.5529466547196569</v>
      </c>
      <c r="I10" s="274">
        <v>0.96665637709649999</v>
      </c>
      <c r="J10" s="851">
        <v>14.68</v>
      </c>
    </row>
    <row r="11" spans="1:11" ht="12.75" customHeight="1" thickBot="1" x14ac:dyDescent="0.2">
      <c r="A11" s="202" t="s">
        <v>18</v>
      </c>
      <c r="B11" s="203">
        <v>1801.88</v>
      </c>
      <c r="C11" s="203">
        <v>1744.93</v>
      </c>
      <c r="D11" s="205">
        <v>1.2871375701575942</v>
      </c>
      <c r="E11" s="275">
        <v>0.96757720809458503</v>
      </c>
      <c r="F11" s="203">
        <v>1584.55</v>
      </c>
      <c r="G11" s="203">
        <v>1584.5</v>
      </c>
      <c r="H11" s="205">
        <v>1.3914216244966189</v>
      </c>
      <c r="I11" s="275">
        <v>0.92105217071504875</v>
      </c>
      <c r="J11" s="850">
        <v>6.56</v>
      </c>
    </row>
    <row r="12" spans="1:11" ht="12.75" customHeight="1" thickBot="1" x14ac:dyDescent="0.2">
      <c r="A12" s="218" t="s">
        <v>115</v>
      </c>
      <c r="B12" s="219">
        <v>1947.46</v>
      </c>
      <c r="C12" s="219">
        <v>1885.8</v>
      </c>
      <c r="D12" s="221">
        <v>1.333296194871374</v>
      </c>
      <c r="E12" s="276">
        <v>0.98500598948287421</v>
      </c>
      <c r="F12" s="219">
        <v>1671.76</v>
      </c>
      <c r="G12" s="219">
        <v>1658.36</v>
      </c>
      <c r="H12" s="221">
        <v>1.3037425149700599</v>
      </c>
      <c r="I12" s="276">
        <v>1.0055988213007789</v>
      </c>
      <c r="J12" s="849">
        <v>22.97</v>
      </c>
    </row>
    <row r="13" spans="1:11" ht="12.75" customHeight="1" thickBot="1" x14ac:dyDescent="0.2">
      <c r="A13" s="202" t="s">
        <v>116</v>
      </c>
      <c r="B13" s="203">
        <v>2133.5</v>
      </c>
      <c r="C13" s="203">
        <v>2071.41</v>
      </c>
      <c r="D13" s="205">
        <v>1.372781227223157</v>
      </c>
      <c r="E13" s="275">
        <v>0.97920693870960296</v>
      </c>
      <c r="F13" s="203">
        <v>1794.29</v>
      </c>
      <c r="G13" s="203">
        <v>1794.15</v>
      </c>
      <c r="H13" s="205">
        <v>1.4478335892175376</v>
      </c>
      <c r="I13" s="275">
        <v>0.95122781450613503</v>
      </c>
      <c r="J13" s="850">
        <v>16.760000000000002</v>
      </c>
    </row>
    <row r="14" spans="1:11" ht="12.75" customHeight="1" thickBot="1" x14ac:dyDescent="0.2">
      <c r="A14" s="218" t="s">
        <v>353</v>
      </c>
      <c r="B14" s="219">
        <v>2285.29</v>
      </c>
      <c r="C14" s="219">
        <v>2212.88</v>
      </c>
      <c r="D14" s="221">
        <v>1.4239010243892263</v>
      </c>
      <c r="E14" s="276">
        <v>0.95550677529655115</v>
      </c>
      <c r="F14" s="219">
        <v>1862.19</v>
      </c>
      <c r="G14" s="219">
        <v>1844.21</v>
      </c>
      <c r="H14" s="221">
        <v>1.845267338735405</v>
      </c>
      <c r="I14" s="276">
        <v>0.99413439605113441</v>
      </c>
      <c r="J14" s="849">
        <v>11.12</v>
      </c>
    </row>
    <row r="15" spans="1:11" ht="12.75" customHeight="1" thickBot="1" x14ac:dyDescent="0.2">
      <c r="A15" s="272" t="s">
        <v>121</v>
      </c>
      <c r="B15" s="214">
        <v>1765.68</v>
      </c>
      <c r="C15" s="214">
        <v>1697.72</v>
      </c>
      <c r="D15" s="216">
        <v>1.3540073577716463</v>
      </c>
      <c r="E15" s="273">
        <v>0.977657605584487</v>
      </c>
      <c r="F15" s="214">
        <v>1421.62</v>
      </c>
      <c r="G15" s="214">
        <v>1445.28</v>
      </c>
      <c r="H15" s="216">
        <v>1.7991333919547416</v>
      </c>
      <c r="I15" s="273">
        <v>1.0128279966399476</v>
      </c>
      <c r="J15" s="848">
        <v>17.54</v>
      </c>
    </row>
    <row r="16" spans="1:11" ht="12.75" customHeight="1" thickBot="1" x14ac:dyDescent="0.2">
      <c r="A16" s="218" t="s">
        <v>18</v>
      </c>
      <c r="B16" s="219">
        <v>1589.85</v>
      </c>
      <c r="C16" s="219">
        <v>1523.12</v>
      </c>
      <c r="D16" s="221">
        <v>1.2150270307496298</v>
      </c>
      <c r="E16" s="276">
        <v>0.97624180725347631</v>
      </c>
      <c r="F16" s="219">
        <v>1329.42</v>
      </c>
      <c r="G16" s="219">
        <v>1358.59</v>
      </c>
      <c r="H16" s="221">
        <v>1.2825434913017397</v>
      </c>
      <c r="I16" s="276">
        <v>0.97153011871610739</v>
      </c>
      <c r="J16" s="849">
        <v>13.28</v>
      </c>
    </row>
    <row r="17" spans="1:11" ht="12.75" customHeight="1" thickBot="1" x14ac:dyDescent="0.2">
      <c r="A17" s="202" t="s">
        <v>115</v>
      </c>
      <c r="B17" s="203">
        <v>1634.39</v>
      </c>
      <c r="C17" s="203">
        <v>1570.62</v>
      </c>
      <c r="D17" s="205">
        <v>1.2673116055191622</v>
      </c>
      <c r="E17" s="275">
        <v>1.000110142267095</v>
      </c>
      <c r="F17" s="203">
        <v>1381.93</v>
      </c>
      <c r="G17" s="203">
        <v>1393.98</v>
      </c>
      <c r="H17" s="205">
        <v>1.425290749686885</v>
      </c>
      <c r="I17" s="275">
        <v>1.0268438942571729</v>
      </c>
      <c r="J17" s="850">
        <v>26.2</v>
      </c>
    </row>
    <row r="18" spans="1:11" ht="12.75" customHeight="1" thickBot="1" x14ac:dyDescent="0.2">
      <c r="A18" s="218" t="s">
        <v>116</v>
      </c>
      <c r="B18" s="219">
        <v>1732.57</v>
      </c>
      <c r="C18" s="219">
        <v>1667.43</v>
      </c>
      <c r="D18" s="221">
        <v>1.3318388005225394</v>
      </c>
      <c r="E18" s="276">
        <v>0.96982321810606908</v>
      </c>
      <c r="F18" s="219">
        <v>1429.15</v>
      </c>
      <c r="G18" s="219">
        <v>1455.06</v>
      </c>
      <c r="H18" s="221">
        <v>1.7091934746150326</v>
      </c>
      <c r="I18" s="276">
        <v>1.0695338578922271</v>
      </c>
      <c r="J18" s="849">
        <v>18.920000000000002</v>
      </c>
    </row>
    <row r="19" spans="1:11" ht="12.75" customHeight="1" thickBot="1" x14ac:dyDescent="0.2">
      <c r="A19" s="202" t="s">
        <v>353</v>
      </c>
      <c r="B19" s="203">
        <v>1819.04</v>
      </c>
      <c r="C19" s="203">
        <v>1750.87</v>
      </c>
      <c r="D19" s="205">
        <v>1.3541000351112389</v>
      </c>
      <c r="E19" s="275">
        <v>0.95923931782616756</v>
      </c>
      <c r="F19" s="203">
        <v>1438.88</v>
      </c>
      <c r="G19" s="203">
        <v>1477.5</v>
      </c>
      <c r="H19" s="205">
        <v>1.9601989492432981</v>
      </c>
      <c r="I19" s="275">
        <v>0.98225001708700721</v>
      </c>
      <c r="J19" s="850">
        <v>14.9</v>
      </c>
    </row>
    <row r="20" spans="1:11" ht="12.75" customHeight="1" thickBot="1" x14ac:dyDescent="0.2">
      <c r="A20" s="235" t="s">
        <v>49</v>
      </c>
      <c r="B20" s="236">
        <v>1417.08</v>
      </c>
      <c r="C20" s="236">
        <v>1267.25</v>
      </c>
      <c r="D20" s="238">
        <v>1.4558296627440666</v>
      </c>
      <c r="E20" s="274">
        <v>1.0158379426355706</v>
      </c>
      <c r="F20" s="236">
        <v>830.74</v>
      </c>
      <c r="G20" s="236">
        <v>779.78</v>
      </c>
      <c r="H20" s="238">
        <v>1.7098679471788716</v>
      </c>
      <c r="I20" s="274">
        <v>0.98351139601139603</v>
      </c>
      <c r="J20" s="851">
        <v>80.75</v>
      </c>
    </row>
    <row r="21" spans="1:11" ht="12.75" customHeight="1" thickBot="1" x14ac:dyDescent="0.2">
      <c r="A21" s="202" t="s">
        <v>18</v>
      </c>
      <c r="B21" s="203">
        <v>1329.68</v>
      </c>
      <c r="C21" s="203">
        <v>1247.49</v>
      </c>
      <c r="D21" s="205">
        <v>1.3470735765190831</v>
      </c>
      <c r="E21" s="275">
        <v>1.0226701403171992</v>
      </c>
      <c r="F21" s="203">
        <v>822.77</v>
      </c>
      <c r="G21" s="203">
        <v>770.27</v>
      </c>
      <c r="H21" s="205">
        <v>1.7933913718890577</v>
      </c>
      <c r="I21" s="275">
        <v>1.0071432932413455</v>
      </c>
      <c r="J21" s="850">
        <v>71.349999999999994</v>
      </c>
    </row>
    <row r="22" spans="1:11" ht="12.75" customHeight="1" thickBot="1" x14ac:dyDescent="0.2">
      <c r="A22" s="218" t="s">
        <v>115</v>
      </c>
      <c r="B22" s="219">
        <v>1428.48</v>
      </c>
      <c r="C22" s="219">
        <v>1278.58</v>
      </c>
      <c r="D22" s="221">
        <v>1.494269340974212</v>
      </c>
      <c r="E22" s="276">
        <v>1.0229944662683894</v>
      </c>
      <c r="F22" s="219">
        <v>857.97</v>
      </c>
      <c r="G22" s="219">
        <v>798</v>
      </c>
      <c r="H22" s="221">
        <v>1.7714245175936436</v>
      </c>
      <c r="I22" s="276">
        <v>0.95746401060030994</v>
      </c>
      <c r="J22" s="849">
        <v>76.77</v>
      </c>
    </row>
    <row r="23" spans="1:11" ht="12.75" customHeight="1" thickBot="1" x14ac:dyDescent="0.2">
      <c r="A23" s="202" t="s">
        <v>116</v>
      </c>
      <c r="B23" s="203">
        <v>1513.61</v>
      </c>
      <c r="C23" s="203">
        <v>1327.88</v>
      </c>
      <c r="D23" s="205">
        <v>1.5976704762059262</v>
      </c>
      <c r="E23" s="275">
        <v>0.95737629400248236</v>
      </c>
      <c r="F23" s="203">
        <v>844.84</v>
      </c>
      <c r="G23" s="203">
        <v>794.5</v>
      </c>
      <c r="H23" s="205">
        <v>1.6198934822750233</v>
      </c>
      <c r="I23" s="275">
        <v>0.95495730469591644</v>
      </c>
      <c r="J23" s="850">
        <v>87.11</v>
      </c>
    </row>
    <row r="24" spans="1:11" ht="12.75" customHeight="1" thickBot="1" x14ac:dyDescent="0.2">
      <c r="A24" s="327" t="s">
        <v>353</v>
      </c>
      <c r="B24" s="299">
        <v>1643.29</v>
      </c>
      <c r="C24" s="299">
        <v>1328.96</v>
      </c>
      <c r="D24" s="300">
        <v>1.8538452822247762</v>
      </c>
      <c r="E24" s="301">
        <v>0.83520433938684879</v>
      </c>
      <c r="F24" s="299">
        <v>802.92</v>
      </c>
      <c r="G24" s="299">
        <v>770.35</v>
      </c>
      <c r="H24" s="300">
        <v>1.5370358794849357</v>
      </c>
      <c r="I24" s="301">
        <v>0.94410737050852256</v>
      </c>
      <c r="J24" s="853">
        <v>91.46</v>
      </c>
    </row>
    <row r="25" spans="1:11" ht="12.75" customHeight="1" x14ac:dyDescent="0.2">
      <c r="A25" s="166"/>
      <c r="B25" s="167"/>
      <c r="C25" s="167"/>
      <c r="D25" s="167"/>
      <c r="E25" s="167"/>
      <c r="F25" s="167"/>
      <c r="G25" s="167"/>
      <c r="H25" s="167"/>
      <c r="I25" s="167"/>
      <c r="J25" s="168" t="s">
        <v>244</v>
      </c>
    </row>
    <row r="26" spans="1:11" ht="12.75" customHeight="1" x14ac:dyDescent="0.2">
      <c r="A26" s="169" t="s">
        <v>55</v>
      </c>
      <c r="B26" s="169"/>
      <c r="C26" s="169"/>
      <c r="D26" s="169"/>
      <c r="E26" s="169"/>
      <c r="F26" s="169"/>
      <c r="G26" s="169"/>
      <c r="H26" s="169"/>
      <c r="I26" s="169"/>
      <c r="J26" s="170"/>
    </row>
    <row r="27" spans="1:11" ht="78" customHeight="1" x14ac:dyDescent="0.15">
      <c r="A27" s="1096" t="s">
        <v>349</v>
      </c>
      <c r="B27" s="1096"/>
      <c r="C27" s="1096"/>
      <c r="D27" s="1096"/>
      <c r="E27" s="1096"/>
      <c r="F27" s="1096"/>
      <c r="G27" s="1096"/>
      <c r="H27" s="1096"/>
      <c r="I27" s="1096"/>
      <c r="J27" s="1096"/>
      <c r="K27" s="15"/>
    </row>
    <row r="28" spans="1:11" ht="12.75" customHeight="1" x14ac:dyDescent="0.2">
      <c r="A28" s="169" t="s">
        <v>96</v>
      </c>
      <c r="B28" s="169"/>
      <c r="C28" s="169"/>
      <c r="D28" s="169"/>
      <c r="E28" s="169"/>
      <c r="F28" s="169"/>
      <c r="G28" s="169"/>
      <c r="H28" s="169"/>
      <c r="I28" s="169"/>
      <c r="J28" s="171"/>
    </row>
    <row r="29" spans="1:11" ht="12.75" customHeight="1" x14ac:dyDescent="0.2">
      <c r="A29" s="165" t="s">
        <v>126</v>
      </c>
      <c r="B29" s="165"/>
      <c r="C29" s="165"/>
      <c r="D29" s="165"/>
      <c r="E29" s="165"/>
      <c r="F29" s="165"/>
      <c r="G29" s="165"/>
      <c r="H29" s="165"/>
      <c r="I29" s="165"/>
      <c r="J29" s="171"/>
    </row>
  </sheetData>
  <mergeCells count="6">
    <mergeCell ref="A1:J1"/>
    <mergeCell ref="J3:J4"/>
    <mergeCell ref="A27:J27"/>
    <mergeCell ref="B3:E3"/>
    <mergeCell ref="F3:I3"/>
    <mergeCell ref="A3:A4"/>
  </mergeCells>
  <pageMargins left="0.78740157499999996" right="0.78740157499999996" top="0.984251969" bottom="0.984251969" header="0.4921259845" footer="0.492125984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zoomScaleNormal="100" workbookViewId="0">
      <selection sqref="A1:J1"/>
    </sheetView>
  </sheetViews>
  <sheetFormatPr baseColWidth="10" defaultColWidth="11.42578125" defaultRowHeight="12.75" customHeight="1" x14ac:dyDescent="0.15"/>
  <cols>
    <col min="1" max="1" width="20.5703125" style="1" customWidth="1"/>
    <col min="2" max="2" width="13.140625" style="1" bestFit="1" customWidth="1"/>
    <col min="3" max="3" width="11.42578125" style="1" customWidth="1"/>
    <col min="4" max="4" width="12.85546875" style="1" customWidth="1"/>
    <col min="5" max="5" width="9.140625" style="1" customWidth="1"/>
    <col min="6" max="6" width="8.85546875" style="1" bestFit="1" customWidth="1"/>
    <col min="7" max="9" width="6.140625" style="1" bestFit="1" customWidth="1"/>
    <col min="10" max="10" width="12" style="1" customWidth="1"/>
    <col min="11" max="11" width="7.85546875" style="1" customWidth="1"/>
    <col min="12" max="16384" width="11.42578125" style="1"/>
  </cols>
  <sheetData>
    <row r="1" spans="1:20" ht="27" customHeight="1" x14ac:dyDescent="0.2">
      <c r="A1" s="936" t="s">
        <v>358</v>
      </c>
      <c r="B1" s="936"/>
      <c r="C1" s="936"/>
      <c r="D1" s="936"/>
      <c r="E1" s="936"/>
      <c r="F1" s="936"/>
      <c r="G1" s="936"/>
      <c r="H1" s="936"/>
      <c r="I1" s="936"/>
      <c r="J1" s="936"/>
      <c r="K1" s="154"/>
    </row>
    <row r="2" spans="1:20" ht="12.75" customHeight="1" thickBot="1" x14ac:dyDescent="0.2">
      <c r="A2" s="4"/>
      <c r="B2" s="4"/>
      <c r="C2" s="4"/>
      <c r="D2" s="4"/>
      <c r="E2" s="4"/>
      <c r="F2" s="4"/>
      <c r="G2" s="4"/>
      <c r="H2" s="4"/>
      <c r="I2" s="4"/>
      <c r="J2" s="4"/>
    </row>
    <row r="3" spans="1:20" s="4" customFormat="1" ht="22.5" customHeight="1" thickBot="1" x14ac:dyDescent="0.2">
      <c r="A3" s="905"/>
      <c r="B3" s="937" t="s">
        <v>63</v>
      </c>
      <c r="C3" s="937"/>
      <c r="D3" s="937" t="s">
        <v>64</v>
      </c>
      <c r="E3" s="937"/>
      <c r="F3" s="937" t="s">
        <v>39</v>
      </c>
      <c r="G3" s="937"/>
      <c r="H3" s="937"/>
      <c r="I3" s="937"/>
      <c r="J3" s="938"/>
    </row>
    <row r="4" spans="1:20" ht="15" customHeight="1" thickBot="1" x14ac:dyDescent="0.2">
      <c r="A4" s="935"/>
      <c r="B4" s="939" t="s">
        <v>106</v>
      </c>
      <c r="C4" s="939" t="s">
        <v>260</v>
      </c>
      <c r="D4" s="941" t="s">
        <v>107</v>
      </c>
      <c r="E4" s="941" t="s">
        <v>67</v>
      </c>
      <c r="F4" s="941" t="s">
        <v>106</v>
      </c>
      <c r="G4" s="941"/>
      <c r="H4" s="941"/>
      <c r="I4" s="941"/>
      <c r="J4" s="943" t="s">
        <v>260</v>
      </c>
    </row>
    <row r="5" spans="1:20" ht="12.75" customHeight="1" thickBot="1" x14ac:dyDescent="0.2">
      <c r="A5" s="906"/>
      <c r="B5" s="940"/>
      <c r="C5" s="940"/>
      <c r="D5" s="942"/>
      <c r="E5" s="942"/>
      <c r="F5" s="270" t="s">
        <v>4</v>
      </c>
      <c r="G5" s="270" t="s">
        <v>257</v>
      </c>
      <c r="H5" s="270" t="s">
        <v>258</v>
      </c>
      <c r="I5" s="270" t="s">
        <v>259</v>
      </c>
      <c r="J5" s="944"/>
    </row>
    <row r="6" spans="1:20" ht="12" customHeight="1" thickBot="1" x14ac:dyDescent="0.2">
      <c r="A6" s="386" t="s">
        <v>110</v>
      </c>
      <c r="B6" s="387">
        <v>3269.89</v>
      </c>
      <c r="C6" s="387">
        <v>2397.9</v>
      </c>
      <c r="D6" s="387">
        <v>3033.54</v>
      </c>
      <c r="E6" s="387">
        <v>1917.78</v>
      </c>
      <c r="F6" s="387">
        <v>3296.73</v>
      </c>
      <c r="G6" s="387">
        <v>4033.4</v>
      </c>
      <c r="H6" s="387">
        <v>2617.0300000000002</v>
      </c>
      <c r="I6" s="387">
        <v>2112.06</v>
      </c>
      <c r="J6" s="388">
        <v>1171.29</v>
      </c>
      <c r="L6" s="7"/>
    </row>
    <row r="7" spans="1:20" ht="22.5" customHeight="1" thickBot="1" x14ac:dyDescent="0.2">
      <c r="A7" s="303" t="s">
        <v>111</v>
      </c>
      <c r="B7" s="389">
        <v>634.58999999999992</v>
      </c>
      <c r="C7" s="389">
        <v>450.09000000000003</v>
      </c>
      <c r="D7" s="389">
        <v>670.59</v>
      </c>
      <c r="E7" s="389">
        <v>367.75</v>
      </c>
      <c r="F7" s="389">
        <v>628.11</v>
      </c>
      <c r="G7" s="389">
        <v>767.75</v>
      </c>
      <c r="H7" s="389">
        <v>493.85</v>
      </c>
      <c r="I7" s="389">
        <v>406.73</v>
      </c>
      <c r="J7" s="390">
        <v>227.64</v>
      </c>
      <c r="K7" s="155"/>
      <c r="L7" s="155"/>
      <c r="M7" s="155"/>
      <c r="N7" s="155"/>
      <c r="O7" s="155"/>
      <c r="P7" s="155"/>
      <c r="Q7" s="155"/>
      <c r="R7" s="155"/>
      <c r="S7" s="155"/>
    </row>
    <row r="8" spans="1:20" ht="24.75" customHeight="1" thickBot="1" x14ac:dyDescent="0.2">
      <c r="A8" s="391" t="s">
        <v>108</v>
      </c>
      <c r="B8" s="392">
        <v>324.81</v>
      </c>
      <c r="C8" s="392">
        <v>225.19</v>
      </c>
      <c r="D8" s="392">
        <v>382.92</v>
      </c>
      <c r="E8" s="392">
        <v>187.88</v>
      </c>
      <c r="F8" s="392">
        <v>316.60000000000002</v>
      </c>
      <c r="G8" s="392">
        <v>386.67</v>
      </c>
      <c r="H8" s="392">
        <v>246.58</v>
      </c>
      <c r="I8" s="392">
        <v>207.08</v>
      </c>
      <c r="J8" s="393">
        <v>117.07</v>
      </c>
    </row>
    <row r="9" spans="1:20" ht="12" customHeight="1" thickBot="1" x14ac:dyDescent="0.2">
      <c r="A9" s="394" t="s">
        <v>109</v>
      </c>
      <c r="B9" s="395">
        <v>309.77999999999997</v>
      </c>
      <c r="C9" s="395">
        <v>224.9</v>
      </c>
      <c r="D9" s="395">
        <v>287.67</v>
      </c>
      <c r="E9" s="395">
        <v>179.87</v>
      </c>
      <c r="F9" s="395">
        <v>311.51</v>
      </c>
      <c r="G9" s="395">
        <v>381.08</v>
      </c>
      <c r="H9" s="395">
        <v>247.27</v>
      </c>
      <c r="I9" s="395">
        <v>199.65</v>
      </c>
      <c r="J9" s="396">
        <v>110.57</v>
      </c>
    </row>
    <row r="10" spans="1:20" ht="12" customHeight="1" thickBot="1" x14ac:dyDescent="0.2">
      <c r="A10" s="386" t="s">
        <v>112</v>
      </c>
      <c r="B10" s="387">
        <v>2635.3</v>
      </c>
      <c r="C10" s="387">
        <v>1947.81</v>
      </c>
      <c r="D10" s="387">
        <v>2362.94</v>
      </c>
      <c r="E10" s="387">
        <v>1550.03</v>
      </c>
      <c r="F10" s="387">
        <v>2668.62</v>
      </c>
      <c r="G10" s="387">
        <v>3265.65</v>
      </c>
      <c r="H10" s="387">
        <v>2123.17</v>
      </c>
      <c r="I10" s="387">
        <v>1705.33</v>
      </c>
      <c r="J10" s="388">
        <v>943.64</v>
      </c>
      <c r="K10" s="7"/>
      <c r="L10" s="7"/>
      <c r="M10" s="7"/>
      <c r="N10" s="7"/>
      <c r="O10" s="7"/>
      <c r="P10" s="7"/>
      <c r="Q10" s="7"/>
      <c r="R10" s="7"/>
      <c r="S10" s="7"/>
      <c r="T10" s="7"/>
    </row>
    <row r="11" spans="1:20" ht="11.25" customHeight="1" x14ac:dyDescent="0.2">
      <c r="A11" s="934" t="s">
        <v>244</v>
      </c>
      <c r="B11" s="934"/>
      <c r="C11" s="934"/>
      <c r="D11" s="934"/>
      <c r="E11" s="934"/>
      <c r="F11" s="934"/>
      <c r="G11" s="934"/>
      <c r="H11" s="934"/>
      <c r="I11" s="934"/>
      <c r="J11" s="934"/>
    </row>
    <row r="12" spans="1:20" ht="11.25" customHeight="1" x14ac:dyDescent="0.2">
      <c r="A12" s="169" t="s">
        <v>286</v>
      </c>
      <c r="B12" s="169"/>
      <c r="C12" s="169"/>
      <c r="D12" s="169"/>
      <c r="E12" s="169"/>
      <c r="F12" s="169"/>
      <c r="G12" s="169"/>
      <c r="H12" s="169"/>
      <c r="I12" s="169"/>
      <c r="J12" s="194"/>
    </row>
    <row r="13" spans="1:20" ht="11.25" customHeight="1" x14ac:dyDescent="0.2">
      <c r="A13" s="169" t="s">
        <v>287</v>
      </c>
      <c r="B13" s="172"/>
      <c r="C13" s="172"/>
      <c r="D13" s="172"/>
      <c r="E13" s="172"/>
      <c r="F13" s="172"/>
      <c r="G13" s="172"/>
      <c r="H13" s="172"/>
      <c r="I13" s="172"/>
      <c r="J13" s="172"/>
    </row>
    <row r="14" spans="1:20" ht="11.25" customHeight="1" x14ac:dyDescent="0.2">
      <c r="A14" s="173" t="s">
        <v>94</v>
      </c>
      <c r="B14" s="161"/>
      <c r="C14" s="161"/>
      <c r="D14" s="161"/>
      <c r="E14" s="161"/>
      <c r="F14" s="161"/>
      <c r="G14" s="161"/>
      <c r="H14" s="161"/>
      <c r="I14" s="161"/>
      <c r="J14" s="161"/>
    </row>
    <row r="15" spans="1:20" ht="11.25" customHeight="1" x14ac:dyDescent="0.2">
      <c r="A15" s="161" t="s">
        <v>93</v>
      </c>
      <c r="B15" s="161"/>
      <c r="C15" s="161"/>
      <c r="D15" s="161"/>
      <c r="E15" s="161"/>
      <c r="F15" s="161"/>
      <c r="G15" s="161"/>
      <c r="H15" s="161"/>
      <c r="I15" s="161"/>
      <c r="J15" s="161"/>
    </row>
    <row r="16" spans="1:20" ht="11.25" customHeight="1" x14ac:dyDescent="0.2">
      <c r="A16" s="174" t="s">
        <v>126</v>
      </c>
      <c r="B16" s="161"/>
      <c r="C16" s="161"/>
      <c r="D16" s="161"/>
      <c r="E16" s="161"/>
      <c r="F16" s="161"/>
      <c r="G16" s="161"/>
      <c r="H16" s="161"/>
      <c r="I16" s="161"/>
      <c r="J16" s="161"/>
    </row>
    <row r="17" spans="2:11" ht="11.25" customHeight="1" x14ac:dyDescent="0.15">
      <c r="B17" s="156"/>
      <c r="C17" s="156"/>
      <c r="D17" s="156"/>
      <c r="E17" s="156"/>
      <c r="F17" s="156"/>
      <c r="G17" s="156"/>
      <c r="H17" s="156"/>
      <c r="I17" s="156"/>
      <c r="J17" s="156"/>
      <c r="K17" s="156"/>
    </row>
    <row r="18" spans="2:11" ht="12.75" customHeight="1" x14ac:dyDescent="0.15">
      <c r="B18" s="157"/>
      <c r="C18" s="156"/>
      <c r="D18" s="156"/>
      <c r="E18" s="156"/>
      <c r="F18" s="156"/>
      <c r="G18" s="156"/>
      <c r="H18" s="156"/>
      <c r="I18" s="156"/>
      <c r="J18" s="156"/>
    </row>
    <row r="19" spans="2:11" ht="12.75" customHeight="1" x14ac:dyDescent="0.15">
      <c r="B19" s="157"/>
      <c r="C19" s="156"/>
      <c r="D19" s="156"/>
      <c r="E19" s="156"/>
      <c r="F19" s="156"/>
      <c r="G19" s="156"/>
      <c r="H19" s="156"/>
      <c r="I19" s="156"/>
      <c r="J19" s="156"/>
    </row>
    <row r="20" spans="2:11" ht="12.75" customHeight="1" x14ac:dyDescent="0.15">
      <c r="B20" s="157"/>
      <c r="C20" s="156"/>
      <c r="D20" s="156"/>
      <c r="E20" s="156"/>
      <c r="F20" s="156"/>
      <c r="G20" s="156"/>
      <c r="H20" s="156"/>
      <c r="I20" s="156"/>
      <c r="J20" s="156"/>
    </row>
    <row r="21" spans="2:11" ht="12.75" customHeight="1" x14ac:dyDescent="0.15">
      <c r="B21" s="157"/>
    </row>
  </sheetData>
  <mergeCells count="12">
    <mergeCell ref="A11:J11"/>
    <mergeCell ref="A3:A5"/>
    <mergeCell ref="A1:J1"/>
    <mergeCell ref="D3:E3"/>
    <mergeCell ref="B3:C3"/>
    <mergeCell ref="F3:J3"/>
    <mergeCell ref="B4:B5"/>
    <mergeCell ref="C4:C5"/>
    <mergeCell ref="D4:D5"/>
    <mergeCell ref="E4:E5"/>
    <mergeCell ref="F4:I4"/>
    <mergeCell ref="J4:J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topLeftCell="A40" zoomScaleNormal="100" workbookViewId="0">
      <selection activeCell="E58" sqref="E58"/>
    </sheetView>
  </sheetViews>
  <sheetFormatPr baseColWidth="10" defaultColWidth="11.42578125" defaultRowHeight="12.75" customHeight="1" x14ac:dyDescent="0.15"/>
  <cols>
    <col min="1" max="1" width="19.140625" style="10" customWidth="1"/>
    <col min="2" max="2" width="8.28515625" style="10" customWidth="1"/>
    <col min="3" max="3" width="9.42578125" style="10" customWidth="1"/>
    <col min="4" max="4" width="7.7109375" style="10" bestFit="1" customWidth="1"/>
    <col min="5" max="5" width="10.140625" style="10" customWidth="1"/>
    <col min="6" max="9" width="8.7109375" style="10" customWidth="1"/>
    <col min="10" max="10" width="8.140625" style="10" customWidth="1"/>
    <col min="11" max="12" width="6.85546875" style="10" customWidth="1"/>
    <col min="13" max="16384" width="11.42578125" style="10"/>
  </cols>
  <sheetData>
    <row r="1" spans="1:11" s="153" customFormat="1" ht="26.25" customHeight="1" x14ac:dyDescent="0.2">
      <c r="A1" s="936" t="s">
        <v>359</v>
      </c>
      <c r="B1" s="936"/>
      <c r="C1" s="936"/>
      <c r="D1" s="936"/>
      <c r="E1" s="936"/>
      <c r="F1" s="936"/>
      <c r="G1" s="936"/>
      <c r="H1" s="936"/>
      <c r="I1" s="936"/>
      <c r="J1" s="936"/>
    </row>
    <row r="2" spans="1:11" ht="12.75" customHeight="1" thickBot="1" x14ac:dyDescent="0.2"/>
    <row r="3" spans="1:11" ht="12.75" customHeight="1" thickBot="1" x14ac:dyDescent="0.2">
      <c r="A3" s="954"/>
      <c r="B3" s="951" t="s">
        <v>20</v>
      </c>
      <c r="C3" s="947" t="s">
        <v>14</v>
      </c>
      <c r="D3" s="947"/>
      <c r="E3" s="947"/>
      <c r="F3" s="946" t="s">
        <v>21</v>
      </c>
      <c r="G3" s="947"/>
      <c r="H3" s="947"/>
      <c r="I3" s="947"/>
      <c r="J3" s="948" t="s">
        <v>68</v>
      </c>
    </row>
    <row r="4" spans="1:11" ht="21.75" customHeight="1" thickBot="1" x14ac:dyDescent="0.2">
      <c r="A4" s="955"/>
      <c r="B4" s="952"/>
      <c r="C4" s="913" t="s">
        <v>46</v>
      </c>
      <c r="D4" s="923" t="s">
        <v>24</v>
      </c>
      <c r="E4" s="924"/>
      <c r="F4" s="911" t="s">
        <v>0</v>
      </c>
      <c r="G4" s="909" t="s">
        <v>5</v>
      </c>
      <c r="H4" s="925" t="s">
        <v>11</v>
      </c>
      <c r="I4" s="913" t="s">
        <v>296</v>
      </c>
      <c r="J4" s="949"/>
    </row>
    <row r="5" spans="1:11" ht="31.5" thickBot="1" x14ac:dyDescent="0.2">
      <c r="A5" s="956"/>
      <c r="B5" s="953"/>
      <c r="C5" s="914"/>
      <c r="D5" s="445" t="s">
        <v>25</v>
      </c>
      <c r="E5" s="446" t="s">
        <v>295</v>
      </c>
      <c r="F5" s="912"/>
      <c r="G5" s="910"/>
      <c r="H5" s="926"/>
      <c r="I5" s="914"/>
      <c r="J5" s="950"/>
    </row>
    <row r="6" spans="1:11" ht="12" customHeight="1" thickBot="1" x14ac:dyDescent="0.2">
      <c r="A6" s="407" t="s">
        <v>22</v>
      </c>
      <c r="B6" s="408">
        <v>2792.63</v>
      </c>
      <c r="C6" s="408">
        <v>2433.41</v>
      </c>
      <c r="D6" s="408">
        <v>307.27999999999997</v>
      </c>
      <c r="E6" s="412">
        <v>11.003247834478609</v>
      </c>
      <c r="F6" s="418">
        <v>2240.33</v>
      </c>
      <c r="G6" s="416">
        <v>2271.62</v>
      </c>
      <c r="H6" s="409">
        <v>3.8324266888419203</v>
      </c>
      <c r="I6" s="410">
        <v>0.84624889114180724</v>
      </c>
      <c r="J6" s="411">
        <v>2467.56</v>
      </c>
      <c r="K6" s="37"/>
    </row>
    <row r="7" spans="1:11" ht="12" customHeight="1" thickBot="1" x14ac:dyDescent="0.2">
      <c r="A7" s="426" t="s">
        <v>63</v>
      </c>
      <c r="B7" s="403">
        <v>3157.74</v>
      </c>
      <c r="C7" s="403">
        <v>2748.61</v>
      </c>
      <c r="D7" s="403">
        <v>346.91</v>
      </c>
      <c r="E7" s="413">
        <v>10.986021648394106</v>
      </c>
      <c r="F7" s="419">
        <v>2540.41</v>
      </c>
      <c r="G7" s="417">
        <v>2465.65</v>
      </c>
      <c r="H7" s="404">
        <v>1.9114676441562104</v>
      </c>
      <c r="I7" s="405">
        <v>0.89429070783571218</v>
      </c>
      <c r="J7" s="406">
        <v>2632.04</v>
      </c>
    </row>
    <row r="8" spans="1:11" ht="12" customHeight="1" thickBot="1" x14ac:dyDescent="0.2">
      <c r="A8" s="326" t="s">
        <v>19</v>
      </c>
      <c r="B8" s="214">
        <v>3206.37</v>
      </c>
      <c r="C8" s="214">
        <v>2794.46</v>
      </c>
      <c r="D8" s="214">
        <v>348.66</v>
      </c>
      <c r="E8" s="430">
        <v>10.873978985581827</v>
      </c>
      <c r="F8" s="366">
        <v>2578.54</v>
      </c>
      <c r="G8" s="352">
        <v>2494.5700000000002</v>
      </c>
      <c r="H8" s="264">
        <v>1.8628118595436536</v>
      </c>
      <c r="I8" s="431">
        <v>0.88178095123180322</v>
      </c>
      <c r="J8" s="400">
        <v>2657.01</v>
      </c>
    </row>
    <row r="9" spans="1:11" ht="12" customHeight="1" thickBot="1" x14ac:dyDescent="0.2">
      <c r="A9" s="279" t="s">
        <v>172</v>
      </c>
      <c r="B9" s="219">
        <v>2936.44</v>
      </c>
      <c r="C9" s="219">
        <v>2649.54</v>
      </c>
      <c r="D9" s="219">
        <v>221.82</v>
      </c>
      <c r="E9" s="415">
        <v>7.554045034122951</v>
      </c>
      <c r="F9" s="363">
        <v>2348.4899999999998</v>
      </c>
      <c r="G9" s="349">
        <v>2343.2399999999998</v>
      </c>
      <c r="H9" s="221">
        <v>1.706943450250537</v>
      </c>
      <c r="I9" s="276">
        <v>0.91983420544866956</v>
      </c>
      <c r="J9" s="398">
        <v>2429.56</v>
      </c>
    </row>
    <row r="10" spans="1:11" ht="12" customHeight="1" thickBot="1" x14ac:dyDescent="0.2">
      <c r="A10" s="278" t="s">
        <v>178</v>
      </c>
      <c r="B10" s="203">
        <v>4309.7299999999996</v>
      </c>
      <c r="C10" s="203">
        <v>3541.07</v>
      </c>
      <c r="D10" s="203">
        <v>685.78</v>
      </c>
      <c r="E10" s="414">
        <v>15.912365739849134</v>
      </c>
      <c r="F10" s="362">
        <v>3499.74</v>
      </c>
      <c r="G10" s="348">
        <v>3492.04</v>
      </c>
      <c r="H10" s="205">
        <v>1.7696710382296166</v>
      </c>
      <c r="I10" s="275">
        <v>0.93207779839140315</v>
      </c>
      <c r="J10" s="401">
        <v>3581.08</v>
      </c>
    </row>
    <row r="11" spans="1:11" ht="12" customHeight="1" thickBot="1" x14ac:dyDescent="0.2">
      <c r="A11" s="279" t="s">
        <v>177</v>
      </c>
      <c r="B11" s="219">
        <v>3267.53</v>
      </c>
      <c r="C11" s="219">
        <v>2801.34</v>
      </c>
      <c r="D11" s="219">
        <v>409.92</v>
      </c>
      <c r="E11" s="415">
        <v>12.545255896655883</v>
      </c>
      <c r="F11" s="363">
        <v>2633.58</v>
      </c>
      <c r="G11" s="349">
        <v>2598.35</v>
      </c>
      <c r="H11" s="221">
        <v>1.7859183630595996</v>
      </c>
      <c r="I11" s="276">
        <v>0.94256629566679451</v>
      </c>
      <c r="J11" s="398">
        <v>2709.78</v>
      </c>
    </row>
    <row r="12" spans="1:11" ht="12" customHeight="1" thickBot="1" x14ac:dyDescent="0.2">
      <c r="A12" s="278" t="s">
        <v>297</v>
      </c>
      <c r="B12" s="203">
        <v>3299.18</v>
      </c>
      <c r="C12" s="203">
        <v>2818.68</v>
      </c>
      <c r="D12" s="203">
        <v>419.47</v>
      </c>
      <c r="E12" s="414">
        <v>12.714371449875424</v>
      </c>
      <c r="F12" s="362">
        <v>2659.76</v>
      </c>
      <c r="G12" s="348">
        <v>2648.15</v>
      </c>
      <c r="H12" s="205">
        <v>1.7224406738169189</v>
      </c>
      <c r="I12" s="275">
        <v>1.0027063854133731</v>
      </c>
      <c r="J12" s="401">
        <v>2718.18</v>
      </c>
    </row>
    <row r="13" spans="1:11" ht="12" customHeight="1" thickBot="1" x14ac:dyDescent="0.2">
      <c r="A13" s="279" t="s">
        <v>298</v>
      </c>
      <c r="B13" s="219">
        <v>3483.38</v>
      </c>
      <c r="C13" s="219">
        <v>2919.42</v>
      </c>
      <c r="D13" s="219">
        <v>501.9</v>
      </c>
      <c r="E13" s="415">
        <v>14.408419408735194</v>
      </c>
      <c r="F13" s="363">
        <v>2818.47</v>
      </c>
      <c r="G13" s="349">
        <v>2790.25</v>
      </c>
      <c r="H13" s="221">
        <v>1.671337747969283</v>
      </c>
      <c r="I13" s="276">
        <v>0.94635678175198856</v>
      </c>
      <c r="J13" s="398">
        <v>2869.17</v>
      </c>
    </row>
    <row r="14" spans="1:11" ht="12" customHeight="1" thickBot="1" x14ac:dyDescent="0.2">
      <c r="A14" s="428" t="s">
        <v>49</v>
      </c>
      <c r="B14" s="210">
        <v>2330.27</v>
      </c>
      <c r="C14" s="210">
        <v>1968.57</v>
      </c>
      <c r="D14" s="210">
        <v>317.12</v>
      </c>
      <c r="E14" s="422">
        <v>13.608723452647117</v>
      </c>
      <c r="F14" s="367">
        <v>1891.66</v>
      </c>
      <c r="G14" s="353">
        <v>1867.85</v>
      </c>
      <c r="H14" s="211">
        <v>2.252839372633856</v>
      </c>
      <c r="I14" s="297">
        <v>0.93082544005853896</v>
      </c>
      <c r="J14" s="423">
        <v>2071.13</v>
      </c>
    </row>
    <row r="15" spans="1:11" ht="12" customHeight="1" thickBot="1" x14ac:dyDescent="0.2">
      <c r="A15" s="427" t="s">
        <v>64</v>
      </c>
      <c r="B15" s="230">
        <v>2791.61</v>
      </c>
      <c r="C15" s="230">
        <v>2445.38</v>
      </c>
      <c r="D15" s="230">
        <v>292.02</v>
      </c>
      <c r="E15" s="424">
        <v>10.460630245628867</v>
      </c>
      <c r="F15" s="368">
        <v>2185.39</v>
      </c>
      <c r="G15" s="354">
        <v>2170.7600000000002</v>
      </c>
      <c r="H15" s="232">
        <v>2.2307404774294737</v>
      </c>
      <c r="I15" s="298">
        <v>0.92199195873356521</v>
      </c>
      <c r="J15" s="425">
        <v>2367.25</v>
      </c>
    </row>
    <row r="16" spans="1:11" ht="12" customHeight="1" thickBot="1" x14ac:dyDescent="0.2">
      <c r="A16" s="326" t="s">
        <v>19</v>
      </c>
      <c r="B16" s="214">
        <v>3012</v>
      </c>
      <c r="C16" s="214">
        <v>2653.9</v>
      </c>
      <c r="D16" s="214">
        <v>300.08</v>
      </c>
      <c r="E16" s="430">
        <v>9.9628154050464808</v>
      </c>
      <c r="F16" s="366">
        <v>2345.9699999999998</v>
      </c>
      <c r="G16" s="352">
        <v>2305.23</v>
      </c>
      <c r="H16" s="264">
        <v>1.8672333450975935</v>
      </c>
      <c r="I16" s="431">
        <v>0.90141928156511386</v>
      </c>
      <c r="J16" s="400">
        <v>2469.8200000000002</v>
      </c>
    </row>
    <row r="17" spans="1:11" ht="12" customHeight="1" thickBot="1" x14ac:dyDescent="0.2">
      <c r="A17" s="279" t="s">
        <v>172</v>
      </c>
      <c r="B17" s="219">
        <v>2728.14</v>
      </c>
      <c r="C17" s="219">
        <v>2548.4699999999998</v>
      </c>
      <c r="D17" s="219">
        <v>116.52</v>
      </c>
      <c r="E17" s="415">
        <v>4.2710418087048323</v>
      </c>
      <c r="F17" s="363">
        <v>2109.77</v>
      </c>
      <c r="G17" s="349">
        <v>2094.9699999999998</v>
      </c>
      <c r="H17" s="221">
        <v>1.7483779971791256</v>
      </c>
      <c r="I17" s="276">
        <v>0.94491399562552314</v>
      </c>
      <c r="J17" s="398">
        <v>2228.27</v>
      </c>
    </row>
    <row r="18" spans="1:11" ht="12" customHeight="1" thickBot="1" x14ac:dyDescent="0.2">
      <c r="A18" s="278" t="s">
        <v>178</v>
      </c>
      <c r="B18" s="203">
        <v>4361.88</v>
      </c>
      <c r="C18" s="203">
        <v>3581.64</v>
      </c>
      <c r="D18" s="203">
        <v>695.08</v>
      </c>
      <c r="E18" s="414">
        <v>15.935330637248159</v>
      </c>
      <c r="F18" s="362">
        <v>3430.72</v>
      </c>
      <c r="G18" s="348">
        <v>3390.18</v>
      </c>
      <c r="H18" s="205">
        <v>1.6905740411283494</v>
      </c>
      <c r="I18" s="275">
        <v>0.90514109006571308</v>
      </c>
      <c r="J18" s="401">
        <v>3531.02</v>
      </c>
    </row>
    <row r="19" spans="1:11" ht="12" customHeight="1" thickBot="1" x14ac:dyDescent="0.2">
      <c r="A19" s="279" t="s">
        <v>177</v>
      </c>
      <c r="B19" s="219">
        <v>3093.05</v>
      </c>
      <c r="C19" s="219">
        <v>2664.35</v>
      </c>
      <c r="D19" s="219">
        <v>373.78</v>
      </c>
      <c r="E19" s="415">
        <v>12.084512051211586</v>
      </c>
      <c r="F19" s="363">
        <v>2416.04</v>
      </c>
      <c r="G19" s="349">
        <v>2390.11</v>
      </c>
      <c r="H19" s="221">
        <v>1.8288950600924143</v>
      </c>
      <c r="I19" s="276">
        <v>0.94830093509329028</v>
      </c>
      <c r="J19" s="398">
        <v>2546.38</v>
      </c>
    </row>
    <row r="20" spans="1:11" ht="12" customHeight="1" thickBot="1" x14ac:dyDescent="0.2">
      <c r="A20" s="278" t="s">
        <v>297</v>
      </c>
      <c r="B20" s="203">
        <v>3116.29</v>
      </c>
      <c r="C20" s="203">
        <v>2700.72</v>
      </c>
      <c r="D20" s="203">
        <v>360.11</v>
      </c>
      <c r="E20" s="414">
        <v>11.555728125431202</v>
      </c>
      <c r="F20" s="362">
        <v>2430.5700000000002</v>
      </c>
      <c r="G20" s="348">
        <v>2399.7199999999998</v>
      </c>
      <c r="H20" s="205">
        <v>1.6706050994592456</v>
      </c>
      <c r="I20" s="275">
        <v>0.98845019659239852</v>
      </c>
      <c r="J20" s="401">
        <v>2516.5700000000002</v>
      </c>
    </row>
    <row r="21" spans="1:11" ht="12" customHeight="1" thickBot="1" x14ac:dyDescent="0.2">
      <c r="A21" s="279" t="s">
        <v>298</v>
      </c>
      <c r="B21" s="219">
        <v>3282.12</v>
      </c>
      <c r="C21" s="219">
        <v>2773.56</v>
      </c>
      <c r="D21" s="219">
        <v>457.63</v>
      </c>
      <c r="E21" s="415">
        <v>13.943122128380438</v>
      </c>
      <c r="F21" s="363">
        <v>2565.8200000000002</v>
      </c>
      <c r="G21" s="349">
        <v>2533.34</v>
      </c>
      <c r="H21" s="221">
        <v>1.7214015033210486</v>
      </c>
      <c r="I21" s="276">
        <v>0.94075062702212298</v>
      </c>
      <c r="J21" s="398">
        <v>2663.1</v>
      </c>
    </row>
    <row r="22" spans="1:11" ht="12" customHeight="1" thickBot="1" x14ac:dyDescent="0.2">
      <c r="A22" s="428" t="s">
        <v>49</v>
      </c>
      <c r="B22" s="210">
        <v>1897.23</v>
      </c>
      <c r="C22" s="210">
        <v>1599.16</v>
      </c>
      <c r="D22" s="210">
        <v>259.32</v>
      </c>
      <c r="E22" s="422">
        <v>13.66834806533736</v>
      </c>
      <c r="F22" s="367">
        <v>1533.69</v>
      </c>
      <c r="G22" s="353">
        <v>1544.92</v>
      </c>
      <c r="H22" s="211">
        <v>2.3342711864406778</v>
      </c>
      <c r="I22" s="297">
        <v>0.9133072299123145</v>
      </c>
      <c r="J22" s="423">
        <v>1770.85</v>
      </c>
    </row>
    <row r="23" spans="1:11" ht="12" customHeight="1" thickBot="1" x14ac:dyDescent="0.2">
      <c r="A23" s="427" t="s">
        <v>73</v>
      </c>
      <c r="B23" s="230">
        <v>1868.09</v>
      </c>
      <c r="C23" s="230">
        <v>1628.87</v>
      </c>
      <c r="D23" s="230">
        <v>214.46</v>
      </c>
      <c r="E23" s="424">
        <v>11.480174938038317</v>
      </c>
      <c r="F23" s="368">
        <v>1507.37</v>
      </c>
      <c r="G23" s="354">
        <v>1096.5</v>
      </c>
      <c r="H23" s="232">
        <v>4.5678022712090849</v>
      </c>
      <c r="I23" s="298">
        <v>0.74909650257343752</v>
      </c>
      <c r="J23" s="425">
        <v>1970.7</v>
      </c>
    </row>
    <row r="24" spans="1:11" ht="12" customHeight="1" thickBot="1" x14ac:dyDescent="0.2">
      <c r="A24" s="326" t="s">
        <v>19</v>
      </c>
      <c r="B24" s="214">
        <v>3241.74</v>
      </c>
      <c r="C24" s="214">
        <v>2609.46</v>
      </c>
      <c r="D24" s="214">
        <v>580.16999999999996</v>
      </c>
      <c r="E24" s="430">
        <v>17.896870199337393</v>
      </c>
      <c r="F24" s="366">
        <v>2619.39</v>
      </c>
      <c r="G24" s="352">
        <v>2281.8200000000002</v>
      </c>
      <c r="H24" s="264">
        <v>2.6802274130807087</v>
      </c>
      <c r="I24" s="431">
        <v>0.74808828158269924</v>
      </c>
      <c r="J24" s="400">
        <v>2697.27</v>
      </c>
    </row>
    <row r="25" spans="1:11" ht="12" customHeight="1" thickBot="1" x14ac:dyDescent="0.2">
      <c r="A25" s="279" t="s">
        <v>74</v>
      </c>
      <c r="B25" s="219">
        <v>5379.63</v>
      </c>
      <c r="C25" s="219">
        <v>4245.4399999999996</v>
      </c>
      <c r="D25" s="219">
        <v>1059.8</v>
      </c>
      <c r="E25" s="415">
        <v>19.700239607556654</v>
      </c>
      <c r="F25" s="363">
        <v>4357.04</v>
      </c>
      <c r="G25" s="349">
        <v>4153.3999999999996</v>
      </c>
      <c r="H25" s="221">
        <v>1.6072834471402686</v>
      </c>
      <c r="I25" s="276">
        <v>0.93465852348635814</v>
      </c>
      <c r="J25" s="398">
        <v>4358.21</v>
      </c>
    </row>
    <row r="26" spans="1:11" ht="12" customHeight="1" thickBot="1" x14ac:dyDescent="0.2">
      <c r="A26" s="278" t="s">
        <v>75</v>
      </c>
      <c r="B26" s="203">
        <v>3202.65</v>
      </c>
      <c r="C26" s="203">
        <v>2884.44</v>
      </c>
      <c r="D26" s="203">
        <v>262.01</v>
      </c>
      <c r="E26" s="414">
        <v>8.1810375782555074</v>
      </c>
      <c r="F26" s="362">
        <v>2562.06</v>
      </c>
      <c r="G26" s="348">
        <v>2534.4699999999998</v>
      </c>
      <c r="H26" s="205">
        <v>1.733908515309315</v>
      </c>
      <c r="I26" s="275">
        <v>0.9363628952770553</v>
      </c>
      <c r="J26" s="401">
        <v>2615.41</v>
      </c>
    </row>
    <row r="27" spans="1:11" ht="12" customHeight="1" thickBot="1" x14ac:dyDescent="0.2">
      <c r="A27" s="279" t="s">
        <v>76</v>
      </c>
      <c r="B27" s="219">
        <v>2685.65</v>
      </c>
      <c r="C27" s="219">
        <v>2095.59</v>
      </c>
      <c r="D27" s="219">
        <v>545.07000000000005</v>
      </c>
      <c r="E27" s="415">
        <v>20.295645374490348</v>
      </c>
      <c r="F27" s="363">
        <v>2174.52</v>
      </c>
      <c r="G27" s="349">
        <v>1971.64</v>
      </c>
      <c r="H27" s="221">
        <v>2.0459193365605697</v>
      </c>
      <c r="I27" s="276">
        <v>0.82430961216534182</v>
      </c>
      <c r="J27" s="398">
        <v>2262.84</v>
      </c>
    </row>
    <row r="28" spans="1:11" ht="12" customHeight="1" thickBot="1" x14ac:dyDescent="0.2">
      <c r="A28" s="278" t="s">
        <v>77</v>
      </c>
      <c r="B28" s="203">
        <v>2583</v>
      </c>
      <c r="C28" s="203">
        <v>2010.45</v>
      </c>
      <c r="D28" s="203">
        <v>528.66</v>
      </c>
      <c r="E28" s="414">
        <v>20.466898954703833</v>
      </c>
      <c r="F28" s="362">
        <v>2093.6999999999998</v>
      </c>
      <c r="G28" s="348">
        <v>1797.66</v>
      </c>
      <c r="H28" s="205">
        <v>2.1042941506560138</v>
      </c>
      <c r="I28" s="275">
        <v>0.83707502028102776</v>
      </c>
      <c r="J28" s="401">
        <v>2160.4299999999998</v>
      </c>
    </row>
    <row r="29" spans="1:11" ht="12" customHeight="1" thickBot="1" x14ac:dyDescent="0.2">
      <c r="A29" s="429" t="s">
        <v>49</v>
      </c>
      <c r="B29" s="280">
        <v>1148.98</v>
      </c>
      <c r="C29" s="280">
        <v>1115.53</v>
      </c>
      <c r="D29" s="280">
        <v>23.02</v>
      </c>
      <c r="E29" s="432">
        <v>2.0035161621612212</v>
      </c>
      <c r="F29" s="439">
        <v>925.23</v>
      </c>
      <c r="G29" s="440">
        <v>810.7</v>
      </c>
      <c r="H29" s="433">
        <v>2.0172790278173363</v>
      </c>
      <c r="I29" s="434">
        <v>0.88695711997169502</v>
      </c>
      <c r="J29" s="443">
        <v>1331.03</v>
      </c>
    </row>
    <row r="30" spans="1:11" ht="12" customHeight="1" thickBot="1" x14ac:dyDescent="0.2">
      <c r="A30" s="407" t="s">
        <v>92</v>
      </c>
      <c r="B30" s="408">
        <v>3844.33</v>
      </c>
      <c r="C30" s="408">
        <v>2383.61</v>
      </c>
      <c r="D30" s="408">
        <v>1435.34</v>
      </c>
      <c r="E30" s="412">
        <v>37.336544989634085</v>
      </c>
      <c r="F30" s="418">
        <v>3178.12</v>
      </c>
      <c r="G30" s="416">
        <v>3274.03</v>
      </c>
      <c r="H30" s="409">
        <v>4.2984198845983137</v>
      </c>
      <c r="I30" s="410">
        <v>0.85641812811571671</v>
      </c>
      <c r="J30" s="411">
        <v>3503.37</v>
      </c>
      <c r="K30" s="37"/>
    </row>
    <row r="31" spans="1:11" ht="12" customHeight="1" thickBot="1" x14ac:dyDescent="0.2">
      <c r="A31" s="426" t="s">
        <v>63</v>
      </c>
      <c r="B31" s="403">
        <v>4465.3599999999997</v>
      </c>
      <c r="C31" s="403">
        <v>2738.46</v>
      </c>
      <c r="D31" s="403">
        <v>1696.68</v>
      </c>
      <c r="E31" s="413">
        <v>37.996488525001347</v>
      </c>
      <c r="F31" s="419">
        <v>3708.21</v>
      </c>
      <c r="G31" s="417">
        <v>3619.97</v>
      </c>
      <c r="H31" s="404">
        <v>1.9208418504885325</v>
      </c>
      <c r="I31" s="405">
        <v>0.91510779638912654</v>
      </c>
      <c r="J31" s="406">
        <v>3775.85</v>
      </c>
    </row>
    <row r="32" spans="1:11" ht="12" customHeight="1" thickBot="1" x14ac:dyDescent="0.2">
      <c r="A32" s="326" t="s">
        <v>19</v>
      </c>
      <c r="B32" s="214">
        <v>4618.17</v>
      </c>
      <c r="C32" s="214">
        <v>2836.82</v>
      </c>
      <c r="D32" s="214">
        <v>1749.06</v>
      </c>
      <c r="E32" s="430">
        <v>37.873443376922026</v>
      </c>
      <c r="F32" s="366">
        <v>3840.11</v>
      </c>
      <c r="G32" s="352">
        <v>3719.58</v>
      </c>
      <c r="H32" s="264">
        <v>1.7496729694375075</v>
      </c>
      <c r="I32" s="431">
        <v>0.89553584411807474</v>
      </c>
      <c r="J32" s="400">
        <v>3880.21</v>
      </c>
    </row>
    <row r="33" spans="1:10" ht="12" customHeight="1" thickBot="1" x14ac:dyDescent="0.2">
      <c r="A33" s="279" t="s">
        <v>172</v>
      </c>
      <c r="B33" s="219">
        <v>4289.3900000000003</v>
      </c>
      <c r="C33" s="219">
        <v>2683.51</v>
      </c>
      <c r="D33" s="219">
        <v>1571.64</v>
      </c>
      <c r="E33" s="415">
        <v>36.640174943290305</v>
      </c>
      <c r="F33" s="363">
        <v>3555.37</v>
      </c>
      <c r="G33" s="349">
        <v>3493.96</v>
      </c>
      <c r="H33" s="221">
        <v>1.643050536569681</v>
      </c>
      <c r="I33" s="276">
        <v>0.93711611738752587</v>
      </c>
      <c r="J33" s="398">
        <v>3597.14</v>
      </c>
    </row>
    <row r="34" spans="1:10" ht="12" customHeight="1" thickBot="1" x14ac:dyDescent="0.2">
      <c r="A34" s="278" t="s">
        <v>178</v>
      </c>
      <c r="B34" s="203">
        <v>6362.99</v>
      </c>
      <c r="C34" s="203">
        <v>3751.78</v>
      </c>
      <c r="D34" s="203">
        <v>2570.04</v>
      </c>
      <c r="E34" s="414">
        <v>40.390445372379965</v>
      </c>
      <c r="F34" s="362">
        <v>5328.49</v>
      </c>
      <c r="G34" s="348">
        <v>5317.53</v>
      </c>
      <c r="H34" s="205">
        <v>1.5294641044885318</v>
      </c>
      <c r="I34" s="275">
        <v>0.93980792567415439</v>
      </c>
      <c r="J34" s="401">
        <v>5373.14</v>
      </c>
    </row>
    <row r="35" spans="1:10" ht="12" customHeight="1" thickBot="1" x14ac:dyDescent="0.2">
      <c r="A35" s="279" t="s">
        <v>177</v>
      </c>
      <c r="B35" s="219">
        <v>4799.93</v>
      </c>
      <c r="C35" s="219">
        <v>2906.61</v>
      </c>
      <c r="D35" s="219">
        <v>1864.3</v>
      </c>
      <c r="E35" s="415">
        <v>38.840149752183883</v>
      </c>
      <c r="F35" s="363">
        <v>4000.61</v>
      </c>
      <c r="G35" s="349">
        <v>3912.05</v>
      </c>
      <c r="H35" s="221">
        <v>1.6844826386242142</v>
      </c>
      <c r="I35" s="276">
        <v>0.92783739324209313</v>
      </c>
      <c r="J35" s="398">
        <v>4040.73</v>
      </c>
    </row>
    <row r="36" spans="1:10" ht="12" customHeight="1" thickBot="1" x14ac:dyDescent="0.2">
      <c r="A36" s="278" t="s">
        <v>297</v>
      </c>
      <c r="B36" s="203">
        <v>4852.41</v>
      </c>
      <c r="C36" s="203">
        <v>2927.53</v>
      </c>
      <c r="D36" s="203">
        <v>1892.76</v>
      </c>
      <c r="E36" s="414">
        <v>39.006596722041216</v>
      </c>
      <c r="F36" s="362">
        <v>4043.89</v>
      </c>
      <c r="G36" s="348">
        <v>3993.83</v>
      </c>
      <c r="H36" s="205">
        <v>1.6434763797451188</v>
      </c>
      <c r="I36" s="275">
        <v>0.99568690963495499</v>
      </c>
      <c r="J36" s="401">
        <v>4095.01</v>
      </c>
    </row>
    <row r="37" spans="1:10" ht="12" customHeight="1" thickBot="1" x14ac:dyDescent="0.2">
      <c r="A37" s="279" t="s">
        <v>298</v>
      </c>
      <c r="B37" s="219">
        <v>4813.29</v>
      </c>
      <c r="C37" s="219">
        <v>2935.12</v>
      </c>
      <c r="D37" s="219">
        <v>1847.98</v>
      </c>
      <c r="E37" s="415">
        <v>38.393281933978628</v>
      </c>
      <c r="F37" s="363">
        <v>4009.38</v>
      </c>
      <c r="G37" s="349">
        <v>3916.78</v>
      </c>
      <c r="H37" s="221">
        <v>1.7194864190241024</v>
      </c>
      <c r="I37" s="276">
        <v>0.93136100374477715</v>
      </c>
      <c r="J37" s="398">
        <v>4032.69</v>
      </c>
    </row>
    <row r="38" spans="1:10" ht="12" customHeight="1" thickBot="1" x14ac:dyDescent="0.2">
      <c r="A38" s="428" t="s">
        <v>49</v>
      </c>
      <c r="B38" s="438">
        <v>3133.21</v>
      </c>
      <c r="C38" s="438">
        <v>1880.96</v>
      </c>
      <c r="D38" s="438">
        <v>1240.0899999999999</v>
      </c>
      <c r="E38" s="435">
        <v>39.578898318338055</v>
      </c>
      <c r="F38" s="441">
        <v>2558.36</v>
      </c>
      <c r="G38" s="442">
        <v>2469.5</v>
      </c>
      <c r="H38" s="436">
        <v>1.7609245464855627</v>
      </c>
      <c r="I38" s="437">
        <v>0.98100511995545181</v>
      </c>
      <c r="J38" s="444">
        <v>2602.7199999999998</v>
      </c>
    </row>
    <row r="39" spans="1:10" ht="12" customHeight="1" thickBot="1" x14ac:dyDescent="0.2">
      <c r="A39" s="427" t="s">
        <v>64</v>
      </c>
      <c r="B39" s="230">
        <v>3761.24</v>
      </c>
      <c r="C39" s="230">
        <v>2397.3200000000002</v>
      </c>
      <c r="D39" s="230">
        <v>1338.69</v>
      </c>
      <c r="E39" s="424">
        <v>35.591719751996685</v>
      </c>
      <c r="F39" s="368">
        <v>2957.01</v>
      </c>
      <c r="G39" s="354">
        <v>2931.59</v>
      </c>
      <c r="H39" s="232">
        <v>2.2781302350716026</v>
      </c>
      <c r="I39" s="298">
        <v>0.9575884952850604</v>
      </c>
      <c r="J39" s="425">
        <v>3129.95</v>
      </c>
    </row>
    <row r="40" spans="1:10" ht="12" customHeight="1" thickBot="1" x14ac:dyDescent="0.2">
      <c r="A40" s="326" t="s">
        <v>19</v>
      </c>
      <c r="B40" s="214">
        <v>4233.29</v>
      </c>
      <c r="C40" s="214">
        <v>2705.45</v>
      </c>
      <c r="D40" s="214">
        <v>1498.99</v>
      </c>
      <c r="E40" s="430">
        <v>35.409575058642332</v>
      </c>
      <c r="F40" s="366">
        <v>3308.22</v>
      </c>
      <c r="G40" s="352">
        <v>3238.93</v>
      </c>
      <c r="H40" s="264">
        <v>1.7638280826407489</v>
      </c>
      <c r="I40" s="431">
        <v>0.94407884242246709</v>
      </c>
      <c r="J40" s="400">
        <v>3399.96</v>
      </c>
    </row>
    <row r="41" spans="1:10" ht="12" customHeight="1" thickBot="1" x14ac:dyDescent="0.2">
      <c r="A41" s="279" t="s">
        <v>172</v>
      </c>
      <c r="B41" s="219">
        <v>4031.21</v>
      </c>
      <c r="C41" s="219">
        <v>2647.02</v>
      </c>
      <c r="D41" s="219">
        <v>1354.8</v>
      </c>
      <c r="E41" s="415">
        <v>33.607775332964543</v>
      </c>
      <c r="F41" s="363">
        <v>3134.45</v>
      </c>
      <c r="G41" s="349">
        <v>3055.18</v>
      </c>
      <c r="H41" s="221">
        <v>1.6897803294645581</v>
      </c>
      <c r="I41" s="276">
        <v>0.98580204133064508</v>
      </c>
      <c r="J41" s="398">
        <v>3193.36</v>
      </c>
    </row>
    <row r="42" spans="1:10" ht="12" customHeight="1" thickBot="1" x14ac:dyDescent="0.2">
      <c r="A42" s="278" t="s">
        <v>178</v>
      </c>
      <c r="B42" s="203">
        <v>6218.9</v>
      </c>
      <c r="C42" s="203">
        <v>3742.14</v>
      </c>
      <c r="D42" s="203">
        <v>2445.5500000000002</v>
      </c>
      <c r="E42" s="414">
        <v>39.324478605541181</v>
      </c>
      <c r="F42" s="362">
        <v>4905.46</v>
      </c>
      <c r="G42" s="348">
        <v>4845.2</v>
      </c>
      <c r="H42" s="205">
        <v>1.4068020837501856</v>
      </c>
      <c r="I42" s="275">
        <v>0.92863728309779681</v>
      </c>
      <c r="J42" s="401">
        <v>4905.3999999999996</v>
      </c>
    </row>
    <row r="43" spans="1:10" ht="12" customHeight="1" thickBot="1" x14ac:dyDescent="0.2">
      <c r="A43" s="279" t="s">
        <v>177</v>
      </c>
      <c r="B43" s="219">
        <v>4347.45</v>
      </c>
      <c r="C43" s="219">
        <v>2720.7</v>
      </c>
      <c r="D43" s="219">
        <v>1598.67</v>
      </c>
      <c r="E43" s="415">
        <v>36.772590829106719</v>
      </c>
      <c r="F43" s="363">
        <v>3410.02</v>
      </c>
      <c r="G43" s="349">
        <v>3363.19</v>
      </c>
      <c r="H43" s="221">
        <v>1.7321876983091888</v>
      </c>
      <c r="I43" s="276">
        <v>0.96656854137616421</v>
      </c>
      <c r="J43" s="398">
        <v>3538.17</v>
      </c>
    </row>
    <row r="44" spans="1:10" ht="12" customHeight="1" thickBot="1" x14ac:dyDescent="0.2">
      <c r="A44" s="278" t="s">
        <v>297</v>
      </c>
      <c r="B44" s="203">
        <v>4326.62</v>
      </c>
      <c r="C44" s="203">
        <v>2754.51</v>
      </c>
      <c r="D44" s="203">
        <v>1534.23</v>
      </c>
      <c r="E44" s="414">
        <v>35.460243793076351</v>
      </c>
      <c r="F44" s="362">
        <v>3386.35</v>
      </c>
      <c r="G44" s="348">
        <v>3269.68</v>
      </c>
      <c r="H44" s="205">
        <v>1.7115846043219922</v>
      </c>
      <c r="I44" s="275">
        <v>1.0428535341384786</v>
      </c>
      <c r="J44" s="401">
        <v>3452.33</v>
      </c>
    </row>
    <row r="45" spans="1:10" ht="12" customHeight="1" thickBot="1" x14ac:dyDescent="0.2">
      <c r="A45" s="279" t="s">
        <v>298</v>
      </c>
      <c r="B45" s="219">
        <v>4317.47</v>
      </c>
      <c r="C45" s="219">
        <v>2746.15</v>
      </c>
      <c r="D45" s="219">
        <v>1543.25</v>
      </c>
      <c r="E45" s="415">
        <v>35.744313220474027</v>
      </c>
      <c r="F45" s="363">
        <v>3380.17</v>
      </c>
      <c r="G45" s="349">
        <v>3249.84</v>
      </c>
      <c r="H45" s="221">
        <v>1.731697271589876</v>
      </c>
      <c r="I45" s="276">
        <v>0.9642598378187256</v>
      </c>
      <c r="J45" s="398">
        <v>3477.19</v>
      </c>
    </row>
    <row r="46" spans="1:10" ht="12" customHeight="1" thickBot="1" x14ac:dyDescent="0.2">
      <c r="A46" s="428" t="s">
        <v>49</v>
      </c>
      <c r="B46" s="438">
        <v>2607.13</v>
      </c>
      <c r="C46" s="438">
        <v>1643.99</v>
      </c>
      <c r="D46" s="438">
        <v>946.77</v>
      </c>
      <c r="E46" s="435">
        <v>36.31464483934441</v>
      </c>
      <c r="F46" s="441">
        <v>2098.36</v>
      </c>
      <c r="G46" s="442">
        <v>2059.9</v>
      </c>
      <c r="H46" s="436">
        <v>2.014805376050484</v>
      </c>
      <c r="I46" s="437">
        <v>0.96631304671505691</v>
      </c>
      <c r="J46" s="444">
        <v>2246.16</v>
      </c>
    </row>
    <row r="47" spans="1:10" ht="12" customHeight="1" thickBot="1" x14ac:dyDescent="0.2">
      <c r="A47" s="427" t="s">
        <v>73</v>
      </c>
      <c r="B47" s="230">
        <v>2412.36</v>
      </c>
      <c r="C47" s="230">
        <v>1553.97</v>
      </c>
      <c r="D47" s="230">
        <v>844.28</v>
      </c>
      <c r="E47" s="424">
        <v>34.998093153592329</v>
      </c>
      <c r="F47" s="368">
        <v>1983.98</v>
      </c>
      <c r="G47" s="354">
        <v>1348.68</v>
      </c>
      <c r="H47" s="232">
        <v>4.5601371820520145</v>
      </c>
      <c r="I47" s="298">
        <v>0.80558831885530302</v>
      </c>
      <c r="J47" s="425">
        <v>2703.08</v>
      </c>
    </row>
    <row r="48" spans="1:10" ht="12" customHeight="1" thickBot="1" x14ac:dyDescent="0.2">
      <c r="A48" s="326" t="s">
        <v>19</v>
      </c>
      <c r="B48" s="203">
        <v>4499.63</v>
      </c>
      <c r="C48" s="203">
        <v>2643.72</v>
      </c>
      <c r="D48" s="203">
        <v>1831.92</v>
      </c>
      <c r="E48" s="414">
        <v>40.71268082042301</v>
      </c>
      <c r="F48" s="362">
        <v>3745.55</v>
      </c>
      <c r="G48" s="348">
        <v>3288.19</v>
      </c>
      <c r="H48" s="205">
        <v>2.6757111209570223</v>
      </c>
      <c r="I48" s="275">
        <v>0.79103798465581987</v>
      </c>
      <c r="J48" s="401">
        <v>3772.65</v>
      </c>
    </row>
    <row r="49" spans="1:10" ht="12" customHeight="1" thickBot="1" x14ac:dyDescent="0.2">
      <c r="A49" s="279" t="s">
        <v>74</v>
      </c>
      <c r="B49" s="219">
        <v>7423.88</v>
      </c>
      <c r="C49" s="219">
        <v>4310.95</v>
      </c>
      <c r="D49" s="219">
        <v>3084.56</v>
      </c>
      <c r="E49" s="415">
        <v>41.549162971384234</v>
      </c>
      <c r="F49" s="363">
        <v>6185.47</v>
      </c>
      <c r="G49" s="349">
        <v>6042.01</v>
      </c>
      <c r="H49" s="221">
        <v>1.5284319252241276</v>
      </c>
      <c r="I49" s="276">
        <v>0.94653711309856481</v>
      </c>
      <c r="J49" s="398">
        <v>6180.86</v>
      </c>
    </row>
    <row r="50" spans="1:10" ht="12" customHeight="1" thickBot="1" x14ac:dyDescent="0.2">
      <c r="A50" s="278" t="s">
        <v>75</v>
      </c>
      <c r="B50" s="203">
        <v>4575.88</v>
      </c>
      <c r="C50" s="203">
        <v>2889.42</v>
      </c>
      <c r="D50" s="203">
        <v>1661.11</v>
      </c>
      <c r="E50" s="414">
        <v>36.301432729879281</v>
      </c>
      <c r="F50" s="362">
        <v>3790.21</v>
      </c>
      <c r="G50" s="348">
        <v>3664.01</v>
      </c>
      <c r="H50" s="205">
        <v>1.6738028618839</v>
      </c>
      <c r="I50" s="275">
        <v>0.93473182957393486</v>
      </c>
      <c r="J50" s="401">
        <v>3816.62</v>
      </c>
    </row>
    <row r="51" spans="1:10" ht="12" customHeight="1" thickBot="1" x14ac:dyDescent="0.2">
      <c r="A51" s="279" t="s">
        <v>76</v>
      </c>
      <c r="B51" s="219">
        <v>3680.23</v>
      </c>
      <c r="C51" s="219">
        <v>2113.1999999999998</v>
      </c>
      <c r="D51" s="219">
        <v>1544.84</v>
      </c>
      <c r="E51" s="415">
        <v>41.976724280819404</v>
      </c>
      <c r="F51" s="363">
        <v>3067.5</v>
      </c>
      <c r="G51" s="349">
        <v>2789.37</v>
      </c>
      <c r="H51" s="221">
        <v>1.991034189377896</v>
      </c>
      <c r="I51" s="276">
        <v>0.87195180345280909</v>
      </c>
      <c r="J51" s="398">
        <v>3100.72</v>
      </c>
    </row>
    <row r="52" spans="1:10" ht="12" customHeight="1" thickBot="1" x14ac:dyDescent="0.2">
      <c r="A52" s="278" t="s">
        <v>77</v>
      </c>
      <c r="B52" s="203">
        <v>3562.43</v>
      </c>
      <c r="C52" s="203">
        <v>2063.5700000000002</v>
      </c>
      <c r="D52" s="203">
        <v>1475.59</v>
      </c>
      <c r="E52" s="414">
        <v>41.420884059476258</v>
      </c>
      <c r="F52" s="362">
        <v>2969.62</v>
      </c>
      <c r="G52" s="348">
        <v>2560.5</v>
      </c>
      <c r="H52" s="205">
        <v>2.0533515416307186</v>
      </c>
      <c r="I52" s="275">
        <v>0.87545484671143003</v>
      </c>
      <c r="J52" s="401">
        <v>2975.43</v>
      </c>
    </row>
    <row r="53" spans="1:10" ht="12" customHeight="1" thickBot="1" x14ac:dyDescent="0.2">
      <c r="A53" s="325" t="s">
        <v>49</v>
      </c>
      <c r="B53" s="299">
        <v>1554.36</v>
      </c>
      <c r="C53" s="299">
        <v>1106.01</v>
      </c>
      <c r="D53" s="299">
        <v>438.29</v>
      </c>
      <c r="E53" s="420">
        <v>28.197457474458943</v>
      </c>
      <c r="F53" s="369">
        <v>1259.8699999999999</v>
      </c>
      <c r="G53" s="355">
        <v>1141.3699999999999</v>
      </c>
      <c r="H53" s="300">
        <v>2.092844463911109</v>
      </c>
      <c r="I53" s="301">
        <v>0.9163049617980199</v>
      </c>
      <c r="J53" s="421">
        <v>1923.64</v>
      </c>
    </row>
    <row r="54" spans="1:10" ht="12" customHeight="1" x14ac:dyDescent="0.2">
      <c r="A54" s="167"/>
      <c r="B54" s="167"/>
      <c r="C54" s="167"/>
      <c r="D54" s="167"/>
      <c r="E54" s="167"/>
      <c r="F54" s="167"/>
      <c r="G54" s="167"/>
      <c r="H54" s="167"/>
      <c r="I54" s="167"/>
      <c r="J54" s="168" t="s">
        <v>244</v>
      </c>
    </row>
    <row r="55" spans="1:10" ht="24" customHeight="1" x14ac:dyDescent="0.15">
      <c r="A55" s="945" t="s">
        <v>280</v>
      </c>
      <c r="B55" s="945"/>
      <c r="C55" s="945"/>
      <c r="D55" s="945"/>
      <c r="E55" s="945"/>
      <c r="F55" s="945"/>
      <c r="G55" s="945"/>
      <c r="H55" s="945"/>
      <c r="I55" s="945"/>
      <c r="J55" s="945"/>
    </row>
    <row r="56" spans="1:10" ht="12" customHeight="1" x14ac:dyDescent="0.2">
      <c r="A56" s="169" t="s">
        <v>94</v>
      </c>
      <c r="B56" s="167"/>
      <c r="C56" s="167"/>
      <c r="D56" s="167"/>
      <c r="E56" s="167"/>
      <c r="F56" s="177"/>
      <c r="G56" s="167"/>
      <c r="H56" s="167"/>
      <c r="I56" s="167"/>
      <c r="J56" s="167"/>
    </row>
    <row r="57" spans="1:10" ht="12" customHeight="1" x14ac:dyDescent="0.2">
      <c r="A57" s="185" t="s">
        <v>93</v>
      </c>
      <c r="B57" s="185"/>
      <c r="C57" s="185"/>
      <c r="D57" s="185"/>
      <c r="E57" s="185"/>
      <c r="F57" s="185"/>
      <c r="G57" s="185"/>
      <c r="H57" s="185"/>
      <c r="I57" s="185"/>
      <c r="J57" s="185"/>
    </row>
    <row r="58" spans="1:10" ht="12" customHeight="1" x14ac:dyDescent="0.2">
      <c r="A58" s="165" t="s">
        <v>126</v>
      </c>
      <c r="B58" s="185"/>
      <c r="C58" s="185"/>
      <c r="D58" s="185"/>
      <c r="E58" s="185"/>
      <c r="F58" s="185"/>
      <c r="G58" s="185"/>
      <c r="H58" s="185"/>
      <c r="I58" s="185"/>
      <c r="J58" s="185"/>
    </row>
  </sheetData>
  <mergeCells count="13">
    <mergeCell ref="A55:J55"/>
    <mergeCell ref="F3:I3"/>
    <mergeCell ref="J3:J5"/>
    <mergeCell ref="A1:J1"/>
    <mergeCell ref="C4:C5"/>
    <mergeCell ref="D4:E4"/>
    <mergeCell ref="F4:F5"/>
    <mergeCell ref="G4:G5"/>
    <mergeCell ref="H4:H5"/>
    <mergeCell ref="I4:I5"/>
    <mergeCell ref="B3:B5"/>
    <mergeCell ref="C3:E3"/>
    <mergeCell ref="A3:A5"/>
  </mergeCells>
  <pageMargins left="0.78740157499999996" right="0.78740157499999996" top="0.984251969" bottom="0.984251969" header="0.4921259845" footer="0.492125984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V29"/>
  <sheetViews>
    <sheetView zoomScaleNormal="100" workbookViewId="0">
      <selection sqref="A1:H1"/>
    </sheetView>
  </sheetViews>
  <sheetFormatPr baseColWidth="10" defaultColWidth="11.42578125" defaultRowHeight="14.25" customHeight="1" x14ac:dyDescent="0.15"/>
  <cols>
    <col min="1" max="9" width="8.5703125" style="1" customWidth="1"/>
    <col min="10" max="11" width="7.140625" style="1" customWidth="1"/>
    <col min="12" max="12" width="11" style="152" bestFit="1" customWidth="1"/>
    <col min="13" max="17" width="12" style="1" customWidth="1"/>
    <col min="18" max="22" width="8.7109375" style="1" customWidth="1"/>
    <col min="23" max="16384" width="11.42578125" style="1"/>
  </cols>
  <sheetData>
    <row r="1" spans="1:22" s="100" customFormat="1" ht="29.45" customHeight="1" x14ac:dyDescent="0.2">
      <c r="A1" s="957" t="s">
        <v>144</v>
      </c>
      <c r="B1" s="957"/>
      <c r="C1" s="957"/>
      <c r="D1" s="957"/>
      <c r="E1" s="957"/>
      <c r="F1" s="957"/>
      <c r="G1" s="957"/>
      <c r="H1" s="957"/>
    </row>
    <row r="2" spans="1:22" ht="14.25" customHeight="1" x14ac:dyDescent="0.15">
      <c r="L2" s="1"/>
    </row>
    <row r="3" spans="1:22" ht="29.25" x14ac:dyDescent="0.15">
      <c r="L3" s="25"/>
      <c r="M3" s="144" t="s">
        <v>16</v>
      </c>
      <c r="N3" s="144" t="s">
        <v>17</v>
      </c>
      <c r="O3" s="144" t="s">
        <v>52</v>
      </c>
      <c r="P3" s="144" t="s">
        <v>51</v>
      </c>
      <c r="Q3" s="145" t="s">
        <v>4</v>
      </c>
      <c r="R3" s="145"/>
      <c r="S3" s="144"/>
      <c r="T3" s="144"/>
      <c r="U3" s="144"/>
      <c r="V3" s="144"/>
    </row>
    <row r="4" spans="1:22" ht="14.25" customHeight="1" x14ac:dyDescent="0.15">
      <c r="K4" s="69"/>
      <c r="L4" s="146" t="s">
        <v>7</v>
      </c>
      <c r="M4" s="6">
        <v>1785.6666667</v>
      </c>
      <c r="N4" s="6">
        <v>1369.4917808</v>
      </c>
      <c r="O4" s="6">
        <v>1576.8917808000001</v>
      </c>
      <c r="P4" s="6">
        <v>634.65068493000001</v>
      </c>
      <c r="Q4" s="6">
        <v>878.90136986000005</v>
      </c>
      <c r="R4" s="147"/>
      <c r="S4" s="148"/>
      <c r="T4" s="149"/>
      <c r="U4" s="149"/>
      <c r="V4" s="149"/>
    </row>
    <row r="5" spans="1:22" ht="14.25" customHeight="1" x14ac:dyDescent="0.15">
      <c r="K5" s="69"/>
      <c r="L5" s="146" t="s">
        <v>29</v>
      </c>
      <c r="M5" s="6">
        <v>2011</v>
      </c>
      <c r="N5" s="6">
        <v>1669.2395833</v>
      </c>
      <c r="O5" s="6">
        <v>1727.469863</v>
      </c>
      <c r="P5" s="6">
        <v>707</v>
      </c>
      <c r="Q5" s="6">
        <v>1497.4955356999999</v>
      </c>
      <c r="R5" s="147"/>
      <c r="S5" s="148"/>
      <c r="T5" s="149"/>
      <c r="U5" s="149"/>
      <c r="V5" s="149"/>
    </row>
    <row r="6" spans="1:22" ht="14.25" customHeight="1" x14ac:dyDescent="0.15">
      <c r="K6" s="69"/>
      <c r="L6" s="146" t="s">
        <v>30</v>
      </c>
      <c r="M6" s="6">
        <v>2197.7547945000001</v>
      </c>
      <c r="N6" s="6">
        <v>1861.1684932000001</v>
      </c>
      <c r="O6" s="6">
        <v>1895.3452055</v>
      </c>
      <c r="P6" s="6">
        <v>755.38333333000003</v>
      </c>
      <c r="Q6" s="6">
        <v>1855.6666667</v>
      </c>
      <c r="R6" s="147"/>
      <c r="S6" s="148"/>
      <c r="T6" s="149"/>
      <c r="U6" s="149"/>
      <c r="V6" s="149"/>
    </row>
    <row r="7" spans="1:22" ht="14.25" customHeight="1" x14ac:dyDescent="0.15">
      <c r="K7" s="69"/>
      <c r="L7" s="146" t="s">
        <v>31</v>
      </c>
      <c r="M7" s="6">
        <v>2352.7616438</v>
      </c>
      <c r="N7" s="6">
        <v>2017.6794520999999</v>
      </c>
      <c r="O7" s="6">
        <v>2082.1890410999999</v>
      </c>
      <c r="P7" s="6">
        <v>778.54383561999998</v>
      </c>
      <c r="Q7" s="6">
        <v>2083.8602740000001</v>
      </c>
      <c r="R7" s="147"/>
      <c r="S7" s="148"/>
      <c r="T7" s="147"/>
      <c r="U7" s="147"/>
      <c r="V7" s="147"/>
    </row>
    <row r="8" spans="1:22" ht="14.25" customHeight="1" x14ac:dyDescent="0.15">
      <c r="K8" s="69"/>
      <c r="L8" s="150" t="s">
        <v>5</v>
      </c>
      <c r="M8" s="6">
        <v>2494.1479451999999</v>
      </c>
      <c r="N8" s="6">
        <v>2179.9561644</v>
      </c>
      <c r="O8" s="6">
        <v>2324.1835615999998</v>
      </c>
      <c r="P8" s="6">
        <v>822.12612612999999</v>
      </c>
      <c r="Q8" s="6">
        <v>2290.5917807999999</v>
      </c>
      <c r="R8" s="147"/>
      <c r="S8" s="148"/>
      <c r="T8" s="11"/>
      <c r="U8" s="11"/>
      <c r="V8" s="11"/>
    </row>
    <row r="9" spans="1:22" ht="14.25" customHeight="1" x14ac:dyDescent="0.15">
      <c r="K9" s="69"/>
      <c r="L9" s="146" t="s">
        <v>32</v>
      </c>
      <c r="M9" s="6">
        <v>2660.3520548000001</v>
      </c>
      <c r="N9" s="6">
        <v>2333.8767122999998</v>
      </c>
      <c r="O9" s="6">
        <v>2602.1095890000001</v>
      </c>
      <c r="P9" s="6">
        <v>906.5</v>
      </c>
      <c r="Q9" s="6">
        <v>2473.25</v>
      </c>
      <c r="R9" s="147"/>
      <c r="S9" s="148"/>
      <c r="T9" s="11"/>
      <c r="U9" s="11"/>
      <c r="V9" s="11"/>
    </row>
    <row r="10" spans="1:22" ht="14.25" customHeight="1" x14ac:dyDescent="0.15">
      <c r="K10" s="69"/>
      <c r="L10" s="146" t="s">
        <v>33</v>
      </c>
      <c r="M10" s="6">
        <v>2873.7684932000002</v>
      </c>
      <c r="N10" s="6">
        <v>2488.8000000000002</v>
      </c>
      <c r="O10" s="6">
        <v>3002.6205479</v>
      </c>
      <c r="P10" s="6">
        <v>1021.4166667</v>
      </c>
      <c r="Q10" s="6">
        <v>2691.3534246999998</v>
      </c>
      <c r="R10" s="147"/>
      <c r="S10" s="148"/>
    </row>
    <row r="11" spans="1:22" ht="14.25" customHeight="1" x14ac:dyDescent="0.15">
      <c r="K11" s="69"/>
      <c r="L11" s="146" t="s">
        <v>34</v>
      </c>
      <c r="M11" s="6">
        <v>3144.0068492999999</v>
      </c>
      <c r="N11" s="6">
        <v>2725.3630137</v>
      </c>
      <c r="O11" s="6">
        <v>3555.7150685000001</v>
      </c>
      <c r="P11" s="6">
        <v>1227.5</v>
      </c>
      <c r="Q11" s="6">
        <v>2989.8946117999999</v>
      </c>
      <c r="R11" s="147"/>
      <c r="S11" s="148"/>
    </row>
    <row r="12" spans="1:22" ht="14.25" customHeight="1" x14ac:dyDescent="0.15">
      <c r="K12" s="69"/>
      <c r="L12" s="146" t="s">
        <v>8</v>
      </c>
      <c r="M12" s="6">
        <v>3496.2282608999999</v>
      </c>
      <c r="N12" s="6">
        <v>3073.4808219000001</v>
      </c>
      <c r="O12" s="6">
        <v>4292.8958904000001</v>
      </c>
      <c r="P12" s="6">
        <v>1297.7123288</v>
      </c>
      <c r="Q12" s="6">
        <v>3404.7191781000001</v>
      </c>
      <c r="R12" s="147"/>
      <c r="S12" s="148"/>
    </row>
    <row r="13" spans="1:22" ht="14.25" customHeight="1" x14ac:dyDescent="0.15">
      <c r="L13" s="1"/>
    </row>
    <row r="14" spans="1:22" ht="9.75" x14ac:dyDescent="0.15">
      <c r="L14" s="1"/>
    </row>
    <row r="15" spans="1:22" ht="14.25" customHeight="1" x14ac:dyDescent="0.15">
      <c r="L15" s="68"/>
      <c r="M15" s="76"/>
      <c r="N15" s="76"/>
      <c r="O15" s="76"/>
      <c r="P15" s="76"/>
      <c r="Q15" s="76"/>
    </row>
    <row r="16" spans="1:22" ht="14.25" customHeight="1" x14ac:dyDescent="0.15">
      <c r="L16" s="68"/>
      <c r="M16" s="76"/>
      <c r="N16" s="76"/>
      <c r="O16" s="76"/>
      <c r="P16" s="76"/>
      <c r="Q16" s="76"/>
    </row>
    <row r="17" spans="1:17" ht="14.25" customHeight="1" x14ac:dyDescent="0.15">
      <c r="L17" s="68"/>
      <c r="M17" s="76"/>
      <c r="N17" s="76"/>
      <c r="O17" s="76"/>
      <c r="P17" s="76"/>
      <c r="Q17" s="76"/>
    </row>
    <row r="18" spans="1:17" ht="14.25" customHeight="1" x14ac:dyDescent="0.15">
      <c r="L18" s="68"/>
      <c r="M18" s="76"/>
      <c r="N18" s="76"/>
      <c r="O18" s="76"/>
      <c r="P18" s="76"/>
      <c r="Q18" s="76"/>
    </row>
    <row r="19" spans="1:17" ht="14.25" customHeight="1" x14ac:dyDescent="0.15">
      <c r="L19" s="68"/>
      <c r="M19" s="76"/>
      <c r="N19" s="76"/>
      <c r="O19" s="76"/>
      <c r="P19" s="76"/>
      <c r="Q19" s="76"/>
    </row>
    <row r="20" spans="1:17" ht="14.25" customHeight="1" x14ac:dyDescent="0.15">
      <c r="L20" s="68"/>
      <c r="M20" s="76"/>
      <c r="N20" s="76"/>
      <c r="O20" s="76"/>
      <c r="P20" s="76"/>
      <c r="Q20" s="76"/>
    </row>
    <row r="21" spans="1:17" ht="14.25" customHeight="1" x14ac:dyDescent="0.15">
      <c r="L21" s="68"/>
      <c r="M21" s="76"/>
      <c r="N21" s="76"/>
      <c r="O21" s="76"/>
      <c r="P21" s="76"/>
      <c r="Q21" s="76"/>
    </row>
    <row r="22" spans="1:17" ht="14.25" customHeight="1" x14ac:dyDescent="0.2">
      <c r="A22" s="962" t="s">
        <v>244</v>
      </c>
      <c r="B22" s="962"/>
      <c r="C22" s="962"/>
      <c r="D22" s="962"/>
      <c r="E22" s="962"/>
      <c r="F22" s="962"/>
      <c r="G22" s="962"/>
      <c r="H22" s="962"/>
      <c r="I22" s="962"/>
      <c r="L22" s="68"/>
      <c r="M22" s="76"/>
      <c r="N22" s="76"/>
      <c r="O22" s="76"/>
      <c r="P22" s="76"/>
      <c r="Q22" s="76"/>
    </row>
    <row r="23" spans="1:17" ht="17.25" customHeight="1" x14ac:dyDescent="0.2">
      <c r="A23" s="961" t="s">
        <v>94</v>
      </c>
      <c r="B23" s="961"/>
      <c r="C23" s="961"/>
      <c r="D23" s="961"/>
      <c r="E23" s="961"/>
      <c r="F23" s="961"/>
      <c r="G23" s="961"/>
      <c r="H23" s="961"/>
      <c r="I23" s="961"/>
      <c r="L23" s="68"/>
      <c r="M23" s="76"/>
      <c r="N23" s="76"/>
      <c r="O23" s="76"/>
      <c r="P23" s="76"/>
      <c r="Q23" s="76"/>
    </row>
    <row r="24" spans="1:17" ht="42.75" customHeight="1" x14ac:dyDescent="0.2">
      <c r="A24" s="958" t="s">
        <v>360</v>
      </c>
      <c r="B24" s="958"/>
      <c r="C24" s="958"/>
      <c r="D24" s="958"/>
      <c r="E24" s="958"/>
      <c r="F24" s="958"/>
      <c r="G24" s="958"/>
      <c r="H24" s="958"/>
      <c r="I24" s="958"/>
      <c r="L24" s="68"/>
      <c r="M24" s="68"/>
      <c r="N24" s="68"/>
      <c r="O24" s="68"/>
      <c r="P24" s="68"/>
      <c r="Q24" s="68"/>
    </row>
    <row r="25" spans="1:17" ht="14.25" customHeight="1" x14ac:dyDescent="0.2">
      <c r="A25" s="960" t="s">
        <v>93</v>
      </c>
      <c r="B25" s="960"/>
      <c r="C25" s="960"/>
      <c r="D25" s="960"/>
      <c r="E25" s="960"/>
      <c r="F25" s="960"/>
      <c r="G25" s="960"/>
      <c r="H25" s="960"/>
      <c r="I25" s="960"/>
      <c r="L25" s="151"/>
      <c r="M25" s="151"/>
      <c r="N25" s="151"/>
      <c r="O25" s="151"/>
      <c r="P25" s="151"/>
      <c r="Q25" s="151"/>
    </row>
    <row r="26" spans="1:17" ht="14.25" customHeight="1" x14ac:dyDescent="0.2">
      <c r="A26" s="959" t="s">
        <v>126</v>
      </c>
      <c r="B26" s="959"/>
      <c r="C26" s="959"/>
      <c r="D26" s="959"/>
      <c r="E26" s="959"/>
      <c r="F26" s="959"/>
      <c r="G26" s="959"/>
      <c r="H26" s="959"/>
      <c r="I26" s="959"/>
      <c r="L26" s="1"/>
    </row>
    <row r="27" spans="1:17" ht="14.25" customHeight="1" x14ac:dyDescent="0.15">
      <c r="L27" s="1"/>
    </row>
    <row r="28" spans="1:17" ht="14.25" customHeight="1" x14ac:dyDescent="0.15">
      <c r="L28" s="1"/>
    </row>
    <row r="29" spans="1:17" ht="14.25" customHeight="1" x14ac:dyDescent="0.15">
      <c r="L29" s="1"/>
    </row>
  </sheetData>
  <mergeCells count="6">
    <mergeCell ref="A1:H1"/>
    <mergeCell ref="A24:I24"/>
    <mergeCell ref="A26:I26"/>
    <mergeCell ref="A25:I25"/>
    <mergeCell ref="A23:I23"/>
    <mergeCell ref="A22:I22"/>
  </mergeCells>
  <pageMargins left="0.78740157499999996" right="0.78740157499999996" top="0.984251969" bottom="0.984251969" header="0.4921259845" footer="0.4921259845"/>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topLeftCell="A45" zoomScale="115" zoomScaleNormal="115" workbookViewId="0">
      <selection activeCell="A47" sqref="A47"/>
    </sheetView>
  </sheetViews>
  <sheetFormatPr baseColWidth="10" defaultColWidth="11.42578125" defaultRowHeight="12.75" customHeight="1" x14ac:dyDescent="0.15"/>
  <cols>
    <col min="1" max="1" width="39.140625" style="1" customWidth="1"/>
    <col min="2" max="5" width="12.85546875" style="1" customWidth="1"/>
    <col min="6" max="6" width="8.140625" style="1" customWidth="1"/>
    <col min="7" max="7" width="8.42578125" style="1" customWidth="1"/>
    <col min="8" max="8" width="27.28515625" style="1" bestFit="1" customWidth="1"/>
    <col min="9" max="12" width="7.85546875" style="1" customWidth="1"/>
    <col min="13" max="16384" width="11.42578125" style="1"/>
  </cols>
  <sheetData>
    <row r="1" spans="1:11" s="100" customFormat="1" ht="18.75" customHeight="1" x14ac:dyDescent="0.2">
      <c r="A1" s="963" t="s">
        <v>187</v>
      </c>
      <c r="B1" s="963"/>
      <c r="C1" s="963"/>
      <c r="D1" s="963"/>
      <c r="E1" s="963"/>
      <c r="F1" s="963"/>
      <c r="G1" s="963"/>
    </row>
    <row r="3" spans="1:11" ht="22.5" customHeight="1" x14ac:dyDescent="0.15"/>
    <row r="4" spans="1:11" ht="12.75" customHeight="1" x14ac:dyDescent="0.15">
      <c r="F4" s="6"/>
    </row>
    <row r="5" spans="1:11" ht="12.75" customHeight="1" x14ac:dyDescent="0.15">
      <c r="F5" s="6"/>
    </row>
    <row r="6" spans="1:11" ht="12.75" customHeight="1" x14ac:dyDescent="0.15">
      <c r="F6" s="6"/>
      <c r="K6" s="6"/>
    </row>
    <row r="7" spans="1:11" ht="12.75" customHeight="1" x14ac:dyDescent="0.15">
      <c r="F7" s="6"/>
    </row>
    <row r="8" spans="1:11" ht="12.75" customHeight="1" x14ac:dyDescent="0.15">
      <c r="F8" s="6"/>
    </row>
    <row r="9" spans="1:11" ht="12.75" customHeight="1" x14ac:dyDescent="0.15">
      <c r="F9" s="6"/>
    </row>
    <row r="10" spans="1:11" ht="12.75" customHeight="1" x14ac:dyDescent="0.15">
      <c r="F10" s="6"/>
    </row>
    <row r="11" spans="1:11" ht="12.75" customHeight="1" x14ac:dyDescent="0.15">
      <c r="F11" s="6"/>
    </row>
    <row r="12" spans="1:11" ht="12.75" customHeight="1" x14ac:dyDescent="0.15">
      <c r="F12" s="6"/>
    </row>
    <row r="13" spans="1:11" ht="12.75" customHeight="1" x14ac:dyDescent="0.15">
      <c r="F13" s="6"/>
    </row>
    <row r="14" spans="1:11" ht="12.75" customHeight="1" x14ac:dyDescent="0.15">
      <c r="F14" s="6"/>
    </row>
    <row r="15" spans="1:11" ht="12.75" customHeight="1" x14ac:dyDescent="0.15">
      <c r="F15" s="6"/>
    </row>
    <row r="16" spans="1:11" ht="12.75" customHeight="1" x14ac:dyDescent="0.15">
      <c r="F16" s="6"/>
    </row>
    <row r="17" spans="6:6" ht="12.75" customHeight="1" x14ac:dyDescent="0.15">
      <c r="F17" s="6"/>
    </row>
    <row r="18" spans="6:6" ht="12.75" customHeight="1" x14ac:dyDescent="0.15">
      <c r="F18" s="6"/>
    </row>
    <row r="19" spans="6:6" ht="12.75" customHeight="1" x14ac:dyDescent="0.15">
      <c r="F19" s="6"/>
    </row>
    <row r="20" spans="6:6" ht="12.75" customHeight="1" x14ac:dyDescent="0.15">
      <c r="F20" s="6"/>
    </row>
    <row r="21" spans="6:6" ht="12.75" customHeight="1" x14ac:dyDescent="0.15">
      <c r="F21" s="6"/>
    </row>
    <row r="22" spans="6:6" ht="12.75" customHeight="1" x14ac:dyDescent="0.15">
      <c r="F22" s="6"/>
    </row>
    <row r="23" spans="6:6" ht="12.75" customHeight="1" x14ac:dyDescent="0.15">
      <c r="F23" s="6"/>
    </row>
    <row r="24" spans="6:6" ht="12.75" customHeight="1" x14ac:dyDescent="0.15">
      <c r="F24" s="6"/>
    </row>
    <row r="25" spans="6:6" ht="12.75" customHeight="1" x14ac:dyDescent="0.15">
      <c r="F25" s="6"/>
    </row>
    <row r="26" spans="6:6" ht="12.75" customHeight="1" x14ac:dyDescent="0.15">
      <c r="F26" s="6"/>
    </row>
    <row r="27" spans="6:6" ht="12.75" customHeight="1" x14ac:dyDescent="0.15">
      <c r="F27" s="6"/>
    </row>
    <row r="28" spans="6:6" ht="12.75" customHeight="1" x14ac:dyDescent="0.15">
      <c r="F28" s="6"/>
    </row>
    <row r="29" spans="6:6" ht="12.75" customHeight="1" x14ac:dyDescent="0.15">
      <c r="F29" s="6"/>
    </row>
    <row r="30" spans="6:6" ht="12.75" customHeight="1" x14ac:dyDescent="0.15">
      <c r="F30" s="6"/>
    </row>
    <row r="31" spans="6:6" ht="12.75" customHeight="1" x14ac:dyDescent="0.15">
      <c r="F31" s="6"/>
    </row>
    <row r="32" spans="6:6" ht="12.75" customHeight="1" x14ac:dyDescent="0.15">
      <c r="F32" s="6"/>
    </row>
    <row r="33" spans="1:12" ht="12.75" customHeight="1" x14ac:dyDescent="0.15">
      <c r="F33" s="6"/>
    </row>
    <row r="34" spans="1:12" ht="12.75" customHeight="1" x14ac:dyDescent="0.15">
      <c r="F34" s="6"/>
    </row>
    <row r="37" spans="1:12" ht="14.25" customHeight="1" x14ac:dyDescent="0.15"/>
    <row r="38" spans="1:12" ht="14.25" customHeight="1" x14ac:dyDescent="0.2">
      <c r="A38" s="962" t="s">
        <v>244</v>
      </c>
      <c r="B38" s="962"/>
      <c r="C38" s="962"/>
      <c r="D38" s="962"/>
      <c r="E38" s="962"/>
      <c r="F38" s="962"/>
      <c r="G38" s="962"/>
    </row>
    <row r="39" spans="1:12" ht="12.75" customHeight="1" x14ac:dyDescent="0.2">
      <c r="A39" s="161" t="s">
        <v>281</v>
      </c>
      <c r="B39" s="161"/>
      <c r="C39" s="161"/>
      <c r="D39" s="161"/>
      <c r="E39" s="161"/>
      <c r="F39" s="161"/>
      <c r="G39" s="161"/>
    </row>
    <row r="40" spans="1:12" ht="12.75" customHeight="1" x14ac:dyDescent="0.2">
      <c r="A40" s="161" t="s">
        <v>282</v>
      </c>
      <c r="B40" s="161"/>
      <c r="C40" s="161"/>
      <c r="D40" s="161"/>
      <c r="E40" s="161"/>
      <c r="F40" s="161"/>
      <c r="G40" s="161"/>
    </row>
    <row r="41" spans="1:12" ht="12.75" customHeight="1" x14ac:dyDescent="0.2">
      <c r="A41" s="161" t="s">
        <v>283</v>
      </c>
      <c r="B41" s="161"/>
      <c r="C41" s="161"/>
      <c r="D41" s="161"/>
      <c r="E41" s="161"/>
      <c r="F41" s="161"/>
      <c r="G41" s="161"/>
    </row>
    <row r="42" spans="1:12" ht="12.75" customHeight="1" x14ac:dyDescent="0.2">
      <c r="A42" s="161" t="s">
        <v>284</v>
      </c>
      <c r="B42" s="161"/>
      <c r="C42" s="161"/>
      <c r="D42" s="161"/>
      <c r="E42" s="161"/>
      <c r="F42" s="161"/>
      <c r="G42" s="161"/>
    </row>
    <row r="43" spans="1:12" ht="12.75" customHeight="1" x14ac:dyDescent="0.2">
      <c r="A43" s="161" t="s">
        <v>285</v>
      </c>
      <c r="B43" s="161"/>
      <c r="C43" s="161"/>
      <c r="D43" s="161"/>
      <c r="E43" s="161"/>
      <c r="F43" s="161"/>
      <c r="G43" s="161"/>
    </row>
    <row r="44" spans="1:12" ht="41.25" customHeight="1" x14ac:dyDescent="0.2">
      <c r="A44" s="958" t="s">
        <v>372</v>
      </c>
      <c r="B44" s="958"/>
      <c r="C44" s="958"/>
      <c r="D44" s="958"/>
      <c r="E44" s="958"/>
      <c r="F44" s="958"/>
      <c r="G44" s="958"/>
      <c r="H44" s="30"/>
    </row>
    <row r="45" spans="1:12" ht="12.75" customHeight="1" x14ac:dyDescent="0.2">
      <c r="A45" s="161" t="s">
        <v>93</v>
      </c>
      <c r="B45" s="161"/>
      <c r="C45" s="161"/>
      <c r="D45" s="161"/>
      <c r="E45" s="161"/>
      <c r="F45" s="161"/>
      <c r="G45" s="161"/>
    </row>
    <row r="46" spans="1:12" ht="12.75" customHeight="1" x14ac:dyDescent="0.2">
      <c r="A46" s="161" t="s">
        <v>126</v>
      </c>
      <c r="B46" s="161"/>
      <c r="C46" s="161"/>
      <c r="D46" s="161"/>
      <c r="E46" s="161"/>
      <c r="F46" s="161"/>
      <c r="G46" s="161"/>
    </row>
    <row r="48" spans="1:12" ht="12.75" customHeight="1" x14ac:dyDescent="0.15">
      <c r="H48" s="77"/>
      <c r="I48" s="77"/>
      <c r="J48" s="77"/>
      <c r="K48" s="77"/>
      <c r="L48" s="77"/>
    </row>
    <row r="49" spans="1:12" ht="9.75" x14ac:dyDescent="0.15">
      <c r="A49" s="11"/>
      <c r="B49" s="114" t="s">
        <v>241</v>
      </c>
      <c r="C49" s="114" t="s">
        <v>242</v>
      </c>
      <c r="D49" s="114" t="s">
        <v>243</v>
      </c>
      <c r="E49" s="114" t="s">
        <v>171</v>
      </c>
      <c r="H49" s="115"/>
      <c r="I49" s="116" t="s">
        <v>206</v>
      </c>
      <c r="J49" s="116" t="s">
        <v>207</v>
      </c>
      <c r="K49" s="116" t="s">
        <v>208</v>
      </c>
      <c r="L49" s="116" t="s">
        <v>209</v>
      </c>
    </row>
    <row r="50" spans="1:12" ht="12.75" customHeight="1" x14ac:dyDescent="0.15">
      <c r="A50" s="117" t="s">
        <v>51</v>
      </c>
      <c r="B50" s="118">
        <v>95.07</v>
      </c>
      <c r="C50" s="118">
        <v>4.16</v>
      </c>
      <c r="D50" s="118">
        <v>0.49</v>
      </c>
      <c r="E50" s="118">
        <v>0.28999999999999998</v>
      </c>
      <c r="H50" s="119" t="s">
        <v>210</v>
      </c>
      <c r="I50" s="120">
        <v>83.78</v>
      </c>
      <c r="J50" s="120">
        <v>23.41</v>
      </c>
      <c r="K50" s="120">
        <v>18.47</v>
      </c>
      <c r="L50" s="120">
        <v>11.34</v>
      </c>
    </row>
    <row r="51" spans="1:12" ht="12.75" customHeight="1" x14ac:dyDescent="0.15">
      <c r="A51" s="121" t="s">
        <v>146</v>
      </c>
      <c r="B51" s="122">
        <v>15.62</v>
      </c>
      <c r="C51" s="122">
        <v>79.42</v>
      </c>
      <c r="D51" s="122">
        <v>4.58</v>
      </c>
      <c r="E51" s="122">
        <v>0.38</v>
      </c>
      <c r="H51" s="119" t="s">
        <v>211</v>
      </c>
      <c r="I51" s="120">
        <v>66.900000000000006</v>
      </c>
      <c r="J51" s="120">
        <v>7.58</v>
      </c>
      <c r="K51" s="120">
        <v>3.16</v>
      </c>
      <c r="L51" s="120">
        <v>14.29</v>
      </c>
    </row>
    <row r="52" spans="1:12" ht="12.75" customHeight="1" x14ac:dyDescent="0.15">
      <c r="A52" s="121" t="s">
        <v>147</v>
      </c>
      <c r="B52" s="122">
        <v>1.2</v>
      </c>
      <c r="C52" s="122">
        <v>69.88</v>
      </c>
      <c r="D52" s="122">
        <v>26.01</v>
      </c>
      <c r="E52" s="122">
        <v>2.9</v>
      </c>
      <c r="H52" s="119" t="s">
        <v>212</v>
      </c>
      <c r="I52" s="120">
        <v>90.91</v>
      </c>
      <c r="J52" s="120">
        <v>12.93</v>
      </c>
      <c r="K52" s="120">
        <v>2.95</v>
      </c>
      <c r="L52" s="120">
        <v>1.89</v>
      </c>
    </row>
    <row r="53" spans="1:12" ht="13.5" customHeight="1" x14ac:dyDescent="0.15">
      <c r="A53" s="121" t="s">
        <v>148</v>
      </c>
      <c r="B53" s="122">
        <v>0.2</v>
      </c>
      <c r="C53" s="122">
        <v>7.11</v>
      </c>
      <c r="D53" s="122">
        <v>35.979999999999997</v>
      </c>
      <c r="E53" s="122">
        <v>56.7</v>
      </c>
      <c r="H53" s="119" t="s">
        <v>213</v>
      </c>
      <c r="I53" s="120">
        <v>100</v>
      </c>
      <c r="J53" s="120">
        <v>35.97</v>
      </c>
      <c r="K53" s="120">
        <v>15.65</v>
      </c>
      <c r="L53" s="120">
        <v>6.05</v>
      </c>
    </row>
    <row r="54" spans="1:12" ht="12.75" customHeight="1" x14ac:dyDescent="0.15">
      <c r="A54" s="123" t="s">
        <v>149</v>
      </c>
      <c r="B54" s="124">
        <v>9.56</v>
      </c>
      <c r="C54" s="124">
        <v>62.37</v>
      </c>
      <c r="D54" s="124">
        <v>15.37</v>
      </c>
      <c r="E54" s="124">
        <v>12.7</v>
      </c>
      <c r="H54" s="119" t="s">
        <v>214</v>
      </c>
      <c r="I54" s="120">
        <v>67.64</v>
      </c>
      <c r="J54" s="120">
        <v>9.44</v>
      </c>
      <c r="K54" s="120">
        <v>9.2200000000000006</v>
      </c>
      <c r="L54" s="120">
        <v>6.01</v>
      </c>
    </row>
    <row r="55" spans="1:12" ht="12.75" customHeight="1" x14ac:dyDescent="0.15">
      <c r="A55" s="125" t="s">
        <v>150</v>
      </c>
      <c r="B55" s="126">
        <v>15.69</v>
      </c>
      <c r="C55" s="126">
        <v>79.42</v>
      </c>
      <c r="D55" s="126">
        <v>4.4000000000000004</v>
      </c>
      <c r="E55" s="126">
        <v>0.49</v>
      </c>
      <c r="H55" s="119" t="s">
        <v>215</v>
      </c>
      <c r="I55" s="120">
        <v>68.540000000000006</v>
      </c>
      <c r="J55" s="120">
        <v>8.56</v>
      </c>
      <c r="K55" s="120">
        <v>3.5</v>
      </c>
      <c r="L55" s="120">
        <v>10.19</v>
      </c>
    </row>
    <row r="56" spans="1:12" ht="12.75" customHeight="1" x14ac:dyDescent="0.15">
      <c r="A56" s="121" t="s">
        <v>151</v>
      </c>
      <c r="B56" s="122">
        <v>2.27</v>
      </c>
      <c r="C56" s="122">
        <v>71.19</v>
      </c>
      <c r="D56" s="122">
        <v>23.82</v>
      </c>
      <c r="E56" s="122">
        <v>2.73</v>
      </c>
      <c r="H56" s="119" t="s">
        <v>216</v>
      </c>
      <c r="I56" s="120">
        <v>96.04</v>
      </c>
      <c r="J56" s="120">
        <v>16.95</v>
      </c>
      <c r="K56" s="120">
        <v>3.34</v>
      </c>
      <c r="L56" s="120">
        <v>4.0599999999999996</v>
      </c>
    </row>
    <row r="57" spans="1:12" ht="12.75" customHeight="1" x14ac:dyDescent="0.15">
      <c r="A57" s="121" t="s">
        <v>152</v>
      </c>
      <c r="B57" s="122">
        <v>2.4</v>
      </c>
      <c r="C57" s="122">
        <v>26.35</v>
      </c>
      <c r="D57" s="122">
        <v>37.39</v>
      </c>
      <c r="E57" s="122">
        <v>33.869999999999997</v>
      </c>
      <c r="H57" s="119" t="s">
        <v>217</v>
      </c>
      <c r="I57" s="120">
        <v>99.38</v>
      </c>
      <c r="J57" s="120">
        <v>46.65</v>
      </c>
      <c r="K57" s="120">
        <v>10.19</v>
      </c>
      <c r="L57" s="120">
        <v>5.8</v>
      </c>
    </row>
    <row r="58" spans="1:12" ht="12.75" customHeight="1" x14ac:dyDescent="0.15">
      <c r="A58" s="127" t="s">
        <v>153</v>
      </c>
      <c r="B58" s="128">
        <v>7.55</v>
      </c>
      <c r="C58" s="128">
        <v>58.46</v>
      </c>
      <c r="D58" s="128">
        <v>21.07</v>
      </c>
      <c r="E58" s="128">
        <v>12.93</v>
      </c>
      <c r="H58" s="119" t="s">
        <v>218</v>
      </c>
      <c r="I58" s="120">
        <v>74.13</v>
      </c>
      <c r="J58" s="120">
        <v>17.260000000000002</v>
      </c>
      <c r="K58" s="120">
        <v>7.67</v>
      </c>
      <c r="L58" s="120">
        <v>5.77</v>
      </c>
    </row>
    <row r="59" spans="1:12" ht="12.75" customHeight="1" x14ac:dyDescent="0.15">
      <c r="A59" s="125" t="s">
        <v>154</v>
      </c>
      <c r="B59" s="126">
        <v>2.4</v>
      </c>
      <c r="C59" s="126">
        <v>30.32</v>
      </c>
      <c r="D59" s="126">
        <v>44.6</v>
      </c>
      <c r="E59" s="126">
        <v>22.69</v>
      </c>
      <c r="H59" s="119" t="s">
        <v>219</v>
      </c>
      <c r="I59" s="120">
        <v>85.55</v>
      </c>
      <c r="J59" s="120">
        <v>20.66</v>
      </c>
      <c r="K59" s="120">
        <v>4.2300000000000004</v>
      </c>
      <c r="L59" s="120">
        <v>1.47</v>
      </c>
    </row>
    <row r="60" spans="1:12" ht="12.75" customHeight="1" x14ac:dyDescent="0.15">
      <c r="A60" s="121" t="s">
        <v>57</v>
      </c>
      <c r="B60" s="122">
        <v>1.92</v>
      </c>
      <c r="C60" s="122">
        <v>29.18</v>
      </c>
      <c r="D60" s="122">
        <v>39.28</v>
      </c>
      <c r="E60" s="122">
        <v>29.62</v>
      </c>
      <c r="H60" s="119" t="s">
        <v>220</v>
      </c>
      <c r="I60" s="120">
        <v>81.97</v>
      </c>
      <c r="J60" s="120">
        <v>11.41</v>
      </c>
      <c r="K60" s="120">
        <v>4.32</v>
      </c>
      <c r="L60" s="120">
        <v>1.34</v>
      </c>
    </row>
    <row r="61" spans="1:12" ht="12.75" customHeight="1" x14ac:dyDescent="0.15">
      <c r="A61" s="127" t="s">
        <v>155</v>
      </c>
      <c r="B61" s="128">
        <v>2.1</v>
      </c>
      <c r="C61" s="128">
        <v>29.6</v>
      </c>
      <c r="D61" s="128">
        <v>41.26</v>
      </c>
      <c r="E61" s="128">
        <v>27.03</v>
      </c>
      <c r="H61" s="119" t="s">
        <v>221</v>
      </c>
      <c r="I61" s="120">
        <v>83.5</v>
      </c>
      <c r="J61" s="120">
        <v>14.94</v>
      </c>
      <c r="K61" s="120">
        <v>4.28</v>
      </c>
      <c r="L61" s="120">
        <v>1.38</v>
      </c>
    </row>
    <row r="62" spans="1:12" ht="12.75" customHeight="1" x14ac:dyDescent="0.15">
      <c r="A62" s="125" t="s">
        <v>156</v>
      </c>
      <c r="B62" s="122">
        <v>0.03</v>
      </c>
      <c r="C62" s="126">
        <v>0.03</v>
      </c>
      <c r="D62" s="126">
        <v>0.03</v>
      </c>
      <c r="E62" s="126">
        <v>100</v>
      </c>
      <c r="H62" s="77"/>
      <c r="I62" s="77"/>
      <c r="J62" s="77"/>
      <c r="K62" s="77"/>
      <c r="L62" s="77">
        <v>0</v>
      </c>
    </row>
    <row r="63" spans="1:12" ht="12.75" customHeight="1" x14ac:dyDescent="0.15">
      <c r="A63" s="121" t="s">
        <v>59</v>
      </c>
      <c r="B63" s="122">
        <v>0.03</v>
      </c>
      <c r="C63" s="122">
        <v>0.03</v>
      </c>
      <c r="D63" s="122">
        <v>0.12</v>
      </c>
      <c r="E63" s="122">
        <v>99.84</v>
      </c>
      <c r="H63" s="119" t="s">
        <v>222</v>
      </c>
      <c r="I63" s="120"/>
      <c r="J63" s="120"/>
      <c r="K63" s="120"/>
      <c r="L63" s="120">
        <v>0.47</v>
      </c>
    </row>
    <row r="64" spans="1:12" ht="12.75" customHeight="1" x14ac:dyDescent="0.15">
      <c r="A64" s="121" t="s">
        <v>58</v>
      </c>
      <c r="B64" s="122">
        <v>0.04</v>
      </c>
      <c r="C64" s="122">
        <v>0.16</v>
      </c>
      <c r="D64" s="122">
        <v>2.88</v>
      </c>
      <c r="E64" s="122">
        <v>96.92</v>
      </c>
      <c r="H64" s="119" t="s">
        <v>223</v>
      </c>
      <c r="I64" s="120"/>
      <c r="J64" s="120"/>
      <c r="K64" s="120">
        <v>12.63</v>
      </c>
      <c r="L64" s="120">
        <v>0.79</v>
      </c>
    </row>
    <row r="65" spans="1:12" ht="12.75" customHeight="1" x14ac:dyDescent="0.15">
      <c r="A65" s="127" t="s">
        <v>157</v>
      </c>
      <c r="B65" s="128">
        <v>0.03</v>
      </c>
      <c r="C65" s="128">
        <v>0.12</v>
      </c>
      <c r="D65" s="128">
        <v>2.1800000000000002</v>
      </c>
      <c r="E65" s="128">
        <v>97.67</v>
      </c>
      <c r="H65" s="119" t="s">
        <v>224</v>
      </c>
      <c r="I65" s="120">
        <v>100</v>
      </c>
      <c r="J65" s="120">
        <v>100</v>
      </c>
      <c r="K65" s="120">
        <v>13.52</v>
      </c>
      <c r="L65" s="120">
        <v>0.68</v>
      </c>
    </row>
    <row r="66" spans="1:12" ht="12.75" customHeight="1" x14ac:dyDescent="0.15">
      <c r="A66" s="117" t="s">
        <v>52</v>
      </c>
      <c r="B66" s="118">
        <v>5.4</v>
      </c>
      <c r="C66" s="118">
        <v>43.25</v>
      </c>
      <c r="D66" s="118">
        <v>21.05</v>
      </c>
      <c r="E66" s="118">
        <v>30.3</v>
      </c>
      <c r="H66" s="119" t="s">
        <v>225</v>
      </c>
      <c r="I66" s="120">
        <v>73.8</v>
      </c>
      <c r="J66" s="120">
        <v>15.99</v>
      </c>
      <c r="K66" s="120">
        <v>6.64</v>
      </c>
      <c r="L66" s="120">
        <v>2.19</v>
      </c>
    </row>
    <row r="67" spans="1:12" ht="12.75" customHeight="1" x14ac:dyDescent="0.15">
      <c r="A67" s="129" t="s">
        <v>158</v>
      </c>
      <c r="B67" s="130">
        <v>44.53</v>
      </c>
      <c r="C67" s="130">
        <v>50.03</v>
      </c>
      <c r="D67" s="130">
        <v>4.37</v>
      </c>
      <c r="E67" s="130">
        <v>1.07</v>
      </c>
      <c r="H67" s="119" t="s">
        <v>226</v>
      </c>
      <c r="I67" s="120">
        <v>79.64</v>
      </c>
      <c r="J67" s="120">
        <v>28.5</v>
      </c>
      <c r="K67" s="120">
        <v>25.69</v>
      </c>
      <c r="L67" s="120">
        <v>25.72</v>
      </c>
    </row>
    <row r="68" spans="1:12" ht="12.75" customHeight="1" x14ac:dyDescent="0.15">
      <c r="A68" s="131" t="s">
        <v>159</v>
      </c>
      <c r="B68" s="132">
        <v>20.88</v>
      </c>
      <c r="C68" s="132">
        <v>55.76</v>
      </c>
      <c r="D68" s="132">
        <v>18.27</v>
      </c>
      <c r="E68" s="132">
        <v>5.09</v>
      </c>
      <c r="H68" s="119" t="s">
        <v>227</v>
      </c>
      <c r="I68" s="120">
        <v>87.22</v>
      </c>
      <c r="J68" s="120">
        <v>23.24</v>
      </c>
      <c r="K68" s="120">
        <v>11.1</v>
      </c>
      <c r="L68" s="120">
        <v>13.49</v>
      </c>
    </row>
    <row r="69" spans="1:12" ht="12.75" customHeight="1" x14ac:dyDescent="0.15">
      <c r="A69" s="133" t="s">
        <v>160</v>
      </c>
      <c r="B69" s="134">
        <v>3.2</v>
      </c>
      <c r="C69" s="134">
        <v>27.32</v>
      </c>
      <c r="D69" s="134">
        <v>44.84</v>
      </c>
      <c r="E69" s="134">
        <v>24.64</v>
      </c>
      <c r="H69" s="119" t="s">
        <v>228</v>
      </c>
      <c r="I69" s="120">
        <v>98.02</v>
      </c>
      <c r="J69" s="120">
        <v>21.65</v>
      </c>
      <c r="K69" s="120">
        <v>6.02</v>
      </c>
      <c r="L69" s="120">
        <v>1.54</v>
      </c>
    </row>
    <row r="70" spans="1:12" ht="12.75" customHeight="1" x14ac:dyDescent="0.15">
      <c r="A70" s="135" t="s">
        <v>161</v>
      </c>
      <c r="B70" s="136">
        <v>1.27</v>
      </c>
      <c r="C70" s="136">
        <v>14.91</v>
      </c>
      <c r="D70" s="136">
        <v>42.1</v>
      </c>
      <c r="E70" s="136">
        <v>41.72</v>
      </c>
      <c r="H70" s="119" t="s">
        <v>229</v>
      </c>
      <c r="I70" s="120">
        <v>81.17</v>
      </c>
      <c r="J70" s="120">
        <v>21.04</v>
      </c>
      <c r="K70" s="120">
        <v>5.18</v>
      </c>
      <c r="L70" s="120">
        <v>1.45</v>
      </c>
    </row>
    <row r="71" spans="1:12" ht="12.75" customHeight="1" x14ac:dyDescent="0.15">
      <c r="A71" s="135" t="s">
        <v>162</v>
      </c>
      <c r="B71" s="136">
        <v>3.02</v>
      </c>
      <c r="C71" s="136">
        <v>37.07</v>
      </c>
      <c r="D71" s="136">
        <v>43.08</v>
      </c>
      <c r="E71" s="136">
        <v>16.84</v>
      </c>
      <c r="H71" s="119" t="s">
        <v>230</v>
      </c>
      <c r="I71" s="120">
        <v>89.53</v>
      </c>
      <c r="J71" s="120">
        <v>14.84</v>
      </c>
      <c r="K71" s="120">
        <v>5.32</v>
      </c>
      <c r="L71" s="120">
        <v>1.1299999999999999</v>
      </c>
    </row>
    <row r="72" spans="1:12" ht="12.75" customHeight="1" x14ac:dyDescent="0.15">
      <c r="A72" s="135" t="s">
        <v>163</v>
      </c>
      <c r="B72" s="136">
        <v>1.76</v>
      </c>
      <c r="C72" s="136">
        <v>24.24</v>
      </c>
      <c r="D72" s="136">
        <v>40.9</v>
      </c>
      <c r="E72" s="136">
        <v>33.1</v>
      </c>
      <c r="H72" s="119" t="s">
        <v>231</v>
      </c>
      <c r="I72" s="120">
        <v>65.31</v>
      </c>
      <c r="J72" s="120">
        <v>14.95</v>
      </c>
      <c r="K72" s="120">
        <v>6.18</v>
      </c>
      <c r="L72" s="120">
        <v>1.76</v>
      </c>
    </row>
    <row r="73" spans="1:12" ht="12.75" customHeight="1" x14ac:dyDescent="0.15">
      <c r="A73" s="135" t="s">
        <v>164</v>
      </c>
      <c r="B73" s="136">
        <v>5.23</v>
      </c>
      <c r="C73" s="136">
        <v>36.26</v>
      </c>
      <c r="D73" s="136">
        <v>40.97</v>
      </c>
      <c r="E73" s="136">
        <v>17.55</v>
      </c>
      <c r="H73" s="119" t="s">
        <v>232</v>
      </c>
      <c r="I73" s="120">
        <v>92.45</v>
      </c>
      <c r="J73" s="120">
        <v>24.69</v>
      </c>
      <c r="K73" s="120">
        <v>7.21</v>
      </c>
      <c r="L73" s="120">
        <v>2.31</v>
      </c>
    </row>
    <row r="74" spans="1:12" ht="12.75" customHeight="1" x14ac:dyDescent="0.15">
      <c r="A74" s="135" t="s">
        <v>165</v>
      </c>
      <c r="B74" s="136">
        <v>2.12</v>
      </c>
      <c r="C74" s="136">
        <v>26.35</v>
      </c>
      <c r="D74" s="136">
        <v>40.119999999999997</v>
      </c>
      <c r="E74" s="136">
        <v>31.41</v>
      </c>
      <c r="H74" s="119" t="s">
        <v>233</v>
      </c>
      <c r="I74" s="120">
        <v>68.41</v>
      </c>
      <c r="J74" s="120">
        <v>22.22</v>
      </c>
      <c r="K74" s="120">
        <v>7.67</v>
      </c>
      <c r="L74" s="120">
        <v>2.0499999999999998</v>
      </c>
    </row>
    <row r="75" spans="1:12" ht="12.75" customHeight="1" x14ac:dyDescent="0.15">
      <c r="A75" s="135" t="s">
        <v>166</v>
      </c>
      <c r="B75" s="136">
        <v>1.08</v>
      </c>
      <c r="C75" s="136">
        <v>3.41</v>
      </c>
      <c r="D75" s="136">
        <v>19.22</v>
      </c>
      <c r="E75" s="136">
        <v>76.290000000000006</v>
      </c>
      <c r="H75" s="119" t="s">
        <v>234</v>
      </c>
      <c r="I75" s="120">
        <v>100</v>
      </c>
      <c r="J75" s="120">
        <v>89.72</v>
      </c>
      <c r="K75" s="120">
        <v>20.399999999999999</v>
      </c>
      <c r="L75" s="120">
        <v>3.26</v>
      </c>
    </row>
    <row r="76" spans="1:12" ht="12.75" customHeight="1" x14ac:dyDescent="0.15">
      <c r="A76" s="135" t="s">
        <v>167</v>
      </c>
      <c r="B76" s="136">
        <v>0.36</v>
      </c>
      <c r="C76" s="136">
        <v>5.62</v>
      </c>
      <c r="D76" s="136">
        <v>16.52</v>
      </c>
      <c r="E76" s="136">
        <v>77.5</v>
      </c>
      <c r="H76" s="119" t="s">
        <v>235</v>
      </c>
      <c r="I76" s="120">
        <v>100</v>
      </c>
      <c r="J76" s="120">
        <v>41.72</v>
      </c>
      <c r="K76" s="120">
        <v>22.35</v>
      </c>
      <c r="L76" s="120">
        <v>2.89</v>
      </c>
    </row>
    <row r="77" spans="1:12" ht="12.75" customHeight="1" x14ac:dyDescent="0.15">
      <c r="A77" s="133" t="s">
        <v>168</v>
      </c>
      <c r="B77" s="134">
        <v>7.94</v>
      </c>
      <c r="C77" s="134">
        <v>57.33</v>
      </c>
      <c r="D77" s="134">
        <v>30.92</v>
      </c>
      <c r="E77" s="134">
        <v>3.81</v>
      </c>
      <c r="H77" s="119" t="s">
        <v>236</v>
      </c>
      <c r="I77" s="120">
        <v>94.09</v>
      </c>
      <c r="J77" s="120">
        <v>14.54</v>
      </c>
      <c r="K77" s="120">
        <v>2.63</v>
      </c>
      <c r="L77" s="120">
        <v>2.33</v>
      </c>
    </row>
    <row r="78" spans="1:12" ht="12.75" customHeight="1" x14ac:dyDescent="0.15">
      <c r="A78" s="135" t="s">
        <v>202</v>
      </c>
      <c r="B78" s="136">
        <v>3.73</v>
      </c>
      <c r="C78" s="136">
        <v>44.43</v>
      </c>
      <c r="D78" s="136">
        <v>42.37</v>
      </c>
      <c r="E78" s="137">
        <v>9.4700000000000006</v>
      </c>
      <c r="H78" s="119" t="s">
        <v>237</v>
      </c>
      <c r="I78" s="120">
        <v>80.36</v>
      </c>
      <c r="J78" s="120">
        <v>18.73</v>
      </c>
      <c r="K78" s="120">
        <v>1.86</v>
      </c>
      <c r="L78" s="120">
        <v>1.34</v>
      </c>
    </row>
    <row r="79" spans="1:12" ht="12.75" customHeight="1" x14ac:dyDescent="0.15">
      <c r="A79" s="138" t="s">
        <v>203</v>
      </c>
      <c r="B79" s="139">
        <v>0.31</v>
      </c>
      <c r="C79" s="139">
        <v>11.81</v>
      </c>
      <c r="D79" s="139">
        <v>49.93</v>
      </c>
      <c r="E79" s="139">
        <v>37.96</v>
      </c>
      <c r="H79" s="119" t="s">
        <v>238</v>
      </c>
      <c r="I79" s="120"/>
      <c r="J79" s="120">
        <v>28.23</v>
      </c>
      <c r="K79" s="120">
        <v>1.84</v>
      </c>
      <c r="L79" s="120">
        <v>0.46</v>
      </c>
    </row>
    <row r="80" spans="1:12" ht="12.75" customHeight="1" x14ac:dyDescent="0.15">
      <c r="A80" s="140" t="s">
        <v>169</v>
      </c>
      <c r="B80" s="141">
        <v>5.97</v>
      </c>
      <c r="C80" s="141">
        <v>42.19</v>
      </c>
      <c r="D80" s="141">
        <v>37.04</v>
      </c>
      <c r="E80" s="141">
        <v>14.8</v>
      </c>
      <c r="H80" s="119" t="s">
        <v>239</v>
      </c>
      <c r="I80" s="120">
        <v>93.55</v>
      </c>
      <c r="J80" s="120">
        <v>19.2</v>
      </c>
      <c r="K80" s="120">
        <v>5.81</v>
      </c>
      <c r="L80" s="120">
        <v>2.27</v>
      </c>
    </row>
    <row r="81" spans="1:12" ht="12.75" customHeight="1" x14ac:dyDescent="0.15">
      <c r="A81" s="131" t="s">
        <v>170</v>
      </c>
      <c r="B81" s="132">
        <v>2.52</v>
      </c>
      <c r="C81" s="132">
        <v>30.9</v>
      </c>
      <c r="D81" s="132">
        <v>40.08</v>
      </c>
      <c r="E81" s="132">
        <v>26.51</v>
      </c>
      <c r="H81" s="119" t="s">
        <v>240</v>
      </c>
      <c r="I81" s="120">
        <v>77.37</v>
      </c>
      <c r="J81" s="120">
        <v>20.13</v>
      </c>
      <c r="K81" s="120">
        <v>4.76</v>
      </c>
      <c r="L81" s="120">
        <v>1.9</v>
      </c>
    </row>
    <row r="82" spans="1:12" ht="12.75" customHeight="1" x14ac:dyDescent="0.15">
      <c r="A82" s="142" t="s">
        <v>4</v>
      </c>
      <c r="B82" s="143">
        <v>20</v>
      </c>
      <c r="C82" s="143">
        <v>30</v>
      </c>
      <c r="D82" s="143">
        <v>30</v>
      </c>
      <c r="E82" s="143">
        <v>20</v>
      </c>
    </row>
  </sheetData>
  <mergeCells count="3">
    <mergeCell ref="A1:G1"/>
    <mergeCell ref="A44:G44"/>
    <mergeCell ref="A38:G38"/>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6"/>
  <sheetViews>
    <sheetView topLeftCell="A14" zoomScale="85" zoomScaleNormal="85" workbookViewId="0">
      <selection activeCell="G24" sqref="G24"/>
    </sheetView>
  </sheetViews>
  <sheetFormatPr baseColWidth="10" defaultColWidth="11.42578125" defaultRowHeight="12.75" customHeight="1" x14ac:dyDescent="0.15"/>
  <cols>
    <col min="1" max="1" width="38.42578125" style="1" bestFit="1" customWidth="1"/>
    <col min="2" max="12" width="11.42578125" style="1" customWidth="1"/>
    <col min="13" max="16384" width="11.42578125" style="1"/>
  </cols>
  <sheetData>
    <row r="1" spans="1:11" s="100" customFormat="1" ht="18.75" customHeight="1" x14ac:dyDescent="0.2">
      <c r="A1" s="964" t="s">
        <v>186</v>
      </c>
      <c r="B1" s="964"/>
      <c r="C1" s="964"/>
      <c r="D1" s="964"/>
      <c r="E1" s="964"/>
      <c r="F1" s="111"/>
      <c r="G1" s="111"/>
    </row>
    <row r="3" spans="1:11" ht="22.5" customHeight="1" x14ac:dyDescent="0.15"/>
    <row r="4" spans="1:11" ht="12.75" customHeight="1" x14ac:dyDescent="0.15">
      <c r="F4" s="6"/>
    </row>
    <row r="5" spans="1:11" ht="12.75" customHeight="1" x14ac:dyDescent="0.15">
      <c r="F5" s="6"/>
    </row>
    <row r="6" spans="1:11" ht="12.75" customHeight="1" x14ac:dyDescent="0.15">
      <c r="F6" s="6"/>
      <c r="K6" s="6"/>
    </row>
    <row r="7" spans="1:11" ht="12.75" customHeight="1" x14ac:dyDescent="0.15">
      <c r="F7" s="6"/>
    </row>
    <row r="8" spans="1:11" ht="12.75" customHeight="1" x14ac:dyDescent="0.15">
      <c r="F8" s="6"/>
    </row>
    <row r="9" spans="1:11" ht="12.75" customHeight="1" x14ac:dyDescent="0.15">
      <c r="F9" s="6"/>
    </row>
    <row r="10" spans="1:11" ht="12.75" customHeight="1" x14ac:dyDescent="0.15">
      <c r="F10" s="6"/>
    </row>
    <row r="11" spans="1:11" ht="12.75" customHeight="1" x14ac:dyDescent="0.15">
      <c r="F11" s="6"/>
    </row>
    <row r="12" spans="1:11" ht="12.75" customHeight="1" x14ac:dyDescent="0.15">
      <c r="F12" s="6"/>
    </row>
    <row r="13" spans="1:11" ht="12.75" customHeight="1" x14ac:dyDescent="0.15">
      <c r="F13" s="6"/>
    </row>
    <row r="14" spans="1:11" ht="12.75" customHeight="1" x14ac:dyDescent="0.15">
      <c r="F14" s="6"/>
    </row>
    <row r="15" spans="1:11" ht="12.75" customHeight="1" x14ac:dyDescent="0.15">
      <c r="F15" s="6"/>
    </row>
    <row r="16" spans="1:11" ht="12.75" customHeight="1" x14ac:dyDescent="0.15">
      <c r="F16" s="6"/>
    </row>
    <row r="17" spans="1:11" ht="12.75" customHeight="1" x14ac:dyDescent="0.15">
      <c r="F17" s="6"/>
    </row>
    <row r="18" spans="1:11" ht="12.75" customHeight="1" x14ac:dyDescent="0.15">
      <c r="F18" s="6"/>
    </row>
    <row r="19" spans="1:11" ht="12.75" customHeight="1" x14ac:dyDescent="0.15">
      <c r="F19" s="6"/>
    </row>
    <row r="20" spans="1:11" ht="12.75" customHeight="1" x14ac:dyDescent="0.15">
      <c r="F20" s="6"/>
    </row>
    <row r="21" spans="1:11" ht="12.75" customHeight="1" x14ac:dyDescent="0.15">
      <c r="F21" s="6"/>
    </row>
    <row r="22" spans="1:11" ht="12.75" customHeight="1" x14ac:dyDescent="0.15">
      <c r="F22" s="6"/>
    </row>
    <row r="23" spans="1:11" ht="12.75" customHeight="1" x14ac:dyDescent="0.15">
      <c r="F23" s="6"/>
    </row>
    <row r="24" spans="1:11" ht="12.75" customHeight="1" x14ac:dyDescent="0.15">
      <c r="F24" s="6"/>
    </row>
    <row r="25" spans="1:11" ht="12.75" customHeight="1" x14ac:dyDescent="0.15">
      <c r="F25" s="6"/>
    </row>
    <row r="26" spans="1:11" ht="12.75" customHeight="1" x14ac:dyDescent="0.2">
      <c r="A26" s="962" t="s">
        <v>244</v>
      </c>
      <c r="B26" s="962"/>
      <c r="C26" s="962"/>
      <c r="D26" s="962"/>
      <c r="E26" s="15"/>
      <c r="F26" s="15"/>
      <c r="G26" s="15"/>
    </row>
    <row r="27" spans="1:11" ht="12.75" customHeight="1" x14ac:dyDescent="0.2">
      <c r="A27" s="960" t="s">
        <v>93</v>
      </c>
      <c r="B27" s="960"/>
      <c r="C27" s="960"/>
      <c r="D27" s="960"/>
      <c r="E27" s="3"/>
      <c r="F27" s="3"/>
      <c r="G27" s="3"/>
    </row>
    <row r="28" spans="1:11" ht="23.25" customHeight="1" x14ac:dyDescent="0.2">
      <c r="A28" s="960" t="s">
        <v>126</v>
      </c>
      <c r="B28" s="960"/>
      <c r="C28" s="960"/>
      <c r="D28" s="960"/>
      <c r="E28" s="3"/>
      <c r="F28" s="3"/>
      <c r="G28" s="3"/>
    </row>
    <row r="29" spans="1:11" ht="12.75" customHeight="1" x14ac:dyDescent="0.15">
      <c r="D29" s="77"/>
      <c r="E29" s="77"/>
      <c r="F29" s="77"/>
      <c r="G29" s="77"/>
      <c r="H29" s="77"/>
      <c r="I29" s="77"/>
      <c r="J29" s="77"/>
      <c r="K29" s="77"/>
    </row>
    <row r="30" spans="1:11" ht="12.75" customHeight="1" x14ac:dyDescent="0.15">
      <c r="D30" s="77"/>
      <c r="E30" s="77"/>
      <c r="F30" s="77"/>
      <c r="G30" s="77"/>
      <c r="H30" s="77"/>
      <c r="I30" s="77"/>
      <c r="J30" s="77"/>
      <c r="K30" s="77"/>
    </row>
    <row r="31" spans="1:11" ht="19.5" x14ac:dyDescent="0.15">
      <c r="A31" s="11"/>
      <c r="B31" s="101" t="s">
        <v>132</v>
      </c>
      <c r="D31" s="68"/>
      <c r="E31" s="112"/>
      <c r="F31" s="112"/>
      <c r="G31" s="112"/>
      <c r="H31" s="77"/>
      <c r="I31" s="77"/>
      <c r="J31" s="77"/>
      <c r="K31" s="77"/>
    </row>
    <row r="32" spans="1:11" ht="12.75" customHeight="1" x14ac:dyDescent="0.15">
      <c r="A32" s="68" t="s">
        <v>134</v>
      </c>
      <c r="B32" s="102">
        <v>0.2</v>
      </c>
      <c r="E32" s="69"/>
      <c r="F32" s="113"/>
      <c r="G32" s="77"/>
      <c r="H32" s="113"/>
      <c r="I32" s="77"/>
      <c r="J32" s="77"/>
      <c r="K32" s="77"/>
    </row>
    <row r="33" spans="1:11" ht="12.75" customHeight="1" x14ac:dyDescent="0.15">
      <c r="A33" s="107" t="s">
        <v>197</v>
      </c>
      <c r="B33" s="102">
        <v>0.46</v>
      </c>
      <c r="E33" s="69"/>
      <c r="F33" s="113"/>
      <c r="G33" s="77"/>
      <c r="H33" s="113"/>
      <c r="I33" s="77"/>
      <c r="J33" s="77"/>
      <c r="K33" s="77"/>
    </row>
    <row r="34" spans="1:11" ht="12.75" customHeight="1" x14ac:dyDescent="0.15">
      <c r="A34" s="68" t="s">
        <v>198</v>
      </c>
      <c r="B34" s="102">
        <v>0.56999999999999995</v>
      </c>
      <c r="E34" s="69"/>
      <c r="G34" s="77"/>
      <c r="H34" s="113"/>
      <c r="I34" s="77"/>
      <c r="J34" s="77"/>
      <c r="K34" s="77"/>
    </row>
    <row r="35" spans="1:11" ht="13.5" customHeight="1" x14ac:dyDescent="0.15">
      <c r="A35" s="107" t="s">
        <v>200</v>
      </c>
      <c r="B35" s="102">
        <v>0.61</v>
      </c>
      <c r="E35" s="69"/>
      <c r="G35" s="77"/>
      <c r="H35" s="113"/>
      <c r="I35" s="77"/>
      <c r="J35" s="77"/>
      <c r="K35" s="77"/>
    </row>
    <row r="36" spans="1:11" ht="12.75" customHeight="1" x14ac:dyDescent="0.15">
      <c r="A36" s="68" t="s">
        <v>199</v>
      </c>
      <c r="B36" s="102">
        <v>1.68</v>
      </c>
      <c r="E36" s="69"/>
      <c r="G36" s="77"/>
      <c r="H36" s="113"/>
      <c r="I36" s="77"/>
      <c r="J36" s="77"/>
      <c r="K36" s="77"/>
    </row>
    <row r="37" spans="1:11" ht="12.75" customHeight="1" x14ac:dyDescent="0.15">
      <c r="A37" s="68" t="s">
        <v>201</v>
      </c>
      <c r="B37" s="102">
        <v>1.76</v>
      </c>
      <c r="E37" s="69"/>
      <c r="G37" s="77"/>
      <c r="H37" s="113"/>
      <c r="I37" s="77"/>
      <c r="J37" s="77"/>
      <c r="K37" s="77"/>
    </row>
    <row r="38" spans="1:11" ht="12.75" customHeight="1" x14ac:dyDescent="0.15">
      <c r="A38" s="68" t="s">
        <v>133</v>
      </c>
      <c r="B38" s="102">
        <v>3.27</v>
      </c>
      <c r="E38" s="69"/>
      <c r="G38" s="77"/>
      <c r="H38" s="113"/>
      <c r="I38" s="77"/>
      <c r="J38" s="77"/>
      <c r="K38" s="77"/>
    </row>
    <row r="39" spans="1:11" ht="12.75" customHeight="1" x14ac:dyDescent="0.15">
      <c r="A39" s="68" t="s">
        <v>135</v>
      </c>
      <c r="B39" s="102">
        <v>3.86</v>
      </c>
      <c r="E39" s="69"/>
      <c r="G39" s="77"/>
      <c r="H39" s="113"/>
      <c r="I39" s="77"/>
      <c r="J39" s="77"/>
      <c r="K39" s="77"/>
    </row>
    <row r="40" spans="1:11" ht="12.75" customHeight="1" x14ac:dyDescent="0.15">
      <c r="A40" s="108" t="s">
        <v>4</v>
      </c>
      <c r="B40" s="109">
        <v>4.3600000000000003</v>
      </c>
      <c r="E40" s="69"/>
      <c r="G40" s="77"/>
      <c r="H40" s="113"/>
      <c r="I40" s="77"/>
      <c r="J40" s="77"/>
      <c r="K40" s="77"/>
    </row>
    <row r="41" spans="1:11" ht="12.75" customHeight="1" x14ac:dyDescent="0.15">
      <c r="A41" s="107" t="s">
        <v>140</v>
      </c>
      <c r="B41" s="102">
        <v>5.4</v>
      </c>
      <c r="E41" s="69"/>
      <c r="G41" s="77"/>
      <c r="H41" s="113"/>
      <c r="I41" s="77"/>
      <c r="J41" s="77"/>
      <c r="K41" s="77"/>
    </row>
    <row r="42" spans="1:11" ht="12.75" customHeight="1" x14ac:dyDescent="0.15">
      <c r="A42" s="68" t="s">
        <v>139</v>
      </c>
      <c r="B42" s="102">
        <v>5.48</v>
      </c>
      <c r="E42" s="69"/>
      <c r="G42" s="77"/>
      <c r="H42" s="113"/>
      <c r="I42" s="77"/>
      <c r="J42" s="77"/>
      <c r="K42" s="77"/>
    </row>
    <row r="43" spans="1:11" ht="12.75" customHeight="1" x14ac:dyDescent="0.15">
      <c r="A43" s="68" t="s">
        <v>204</v>
      </c>
      <c r="B43" s="102">
        <v>7.37</v>
      </c>
      <c r="E43" s="69"/>
      <c r="G43" s="77"/>
      <c r="H43" s="113"/>
      <c r="I43" s="77"/>
      <c r="J43" s="77"/>
      <c r="K43" s="77"/>
    </row>
    <row r="44" spans="1:11" ht="12.75" customHeight="1" x14ac:dyDescent="0.15">
      <c r="A44" s="68" t="s">
        <v>136</v>
      </c>
      <c r="B44" s="102">
        <v>9.74</v>
      </c>
      <c r="E44" s="69"/>
      <c r="G44" s="77"/>
      <c r="H44" s="113"/>
      <c r="I44" s="77"/>
      <c r="J44" s="77"/>
      <c r="K44" s="77"/>
    </row>
    <row r="45" spans="1:11" ht="12.75" customHeight="1" x14ac:dyDescent="0.15">
      <c r="A45" s="68" t="s">
        <v>58</v>
      </c>
      <c r="B45" s="102">
        <v>9.82</v>
      </c>
      <c r="E45" s="69"/>
      <c r="G45" s="77"/>
      <c r="H45" s="113"/>
      <c r="I45" s="77"/>
      <c r="J45" s="77"/>
      <c r="K45" s="77"/>
    </row>
    <row r="46" spans="1:11" ht="12.75" customHeight="1" x14ac:dyDescent="0.15">
      <c r="A46" s="107" t="s">
        <v>137</v>
      </c>
      <c r="B46" s="102">
        <v>12.58</v>
      </c>
      <c r="E46" s="69"/>
      <c r="G46" s="77"/>
      <c r="H46" s="113"/>
      <c r="I46" s="77"/>
      <c r="J46" s="77"/>
      <c r="K46" s="77"/>
    </row>
    <row r="47" spans="1:11" ht="12.75" customHeight="1" x14ac:dyDescent="0.15">
      <c r="A47" s="68" t="s">
        <v>141</v>
      </c>
      <c r="B47" s="102">
        <v>12.83</v>
      </c>
      <c r="E47" s="69"/>
      <c r="G47" s="77"/>
      <c r="H47" s="113"/>
      <c r="I47" s="77"/>
      <c r="J47" s="77"/>
      <c r="K47" s="77"/>
    </row>
    <row r="48" spans="1:11" ht="12.75" customHeight="1" x14ac:dyDescent="0.15">
      <c r="A48" s="68" t="s">
        <v>138</v>
      </c>
      <c r="B48" s="102">
        <v>13.75</v>
      </c>
      <c r="E48" s="69"/>
      <c r="G48" s="77"/>
      <c r="H48" s="113"/>
      <c r="I48" s="77"/>
      <c r="J48" s="77"/>
      <c r="K48" s="77"/>
    </row>
    <row r="49" spans="1:11" ht="12.75" customHeight="1" x14ac:dyDescent="0.15">
      <c r="A49" s="68" t="s">
        <v>205</v>
      </c>
      <c r="B49" s="102">
        <v>21.77</v>
      </c>
      <c r="E49" s="69"/>
      <c r="G49" s="77"/>
      <c r="H49" s="113"/>
      <c r="I49" s="77"/>
      <c r="J49" s="77"/>
      <c r="K49" s="77"/>
    </row>
    <row r="50" spans="1:11" ht="12.75" customHeight="1" x14ac:dyDescent="0.15">
      <c r="A50" s="68" t="s">
        <v>128</v>
      </c>
      <c r="B50" s="102">
        <v>23.49</v>
      </c>
      <c r="E50" s="69"/>
      <c r="G50" s="77"/>
      <c r="H50" s="113"/>
      <c r="I50" s="77"/>
      <c r="J50" s="77"/>
      <c r="K50" s="77"/>
    </row>
    <row r="51" spans="1:11" ht="12.75" customHeight="1" x14ac:dyDescent="0.15">
      <c r="A51" s="68" t="s">
        <v>261</v>
      </c>
      <c r="B51" s="102">
        <v>24.51</v>
      </c>
      <c r="E51" s="69"/>
      <c r="G51" s="77"/>
      <c r="H51" s="113"/>
      <c r="I51" s="77"/>
      <c r="J51" s="77"/>
      <c r="K51" s="77"/>
    </row>
    <row r="52" spans="1:11" ht="12.75" customHeight="1" x14ac:dyDescent="0.15">
      <c r="A52" s="68" t="s">
        <v>59</v>
      </c>
      <c r="B52" s="102">
        <v>41.64</v>
      </c>
      <c r="E52" s="69"/>
      <c r="G52" s="77"/>
      <c r="H52" s="113"/>
      <c r="I52" s="77"/>
      <c r="J52" s="77"/>
      <c r="K52" s="77"/>
    </row>
    <row r="53" spans="1:11" ht="12.75" customHeight="1" x14ac:dyDescent="0.15">
      <c r="E53" s="69"/>
      <c r="G53" s="77"/>
      <c r="H53" s="77"/>
      <c r="I53" s="77"/>
      <c r="J53" s="77"/>
      <c r="K53" s="77"/>
    </row>
    <row r="54" spans="1:11" ht="12.75" customHeight="1" x14ac:dyDescent="0.15">
      <c r="D54" s="77"/>
      <c r="E54" s="77"/>
      <c r="F54" s="77"/>
      <c r="G54" s="77"/>
      <c r="H54" s="77"/>
      <c r="I54" s="77"/>
      <c r="J54" s="77"/>
      <c r="K54" s="77"/>
    </row>
    <row r="55" spans="1:11" ht="12.75" customHeight="1" x14ac:dyDescent="0.15">
      <c r="D55" s="77"/>
      <c r="E55" s="77"/>
      <c r="F55" s="77"/>
      <c r="G55" s="77"/>
      <c r="H55" s="77"/>
      <c r="I55" s="77"/>
      <c r="J55" s="77"/>
      <c r="K55" s="77"/>
    </row>
    <row r="56" spans="1:11" ht="12.75" customHeight="1" x14ac:dyDescent="0.15">
      <c r="D56" s="77"/>
      <c r="E56" s="77"/>
      <c r="F56" s="77"/>
      <c r="G56" s="77"/>
      <c r="H56" s="77"/>
      <c r="I56" s="77"/>
      <c r="J56" s="77"/>
      <c r="K56" s="77"/>
    </row>
    <row r="57" spans="1:11" ht="12.75" customHeight="1" x14ac:dyDescent="0.15">
      <c r="D57" s="77"/>
      <c r="E57" s="77"/>
      <c r="F57" s="77"/>
      <c r="G57" s="77"/>
      <c r="H57" s="77"/>
      <c r="I57" s="77"/>
      <c r="J57" s="77"/>
      <c r="K57" s="77"/>
    </row>
    <row r="58" spans="1:11" ht="12.75" customHeight="1" x14ac:dyDescent="0.15">
      <c r="D58" s="77"/>
      <c r="E58" s="77"/>
      <c r="F58" s="77"/>
      <c r="G58" s="77"/>
      <c r="H58" s="77"/>
      <c r="I58" s="77"/>
      <c r="J58" s="77"/>
      <c r="K58" s="77"/>
    </row>
    <row r="59" spans="1:11" ht="12.75" customHeight="1" x14ac:dyDescent="0.15">
      <c r="D59" s="77"/>
      <c r="E59" s="77"/>
      <c r="F59" s="77"/>
      <c r="G59" s="77"/>
      <c r="H59" s="77"/>
      <c r="I59" s="77"/>
      <c r="J59" s="77"/>
      <c r="K59" s="77"/>
    </row>
    <row r="60" spans="1:11" ht="12.75" customHeight="1" x14ac:dyDescent="0.15">
      <c r="D60" s="77"/>
      <c r="E60" s="77"/>
      <c r="F60" s="77"/>
      <c r="G60" s="77"/>
      <c r="H60" s="77"/>
      <c r="I60" s="77"/>
      <c r="J60" s="77"/>
      <c r="K60" s="77"/>
    </row>
    <row r="61" spans="1:11" ht="12.75" customHeight="1" x14ac:dyDescent="0.15">
      <c r="D61" s="77"/>
      <c r="E61" s="77"/>
      <c r="F61" s="77"/>
      <c r="G61" s="77"/>
      <c r="H61" s="77"/>
      <c r="I61" s="77"/>
      <c r="J61" s="77"/>
      <c r="K61" s="77"/>
    </row>
    <row r="62" spans="1:11" ht="12.75" customHeight="1" x14ac:dyDescent="0.15">
      <c r="D62" s="77"/>
      <c r="E62" s="77"/>
      <c r="F62" s="77"/>
      <c r="G62" s="77"/>
      <c r="H62" s="77"/>
      <c r="I62" s="77"/>
      <c r="J62" s="77"/>
      <c r="K62" s="77"/>
    </row>
    <row r="63" spans="1:11" ht="12.75" customHeight="1" x14ac:dyDescent="0.15">
      <c r="D63" s="77"/>
      <c r="E63" s="77"/>
      <c r="F63" s="77"/>
      <c r="G63" s="77"/>
      <c r="H63" s="77"/>
      <c r="I63" s="77"/>
      <c r="J63" s="77"/>
      <c r="K63" s="77"/>
    </row>
    <row r="64" spans="1:11" ht="12.75" customHeight="1" x14ac:dyDescent="0.15">
      <c r="D64" s="77"/>
      <c r="E64" s="77"/>
      <c r="F64" s="77"/>
      <c r="G64" s="77"/>
      <c r="H64" s="77"/>
      <c r="I64" s="77"/>
      <c r="J64" s="77"/>
      <c r="K64" s="77"/>
    </row>
    <row r="65" spans="4:11" ht="12.75" customHeight="1" x14ac:dyDescent="0.15">
      <c r="D65" s="77"/>
      <c r="E65" s="77"/>
      <c r="F65" s="77"/>
      <c r="G65" s="77"/>
      <c r="H65" s="77"/>
      <c r="I65" s="77"/>
      <c r="J65" s="77"/>
      <c r="K65" s="77"/>
    </row>
    <row r="66" spans="4:11" ht="12.75" customHeight="1" x14ac:dyDescent="0.15">
      <c r="D66" s="77"/>
      <c r="E66" s="77"/>
      <c r="F66" s="77"/>
      <c r="G66" s="77"/>
      <c r="H66" s="77"/>
      <c r="I66" s="77"/>
      <c r="J66" s="77"/>
      <c r="K66" s="77"/>
    </row>
    <row r="67" spans="4:11" ht="12.75" customHeight="1" x14ac:dyDescent="0.15">
      <c r="D67" s="77"/>
      <c r="E67" s="77"/>
      <c r="F67" s="77"/>
      <c r="G67" s="77"/>
      <c r="H67" s="77"/>
      <c r="I67" s="77"/>
      <c r="J67" s="77"/>
      <c r="K67" s="77"/>
    </row>
    <row r="68" spans="4:11" ht="12.75" customHeight="1" x14ac:dyDescent="0.15">
      <c r="D68" s="77"/>
      <c r="E68" s="77"/>
      <c r="F68" s="77"/>
      <c r="G68" s="77"/>
      <c r="H68" s="77"/>
      <c r="I68" s="77"/>
      <c r="J68" s="77"/>
      <c r="K68" s="77"/>
    </row>
    <row r="69" spans="4:11" ht="12.75" customHeight="1" x14ac:dyDescent="0.15">
      <c r="D69" s="77"/>
      <c r="E69" s="77"/>
      <c r="F69" s="77"/>
      <c r="G69" s="77"/>
      <c r="H69" s="77"/>
      <c r="I69" s="77"/>
      <c r="J69" s="77"/>
      <c r="K69" s="77"/>
    </row>
    <row r="70" spans="4:11" ht="12.75" customHeight="1" x14ac:dyDescent="0.15">
      <c r="D70" s="77"/>
      <c r="E70" s="77"/>
      <c r="F70" s="77"/>
      <c r="G70" s="77"/>
      <c r="H70" s="77"/>
      <c r="I70" s="77"/>
      <c r="J70" s="77"/>
      <c r="K70" s="77"/>
    </row>
    <row r="71" spans="4:11" ht="12.75" customHeight="1" x14ac:dyDescent="0.15">
      <c r="D71" s="77"/>
      <c r="E71" s="77"/>
      <c r="F71" s="77"/>
      <c r="G71" s="77"/>
      <c r="H71" s="77"/>
      <c r="I71" s="77"/>
      <c r="J71" s="77"/>
      <c r="K71" s="77"/>
    </row>
    <row r="72" spans="4:11" ht="12.75" customHeight="1" x14ac:dyDescent="0.15">
      <c r="D72" s="77"/>
      <c r="E72" s="77"/>
      <c r="F72" s="77"/>
      <c r="G72" s="77"/>
      <c r="H72" s="77"/>
      <c r="I72" s="77"/>
      <c r="J72" s="77"/>
      <c r="K72" s="77"/>
    </row>
    <row r="73" spans="4:11" ht="12.75" customHeight="1" x14ac:dyDescent="0.15">
      <c r="D73" s="77"/>
      <c r="E73" s="77"/>
      <c r="F73" s="77"/>
      <c r="G73" s="77"/>
      <c r="H73" s="77"/>
      <c r="I73" s="77"/>
      <c r="J73" s="77"/>
      <c r="K73" s="77"/>
    </row>
    <row r="74" spans="4:11" ht="12.75" customHeight="1" x14ac:dyDescent="0.15">
      <c r="D74" s="77"/>
      <c r="E74" s="77"/>
      <c r="F74" s="77"/>
      <c r="G74" s="77"/>
      <c r="H74" s="77"/>
      <c r="I74" s="77"/>
      <c r="J74" s="77"/>
      <c r="K74" s="77"/>
    </row>
    <row r="75" spans="4:11" ht="12.75" customHeight="1" x14ac:dyDescent="0.15">
      <c r="D75" s="77"/>
      <c r="E75" s="77"/>
      <c r="F75" s="77"/>
      <c r="G75" s="77"/>
      <c r="H75" s="77"/>
      <c r="I75" s="77"/>
      <c r="J75" s="77"/>
      <c r="K75" s="77"/>
    </row>
    <row r="76" spans="4:11" ht="12.75" customHeight="1" x14ac:dyDescent="0.15">
      <c r="D76" s="77"/>
      <c r="E76" s="77"/>
      <c r="F76" s="77"/>
      <c r="G76" s="77"/>
      <c r="H76" s="77"/>
      <c r="I76" s="77"/>
      <c r="J76" s="77"/>
      <c r="K76" s="77"/>
    </row>
    <row r="77" spans="4:11" ht="12.75" customHeight="1" x14ac:dyDescent="0.15">
      <c r="D77" s="77"/>
      <c r="E77" s="77"/>
      <c r="F77" s="77"/>
      <c r="G77" s="77"/>
      <c r="H77" s="77"/>
      <c r="I77" s="77"/>
      <c r="J77" s="77"/>
      <c r="K77" s="77"/>
    </row>
    <row r="78" spans="4:11" ht="12.75" customHeight="1" x14ac:dyDescent="0.15">
      <c r="D78" s="77"/>
      <c r="E78" s="77"/>
      <c r="F78" s="77"/>
      <c r="G78" s="77"/>
      <c r="H78" s="77"/>
      <c r="I78" s="77"/>
      <c r="J78" s="77"/>
      <c r="K78" s="77"/>
    </row>
    <row r="79" spans="4:11" ht="12.75" customHeight="1" x14ac:dyDescent="0.15">
      <c r="D79" s="77"/>
      <c r="E79" s="77"/>
      <c r="F79" s="77"/>
      <c r="G79" s="77"/>
      <c r="H79" s="77"/>
      <c r="I79" s="77"/>
      <c r="J79" s="77"/>
      <c r="K79" s="77"/>
    </row>
    <row r="80" spans="4:11" ht="12.75" customHeight="1" x14ac:dyDescent="0.15">
      <c r="D80" s="77"/>
      <c r="E80" s="77"/>
      <c r="F80" s="77"/>
      <c r="G80" s="77"/>
      <c r="H80" s="77"/>
      <c r="I80" s="77"/>
      <c r="J80" s="77"/>
      <c r="K80" s="77"/>
    </row>
    <row r="81" spans="4:11" ht="12.75" customHeight="1" x14ac:dyDescent="0.15">
      <c r="D81" s="77"/>
      <c r="E81" s="77"/>
      <c r="F81" s="77"/>
      <c r="G81" s="77"/>
      <c r="H81" s="77"/>
      <c r="I81" s="77"/>
      <c r="J81" s="77"/>
      <c r="K81" s="77"/>
    </row>
    <row r="82" spans="4:11" ht="12.75" customHeight="1" x14ac:dyDescent="0.15">
      <c r="D82" s="77"/>
      <c r="E82" s="77"/>
      <c r="F82" s="77"/>
      <c r="G82" s="77"/>
      <c r="H82" s="77"/>
      <c r="I82" s="77"/>
      <c r="J82" s="77"/>
      <c r="K82" s="77"/>
    </row>
    <row r="83" spans="4:11" ht="12.75" customHeight="1" x14ac:dyDescent="0.15">
      <c r="D83" s="77"/>
      <c r="E83" s="77"/>
      <c r="F83" s="77"/>
      <c r="G83" s="77"/>
      <c r="H83" s="77"/>
      <c r="I83" s="77"/>
      <c r="J83" s="77"/>
      <c r="K83" s="77"/>
    </row>
    <row r="84" spans="4:11" ht="12.75" customHeight="1" x14ac:dyDescent="0.15">
      <c r="D84" s="77"/>
      <c r="E84" s="77"/>
      <c r="F84" s="77"/>
      <c r="G84" s="77"/>
      <c r="H84" s="77"/>
      <c r="I84" s="77"/>
      <c r="J84" s="77"/>
      <c r="K84" s="77"/>
    </row>
    <row r="85" spans="4:11" ht="12.75" customHeight="1" x14ac:dyDescent="0.15">
      <c r="D85" s="77"/>
      <c r="E85" s="77"/>
      <c r="F85" s="77"/>
      <c r="G85" s="77"/>
      <c r="H85" s="77"/>
      <c r="I85" s="77"/>
      <c r="J85" s="77"/>
      <c r="K85" s="77"/>
    </row>
    <row r="86" spans="4:11" ht="12.75" customHeight="1" x14ac:dyDescent="0.15">
      <c r="D86" s="77"/>
      <c r="E86" s="77"/>
      <c r="F86" s="77"/>
      <c r="G86" s="77"/>
      <c r="H86" s="77"/>
      <c r="I86" s="77"/>
      <c r="J86" s="77"/>
      <c r="K86" s="77"/>
    </row>
    <row r="87" spans="4:11" ht="12.75" customHeight="1" x14ac:dyDescent="0.15">
      <c r="D87" s="77"/>
      <c r="E87" s="77"/>
      <c r="F87" s="77"/>
      <c r="G87" s="77"/>
      <c r="H87" s="77"/>
      <c r="I87" s="77"/>
      <c r="J87" s="77"/>
      <c r="K87" s="77"/>
    </row>
    <row r="88" spans="4:11" ht="12.75" customHeight="1" x14ac:dyDescent="0.15">
      <c r="D88" s="77"/>
      <c r="E88" s="77"/>
      <c r="F88" s="77"/>
      <c r="G88" s="77"/>
      <c r="H88" s="77"/>
      <c r="I88" s="77"/>
      <c r="J88" s="77"/>
      <c r="K88" s="77"/>
    </row>
    <row r="89" spans="4:11" ht="12.75" customHeight="1" x14ac:dyDescent="0.15">
      <c r="D89" s="77"/>
      <c r="E89" s="77"/>
      <c r="F89" s="77"/>
      <c r="G89" s="77"/>
      <c r="H89" s="77"/>
      <c r="I89" s="77"/>
      <c r="J89" s="77"/>
      <c r="K89" s="77"/>
    </row>
    <row r="90" spans="4:11" ht="12.75" customHeight="1" x14ac:dyDescent="0.15">
      <c r="D90" s="77"/>
      <c r="E90" s="77"/>
      <c r="F90" s="77"/>
      <c r="G90" s="77"/>
      <c r="H90" s="77"/>
      <c r="I90" s="77"/>
      <c r="J90" s="77"/>
      <c r="K90" s="77"/>
    </row>
    <row r="91" spans="4:11" ht="12.75" customHeight="1" x14ac:dyDescent="0.15">
      <c r="D91" s="77"/>
      <c r="E91" s="77"/>
      <c r="F91" s="77"/>
      <c r="G91" s="77"/>
      <c r="H91" s="77"/>
      <c r="I91" s="77"/>
      <c r="J91" s="77"/>
      <c r="K91" s="77"/>
    </row>
    <row r="92" spans="4:11" ht="12.75" customHeight="1" x14ac:dyDescent="0.15">
      <c r="D92" s="77"/>
      <c r="E92" s="77"/>
      <c r="F92" s="77"/>
      <c r="G92" s="77"/>
      <c r="H92" s="77"/>
      <c r="I92" s="77"/>
      <c r="J92" s="77"/>
      <c r="K92" s="77"/>
    </row>
    <row r="93" spans="4:11" ht="12.75" customHeight="1" x14ac:dyDescent="0.15">
      <c r="D93" s="77"/>
      <c r="E93" s="77"/>
      <c r="F93" s="77"/>
      <c r="G93" s="77"/>
      <c r="H93" s="77"/>
      <c r="I93" s="77"/>
      <c r="J93" s="77"/>
      <c r="K93" s="77"/>
    </row>
    <row r="94" spans="4:11" ht="12.75" customHeight="1" x14ac:dyDescent="0.15">
      <c r="D94" s="77"/>
      <c r="E94" s="77"/>
      <c r="F94" s="77"/>
      <c r="G94" s="77"/>
      <c r="H94" s="77"/>
      <c r="I94" s="77"/>
      <c r="J94" s="77"/>
      <c r="K94" s="77"/>
    </row>
    <row r="95" spans="4:11" ht="12.75" customHeight="1" x14ac:dyDescent="0.15">
      <c r="D95" s="77"/>
      <c r="E95" s="77"/>
      <c r="F95" s="77"/>
      <c r="G95" s="77"/>
      <c r="H95" s="77"/>
      <c r="I95" s="77"/>
      <c r="J95" s="77"/>
      <c r="K95" s="77"/>
    </row>
    <row r="96" spans="4:11" ht="12.75" customHeight="1" x14ac:dyDescent="0.15">
      <c r="D96" s="77"/>
      <c r="E96" s="77"/>
      <c r="F96" s="77"/>
      <c r="G96" s="77"/>
      <c r="H96" s="77"/>
      <c r="I96" s="77"/>
      <c r="J96" s="77"/>
      <c r="K96" s="77"/>
    </row>
    <row r="97" spans="4:11" ht="12.75" customHeight="1" x14ac:dyDescent="0.15">
      <c r="D97" s="77"/>
      <c r="E97" s="77"/>
      <c r="F97" s="77"/>
      <c r="G97" s="77"/>
      <c r="H97" s="77"/>
      <c r="I97" s="77"/>
      <c r="J97" s="77"/>
      <c r="K97" s="77"/>
    </row>
    <row r="98" spans="4:11" ht="12.75" customHeight="1" x14ac:dyDescent="0.15">
      <c r="D98" s="77"/>
      <c r="E98" s="77"/>
      <c r="F98" s="77"/>
      <c r="G98" s="77"/>
      <c r="H98" s="77"/>
      <c r="I98" s="77"/>
      <c r="J98" s="77"/>
      <c r="K98" s="77"/>
    </row>
    <row r="99" spans="4:11" ht="12.75" customHeight="1" x14ac:dyDescent="0.15">
      <c r="D99" s="77"/>
      <c r="E99" s="77"/>
      <c r="F99" s="77"/>
      <c r="G99" s="77"/>
      <c r="H99" s="77"/>
      <c r="I99" s="77"/>
      <c r="J99" s="77"/>
      <c r="K99" s="77"/>
    </row>
    <row r="100" spans="4:11" ht="12.75" customHeight="1" x14ac:dyDescent="0.15">
      <c r="D100" s="77"/>
      <c r="E100" s="77"/>
      <c r="F100" s="77"/>
      <c r="G100" s="77"/>
      <c r="H100" s="77"/>
      <c r="I100" s="77"/>
      <c r="J100" s="77"/>
      <c r="K100" s="77"/>
    </row>
    <row r="101" spans="4:11" ht="12.75" customHeight="1" x14ac:dyDescent="0.15">
      <c r="D101" s="77"/>
      <c r="E101" s="77"/>
      <c r="F101" s="77"/>
      <c r="G101" s="77"/>
      <c r="H101" s="77"/>
      <c r="I101" s="77"/>
      <c r="J101" s="77"/>
      <c r="K101" s="77"/>
    </row>
    <row r="102" spans="4:11" ht="12.75" customHeight="1" x14ac:dyDescent="0.15">
      <c r="D102" s="77"/>
      <c r="E102" s="77"/>
      <c r="F102" s="77"/>
      <c r="G102" s="77"/>
      <c r="H102" s="77"/>
      <c r="I102" s="77"/>
      <c r="J102" s="77"/>
      <c r="K102" s="77"/>
    </row>
    <row r="103" spans="4:11" ht="12.75" customHeight="1" x14ac:dyDescent="0.15">
      <c r="D103" s="77"/>
      <c r="E103" s="77"/>
      <c r="F103" s="77"/>
      <c r="G103" s="77"/>
      <c r="H103" s="77"/>
      <c r="I103" s="77"/>
      <c r="J103" s="77"/>
      <c r="K103" s="77"/>
    </row>
    <row r="104" spans="4:11" ht="12.75" customHeight="1" x14ac:dyDescent="0.15">
      <c r="D104" s="77"/>
      <c r="E104" s="77"/>
      <c r="F104" s="77"/>
      <c r="G104" s="77"/>
      <c r="H104" s="77"/>
      <c r="I104" s="77"/>
      <c r="J104" s="77"/>
      <c r="K104" s="77"/>
    </row>
    <row r="105" spans="4:11" ht="12.75" customHeight="1" x14ac:dyDescent="0.15">
      <c r="D105" s="77"/>
      <c r="E105" s="77"/>
      <c r="F105" s="77"/>
      <c r="G105" s="77"/>
      <c r="H105" s="77"/>
      <c r="I105" s="77"/>
      <c r="J105" s="77"/>
      <c r="K105" s="77"/>
    </row>
    <row r="106" spans="4:11" ht="12.75" customHeight="1" x14ac:dyDescent="0.15">
      <c r="D106" s="77"/>
      <c r="E106" s="77"/>
      <c r="F106" s="77"/>
      <c r="G106" s="77"/>
      <c r="H106" s="77"/>
      <c r="I106" s="77"/>
      <c r="J106" s="77"/>
      <c r="K106" s="77"/>
    </row>
    <row r="107" spans="4:11" ht="12.75" customHeight="1" x14ac:dyDescent="0.15">
      <c r="D107" s="77"/>
      <c r="E107" s="77"/>
      <c r="F107" s="77"/>
      <c r="G107" s="77"/>
      <c r="H107" s="77"/>
      <c r="I107" s="77"/>
      <c r="J107" s="77"/>
      <c r="K107" s="77"/>
    </row>
    <row r="108" spans="4:11" ht="12.75" customHeight="1" x14ac:dyDescent="0.15">
      <c r="D108" s="77"/>
      <c r="E108" s="77"/>
      <c r="F108" s="77"/>
      <c r="G108" s="77"/>
      <c r="H108" s="77"/>
      <c r="I108" s="77"/>
      <c r="J108" s="77"/>
      <c r="K108" s="77"/>
    </row>
    <row r="109" spans="4:11" ht="12.75" customHeight="1" x14ac:dyDescent="0.15">
      <c r="D109" s="77"/>
      <c r="E109" s="77"/>
      <c r="F109" s="77"/>
      <c r="G109" s="77"/>
      <c r="H109" s="77"/>
      <c r="I109" s="77"/>
      <c r="J109" s="77"/>
      <c r="K109" s="77"/>
    </row>
    <row r="110" spans="4:11" ht="12.75" customHeight="1" x14ac:dyDescent="0.15">
      <c r="D110" s="77"/>
      <c r="E110" s="77"/>
      <c r="F110" s="77"/>
      <c r="G110" s="77"/>
      <c r="H110" s="77"/>
      <c r="I110" s="77"/>
      <c r="J110" s="77"/>
      <c r="K110" s="77"/>
    </row>
    <row r="111" spans="4:11" ht="12.75" customHeight="1" x14ac:dyDescent="0.15">
      <c r="D111" s="77"/>
      <c r="E111" s="77"/>
      <c r="F111" s="77"/>
      <c r="G111" s="77"/>
      <c r="H111" s="77"/>
      <c r="I111" s="77"/>
      <c r="J111" s="77"/>
      <c r="K111" s="77"/>
    </row>
    <row r="112" spans="4:11" ht="12.75" customHeight="1" x14ac:dyDescent="0.15">
      <c r="D112" s="77"/>
      <c r="E112" s="77"/>
      <c r="F112" s="77"/>
      <c r="G112" s="77"/>
      <c r="H112" s="77"/>
      <c r="I112" s="77"/>
      <c r="J112" s="77"/>
      <c r="K112" s="77"/>
    </row>
    <row r="113" spans="4:11" ht="12.75" customHeight="1" x14ac:dyDescent="0.15">
      <c r="D113" s="77"/>
      <c r="E113" s="77"/>
      <c r="F113" s="77"/>
      <c r="G113" s="77"/>
      <c r="H113" s="77"/>
      <c r="I113" s="77"/>
      <c r="J113" s="77"/>
      <c r="K113" s="77"/>
    </row>
    <row r="114" spans="4:11" ht="12.75" customHeight="1" x14ac:dyDescent="0.15">
      <c r="D114" s="77"/>
      <c r="E114" s="77"/>
      <c r="F114" s="77"/>
      <c r="G114" s="77"/>
      <c r="H114" s="77"/>
      <c r="I114" s="77"/>
      <c r="J114" s="77"/>
      <c r="K114" s="77"/>
    </row>
    <row r="115" spans="4:11" ht="12.75" customHeight="1" x14ac:dyDescent="0.15">
      <c r="D115" s="77"/>
      <c r="E115" s="77"/>
      <c r="F115" s="77"/>
      <c r="G115" s="77"/>
      <c r="H115" s="77"/>
      <c r="I115" s="77"/>
      <c r="J115" s="77"/>
      <c r="K115" s="77"/>
    </row>
    <row r="116" spans="4:11" ht="12.75" customHeight="1" x14ac:dyDescent="0.15">
      <c r="D116" s="77"/>
      <c r="E116" s="77"/>
      <c r="F116" s="77"/>
      <c r="G116" s="77"/>
      <c r="H116" s="77"/>
      <c r="I116" s="77"/>
      <c r="J116" s="77"/>
      <c r="K116" s="77"/>
    </row>
    <row r="117" spans="4:11" ht="12.75" customHeight="1" x14ac:dyDescent="0.15">
      <c r="D117" s="77"/>
      <c r="E117" s="77"/>
      <c r="F117" s="77"/>
      <c r="G117" s="77"/>
      <c r="H117" s="77"/>
      <c r="I117" s="77"/>
      <c r="J117" s="77"/>
      <c r="K117" s="77"/>
    </row>
    <row r="118" spans="4:11" ht="12.75" customHeight="1" x14ac:dyDescent="0.15">
      <c r="D118" s="77"/>
      <c r="E118" s="77"/>
      <c r="F118" s="77"/>
      <c r="G118" s="77"/>
      <c r="H118" s="77"/>
      <c r="I118" s="77"/>
      <c r="J118" s="77"/>
      <c r="K118" s="77"/>
    </row>
    <row r="119" spans="4:11" ht="12.75" customHeight="1" x14ac:dyDescent="0.15">
      <c r="D119" s="77"/>
      <c r="E119" s="77"/>
      <c r="F119" s="77"/>
      <c r="G119" s="77"/>
      <c r="H119" s="77"/>
      <c r="I119" s="77"/>
      <c r="J119" s="77"/>
      <c r="K119" s="77"/>
    </row>
    <row r="120" spans="4:11" ht="12.75" customHeight="1" x14ac:dyDescent="0.15">
      <c r="D120" s="77"/>
      <c r="E120" s="77"/>
      <c r="F120" s="77"/>
      <c r="G120" s="77"/>
      <c r="H120" s="77"/>
      <c r="I120" s="77"/>
      <c r="J120" s="77"/>
      <c r="K120" s="77"/>
    </row>
    <row r="121" spans="4:11" ht="12.75" customHeight="1" x14ac:dyDescent="0.15">
      <c r="D121" s="77"/>
      <c r="E121" s="77"/>
      <c r="F121" s="77"/>
      <c r="G121" s="77"/>
      <c r="H121" s="77"/>
      <c r="I121" s="77"/>
      <c r="J121" s="77"/>
      <c r="K121" s="77"/>
    </row>
    <row r="122" spans="4:11" ht="12.75" customHeight="1" x14ac:dyDescent="0.15">
      <c r="D122" s="77"/>
      <c r="E122" s="77"/>
      <c r="F122" s="77"/>
      <c r="G122" s="77"/>
      <c r="H122" s="77"/>
      <c r="I122" s="77"/>
      <c r="J122" s="77"/>
      <c r="K122" s="77"/>
    </row>
    <row r="123" spans="4:11" ht="12.75" customHeight="1" x14ac:dyDescent="0.15">
      <c r="D123" s="77"/>
      <c r="E123" s="77"/>
      <c r="F123" s="77"/>
      <c r="G123" s="77"/>
      <c r="H123" s="77"/>
      <c r="I123" s="77"/>
      <c r="J123" s="77"/>
      <c r="K123" s="77"/>
    </row>
    <row r="124" spans="4:11" ht="12.75" customHeight="1" x14ac:dyDescent="0.15">
      <c r="D124" s="77"/>
      <c r="E124" s="77"/>
      <c r="F124" s="77"/>
      <c r="G124" s="77"/>
      <c r="H124" s="77"/>
      <c r="I124" s="77"/>
      <c r="J124" s="77"/>
      <c r="K124" s="77"/>
    </row>
    <row r="125" spans="4:11" ht="12.75" customHeight="1" x14ac:dyDescent="0.15">
      <c r="D125" s="77"/>
      <c r="E125" s="77"/>
      <c r="F125" s="77"/>
      <c r="G125" s="77"/>
      <c r="H125" s="77"/>
      <c r="I125" s="77"/>
      <c r="J125" s="77"/>
      <c r="K125" s="77"/>
    </row>
    <row r="126" spans="4:11" ht="12.75" customHeight="1" x14ac:dyDescent="0.15">
      <c r="D126" s="77"/>
      <c r="E126" s="77"/>
      <c r="F126" s="77"/>
      <c r="G126" s="77"/>
      <c r="H126" s="77"/>
      <c r="I126" s="77"/>
      <c r="J126" s="77"/>
      <c r="K126" s="77"/>
    </row>
    <row r="127" spans="4:11" ht="12.75" customHeight="1" x14ac:dyDescent="0.15">
      <c r="D127" s="77"/>
      <c r="E127" s="77"/>
      <c r="F127" s="77"/>
      <c r="G127" s="77"/>
      <c r="H127" s="77"/>
      <c r="I127" s="77"/>
      <c r="J127" s="77"/>
      <c r="K127" s="77"/>
    </row>
    <row r="128" spans="4:11" ht="12.75" customHeight="1" x14ac:dyDescent="0.15">
      <c r="D128" s="77"/>
      <c r="E128" s="77"/>
      <c r="F128" s="77"/>
      <c r="G128" s="77"/>
      <c r="H128" s="77"/>
      <c r="I128" s="77"/>
      <c r="J128" s="77"/>
      <c r="K128" s="77"/>
    </row>
    <row r="129" spans="4:11" ht="12.75" customHeight="1" x14ac:dyDescent="0.15">
      <c r="D129" s="77"/>
      <c r="E129" s="77"/>
      <c r="F129" s="77"/>
      <c r="G129" s="77"/>
      <c r="H129" s="77"/>
      <c r="I129" s="77"/>
      <c r="J129" s="77"/>
      <c r="K129" s="77"/>
    </row>
    <row r="130" spans="4:11" ht="12.75" customHeight="1" x14ac:dyDescent="0.15">
      <c r="D130" s="77"/>
      <c r="E130" s="77"/>
      <c r="F130" s="77"/>
      <c r="G130" s="77"/>
      <c r="H130" s="77"/>
      <c r="I130" s="77"/>
      <c r="J130" s="77"/>
      <c r="K130" s="77"/>
    </row>
    <row r="131" spans="4:11" ht="12.75" customHeight="1" x14ac:dyDescent="0.15">
      <c r="D131" s="77"/>
      <c r="E131" s="77"/>
      <c r="F131" s="77"/>
      <c r="G131" s="77"/>
      <c r="H131" s="77"/>
      <c r="I131" s="77"/>
      <c r="J131" s="77"/>
      <c r="K131" s="77"/>
    </row>
    <row r="132" spans="4:11" ht="12.75" customHeight="1" x14ac:dyDescent="0.15">
      <c r="D132" s="77"/>
      <c r="E132" s="77"/>
      <c r="F132" s="77"/>
      <c r="G132" s="77"/>
      <c r="H132" s="77"/>
      <c r="I132" s="77"/>
      <c r="J132" s="77"/>
      <c r="K132" s="77"/>
    </row>
    <row r="133" spans="4:11" ht="12.75" customHeight="1" x14ac:dyDescent="0.15">
      <c r="D133" s="77"/>
      <c r="E133" s="77"/>
      <c r="F133" s="77"/>
      <c r="G133" s="77"/>
      <c r="H133" s="77"/>
      <c r="I133" s="77"/>
      <c r="J133" s="77"/>
      <c r="K133" s="77"/>
    </row>
    <row r="134" spans="4:11" ht="12.75" customHeight="1" x14ac:dyDescent="0.15">
      <c r="D134" s="77"/>
      <c r="E134" s="77"/>
      <c r="F134" s="77"/>
      <c r="G134" s="77"/>
      <c r="H134" s="77"/>
      <c r="I134" s="77"/>
      <c r="J134" s="77"/>
      <c r="K134" s="77"/>
    </row>
    <row r="135" spans="4:11" ht="12.75" customHeight="1" x14ac:dyDescent="0.15">
      <c r="D135" s="77"/>
      <c r="E135" s="77"/>
      <c r="F135" s="77"/>
      <c r="G135" s="77"/>
      <c r="H135" s="77"/>
      <c r="I135" s="77"/>
      <c r="J135" s="77"/>
      <c r="K135" s="77"/>
    </row>
    <row r="136" spans="4:11" ht="12.75" customHeight="1" x14ac:dyDescent="0.15">
      <c r="D136" s="77"/>
      <c r="E136" s="77"/>
      <c r="F136" s="77"/>
      <c r="G136" s="77"/>
      <c r="H136" s="77"/>
      <c r="I136" s="77"/>
      <c r="J136" s="77"/>
      <c r="K136" s="77"/>
    </row>
    <row r="137" spans="4:11" ht="12.75" customHeight="1" x14ac:dyDescent="0.15">
      <c r="D137" s="77"/>
      <c r="E137" s="77"/>
      <c r="F137" s="77"/>
      <c r="G137" s="77"/>
      <c r="H137" s="77"/>
      <c r="I137" s="77"/>
      <c r="J137" s="77"/>
      <c r="K137" s="77"/>
    </row>
    <row r="138" spans="4:11" ht="12.75" customHeight="1" x14ac:dyDescent="0.15">
      <c r="D138" s="77"/>
      <c r="E138" s="77"/>
      <c r="F138" s="77"/>
      <c r="G138" s="77"/>
      <c r="H138" s="77"/>
      <c r="I138" s="77"/>
      <c r="J138" s="77"/>
      <c r="K138" s="77"/>
    </row>
    <row r="139" spans="4:11" ht="12.75" customHeight="1" x14ac:dyDescent="0.15">
      <c r="D139" s="77"/>
      <c r="E139" s="77"/>
      <c r="F139" s="77"/>
      <c r="G139" s="77"/>
      <c r="H139" s="77"/>
      <c r="I139" s="77"/>
      <c r="J139" s="77"/>
      <c r="K139" s="77"/>
    </row>
    <row r="140" spans="4:11" ht="12.75" customHeight="1" x14ac:dyDescent="0.15">
      <c r="D140" s="77"/>
      <c r="E140" s="77"/>
      <c r="F140" s="77"/>
      <c r="G140" s="77"/>
      <c r="H140" s="77"/>
      <c r="I140" s="77"/>
      <c r="J140" s="77"/>
      <c r="K140" s="77"/>
    </row>
    <row r="141" spans="4:11" ht="12.75" customHeight="1" x14ac:dyDescent="0.15">
      <c r="D141" s="77"/>
      <c r="E141" s="77"/>
      <c r="F141" s="77"/>
      <c r="G141" s="77"/>
      <c r="H141" s="77"/>
      <c r="I141" s="77"/>
      <c r="J141" s="77"/>
      <c r="K141" s="77"/>
    </row>
    <row r="142" spans="4:11" ht="12.75" customHeight="1" x14ac:dyDescent="0.15">
      <c r="D142" s="77"/>
      <c r="E142" s="77"/>
      <c r="F142" s="77"/>
      <c r="G142" s="77"/>
      <c r="H142" s="77"/>
      <c r="I142" s="77"/>
      <c r="J142" s="77"/>
      <c r="K142" s="77"/>
    </row>
    <row r="143" spans="4:11" ht="12.75" customHeight="1" x14ac:dyDescent="0.15">
      <c r="D143" s="77"/>
      <c r="E143" s="77"/>
      <c r="F143" s="77"/>
      <c r="G143" s="77"/>
      <c r="H143" s="77"/>
      <c r="I143" s="77"/>
      <c r="J143" s="77"/>
      <c r="K143" s="77"/>
    </row>
    <row r="144" spans="4:11" ht="12.75" customHeight="1" x14ac:dyDescent="0.15">
      <c r="D144" s="77"/>
      <c r="E144" s="77"/>
      <c r="F144" s="77"/>
      <c r="G144" s="77"/>
      <c r="H144" s="77"/>
      <c r="I144" s="77"/>
      <c r="J144" s="77"/>
      <c r="K144" s="77"/>
    </row>
    <row r="145" spans="4:11" ht="12.75" customHeight="1" x14ac:dyDescent="0.15">
      <c r="D145" s="77"/>
      <c r="E145" s="77"/>
      <c r="F145" s="77"/>
      <c r="G145" s="77"/>
      <c r="H145" s="77"/>
      <c r="I145" s="77"/>
      <c r="J145" s="77"/>
      <c r="K145" s="77"/>
    </row>
    <row r="146" spans="4:11" ht="12.75" customHeight="1" x14ac:dyDescent="0.15">
      <c r="D146" s="77"/>
      <c r="E146" s="77"/>
      <c r="F146" s="77"/>
      <c r="G146" s="77"/>
      <c r="H146" s="77"/>
      <c r="I146" s="77"/>
      <c r="J146" s="77"/>
      <c r="K146" s="77"/>
    </row>
  </sheetData>
  <sortState ref="D32:E53">
    <sortCondition ref="E55:E76"/>
  </sortState>
  <mergeCells count="4">
    <mergeCell ref="A28:D28"/>
    <mergeCell ref="A27:D27"/>
    <mergeCell ref="A1:E1"/>
    <mergeCell ref="A26:D26"/>
  </mergeCells>
  <pageMargins left="0.78740157499999996" right="0.78740157499999996" top="0.984251969" bottom="0.984251969" header="0.4921259845" footer="0.4921259845"/>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5"/>
  <sheetViews>
    <sheetView topLeftCell="A13" zoomScale="85" zoomScaleNormal="85" workbookViewId="0">
      <selection activeCell="J37" sqref="J37"/>
    </sheetView>
  </sheetViews>
  <sheetFormatPr baseColWidth="10" defaultColWidth="11.42578125" defaultRowHeight="12.75" customHeight="1" x14ac:dyDescent="0.15"/>
  <cols>
    <col min="1" max="1" width="41.140625" style="1" customWidth="1"/>
    <col min="2" max="17" width="8.5703125" style="1" customWidth="1"/>
    <col min="18" max="16384" width="11.42578125" style="1"/>
  </cols>
  <sheetData>
    <row r="1" spans="1:11" s="100" customFormat="1" ht="30.75" customHeight="1" x14ac:dyDescent="0.2">
      <c r="A1" s="963" t="s">
        <v>262</v>
      </c>
      <c r="B1" s="963"/>
      <c r="C1" s="963"/>
      <c r="D1" s="963"/>
      <c r="E1" s="963"/>
      <c r="F1" s="963"/>
      <c r="G1" s="963"/>
    </row>
    <row r="3" spans="1:11" ht="22.5" customHeight="1" x14ac:dyDescent="0.15"/>
    <row r="4" spans="1:11" ht="12.75" customHeight="1" x14ac:dyDescent="0.15">
      <c r="F4" s="6"/>
    </row>
    <row r="5" spans="1:11" ht="12.75" customHeight="1" x14ac:dyDescent="0.15">
      <c r="F5" s="6"/>
    </row>
    <row r="6" spans="1:11" ht="12.75" customHeight="1" x14ac:dyDescent="0.15">
      <c r="F6" s="6"/>
      <c r="K6" s="6"/>
    </row>
    <row r="7" spans="1:11" ht="12.75" customHeight="1" x14ac:dyDescent="0.15">
      <c r="F7" s="6"/>
    </row>
    <row r="8" spans="1:11" ht="12.75" customHeight="1" x14ac:dyDescent="0.15">
      <c r="F8" s="6"/>
    </row>
    <row r="9" spans="1:11" ht="12.75" customHeight="1" x14ac:dyDescent="0.15">
      <c r="F9" s="6"/>
    </row>
    <row r="10" spans="1:11" ht="12.75" customHeight="1" x14ac:dyDescent="0.15">
      <c r="F10" s="6"/>
    </row>
    <row r="11" spans="1:11" ht="12.75" customHeight="1" x14ac:dyDescent="0.15">
      <c r="F11" s="6"/>
    </row>
    <row r="12" spans="1:11" ht="12.75" customHeight="1" x14ac:dyDescent="0.15">
      <c r="F12" s="6"/>
    </row>
    <row r="13" spans="1:11" ht="12.75" customHeight="1" x14ac:dyDescent="0.15">
      <c r="F13" s="6"/>
    </row>
    <row r="14" spans="1:11" ht="12.75" customHeight="1" x14ac:dyDescent="0.15">
      <c r="F14" s="6"/>
    </row>
    <row r="15" spans="1:11" ht="12.75" customHeight="1" x14ac:dyDescent="0.15">
      <c r="F15" s="6"/>
    </row>
    <row r="16" spans="1:11" ht="12.75" customHeight="1" x14ac:dyDescent="0.15">
      <c r="F16" s="6"/>
    </row>
    <row r="17" spans="6:6" ht="12.75" customHeight="1" x14ac:dyDescent="0.15">
      <c r="F17" s="6"/>
    </row>
    <row r="18" spans="6:6" ht="12.75" customHeight="1" x14ac:dyDescent="0.15">
      <c r="F18" s="6"/>
    </row>
    <row r="19" spans="6:6" ht="12.75" customHeight="1" x14ac:dyDescent="0.15">
      <c r="F19" s="6"/>
    </row>
    <row r="20" spans="6:6" ht="12.75" customHeight="1" x14ac:dyDescent="0.15">
      <c r="F20" s="6"/>
    </row>
    <row r="21" spans="6:6" ht="12.75" customHeight="1" x14ac:dyDescent="0.15">
      <c r="F21" s="6"/>
    </row>
    <row r="22" spans="6:6" ht="12.75" customHeight="1" x14ac:dyDescent="0.15">
      <c r="F22" s="6"/>
    </row>
    <row r="23" spans="6:6" ht="12.75" customHeight="1" x14ac:dyDescent="0.15">
      <c r="F23" s="6"/>
    </row>
    <row r="24" spans="6:6" ht="12.75" customHeight="1" x14ac:dyDescent="0.15">
      <c r="F24" s="6"/>
    </row>
    <row r="25" spans="6:6" ht="12.75" customHeight="1" x14ac:dyDescent="0.15">
      <c r="F25" s="6"/>
    </row>
    <row r="26" spans="6:6" ht="12.75" customHeight="1" x14ac:dyDescent="0.15">
      <c r="F26" s="6"/>
    </row>
    <row r="27" spans="6:6" ht="12.75" customHeight="1" x14ac:dyDescent="0.15">
      <c r="F27" s="6"/>
    </row>
    <row r="28" spans="6:6" ht="12.75" customHeight="1" x14ac:dyDescent="0.15">
      <c r="F28" s="6"/>
    </row>
    <row r="29" spans="6:6" ht="12.75" customHeight="1" x14ac:dyDescent="0.15">
      <c r="F29" s="6"/>
    </row>
    <row r="30" spans="6:6" ht="12.75" customHeight="1" x14ac:dyDescent="0.15">
      <c r="F30" s="6"/>
    </row>
    <row r="31" spans="6:6" ht="12.75" customHeight="1" x14ac:dyDescent="0.15">
      <c r="F31" s="6"/>
    </row>
    <row r="32" spans="6:6" ht="12.75" customHeight="1" x14ac:dyDescent="0.15">
      <c r="F32" s="6"/>
    </row>
    <row r="33" spans="1:16" ht="12.75" customHeight="1" x14ac:dyDescent="0.15">
      <c r="F33" s="6"/>
    </row>
    <row r="34" spans="1:16" ht="12.75" customHeight="1" x14ac:dyDescent="0.15">
      <c r="F34" s="6"/>
    </row>
    <row r="37" spans="1:16" ht="14.25" customHeight="1" x14ac:dyDescent="0.15"/>
    <row r="38" spans="1:16" ht="12.75" customHeight="1" x14ac:dyDescent="0.2">
      <c r="A38" s="962" t="s">
        <v>244</v>
      </c>
      <c r="B38" s="962"/>
      <c r="C38" s="962"/>
      <c r="D38" s="962"/>
      <c r="E38" s="962"/>
      <c r="F38" s="962"/>
    </row>
    <row r="39" spans="1:16" ht="24.75" customHeight="1" x14ac:dyDescent="0.2">
      <c r="A39" s="960" t="s">
        <v>352</v>
      </c>
      <c r="B39" s="960"/>
      <c r="C39" s="960"/>
      <c r="D39" s="960"/>
      <c r="E39" s="960"/>
      <c r="F39" s="960"/>
      <c r="G39" s="30"/>
      <c r="H39" s="30"/>
    </row>
    <row r="40" spans="1:16" ht="12.75" customHeight="1" x14ac:dyDescent="0.2">
      <c r="A40" s="965" t="s">
        <v>93</v>
      </c>
      <c r="B40" s="965"/>
      <c r="C40" s="965"/>
      <c r="D40" s="965"/>
      <c r="E40" s="965"/>
      <c r="F40" s="965"/>
    </row>
    <row r="41" spans="1:16" ht="12.75" customHeight="1" x14ac:dyDescent="0.2">
      <c r="A41" s="965" t="s">
        <v>126</v>
      </c>
      <c r="B41" s="965"/>
      <c r="C41" s="965"/>
      <c r="D41" s="965"/>
      <c r="E41" s="965"/>
      <c r="F41" s="965"/>
    </row>
    <row r="44" spans="1:16" ht="9.75" x14ac:dyDescent="0.15">
      <c r="A44" s="11"/>
      <c r="B44" s="101">
        <v>330</v>
      </c>
      <c r="C44" s="101">
        <v>660</v>
      </c>
      <c r="D44" s="101">
        <v>1000</v>
      </c>
      <c r="E44" s="1" t="s">
        <v>145</v>
      </c>
    </row>
    <row r="45" spans="1:16" ht="12.75" customHeight="1" x14ac:dyDescent="0.15">
      <c r="A45" s="68" t="s">
        <v>204</v>
      </c>
      <c r="B45" s="102">
        <v>86.13</v>
      </c>
      <c r="C45" s="102">
        <v>10</v>
      </c>
      <c r="D45" s="102">
        <v>3.88</v>
      </c>
      <c r="E45" s="102">
        <v>7.37</v>
      </c>
      <c r="G45" s="103"/>
      <c r="H45" s="104"/>
      <c r="K45" s="11"/>
      <c r="M45" s="105"/>
      <c r="N45" s="103"/>
      <c r="O45" s="103"/>
      <c r="P45" s="103"/>
    </row>
    <row r="46" spans="1:16" ht="12.75" customHeight="1" x14ac:dyDescent="0.15">
      <c r="A46" s="68" t="s">
        <v>199</v>
      </c>
      <c r="B46" s="102">
        <v>86.48</v>
      </c>
      <c r="C46" s="102">
        <v>7.58</v>
      </c>
      <c r="D46" s="102">
        <v>5.94</v>
      </c>
      <c r="E46" s="102">
        <v>1.68</v>
      </c>
      <c r="G46" s="106"/>
      <c r="H46" s="11"/>
      <c r="K46" s="11"/>
      <c r="M46" s="11"/>
      <c r="N46" s="103"/>
      <c r="O46" s="103"/>
      <c r="P46" s="103"/>
    </row>
    <row r="47" spans="1:16" ht="12.75" customHeight="1" x14ac:dyDescent="0.15">
      <c r="A47" s="107" t="s">
        <v>197</v>
      </c>
      <c r="B47" s="102">
        <v>72.47</v>
      </c>
      <c r="C47" s="102">
        <v>17.53</v>
      </c>
      <c r="D47" s="102">
        <v>9.99</v>
      </c>
      <c r="E47" s="102">
        <v>0.46</v>
      </c>
      <c r="H47" s="105"/>
      <c r="K47" s="11"/>
      <c r="M47" s="104"/>
      <c r="N47" s="106"/>
      <c r="O47" s="106"/>
      <c r="P47" s="106"/>
    </row>
    <row r="48" spans="1:16" ht="13.5" customHeight="1" x14ac:dyDescent="0.15">
      <c r="A48" s="68" t="s">
        <v>198</v>
      </c>
      <c r="B48" s="102">
        <v>76</v>
      </c>
      <c r="C48" s="102">
        <v>13.2</v>
      </c>
      <c r="D48" s="102">
        <v>10.8</v>
      </c>
      <c r="E48" s="102">
        <v>0.56999999999999995</v>
      </c>
      <c r="H48" s="104"/>
      <c r="K48" s="11"/>
      <c r="M48" s="105"/>
      <c r="N48" s="106"/>
      <c r="O48" s="106"/>
      <c r="P48" s="106"/>
    </row>
    <row r="49" spans="1:16" ht="12.75" customHeight="1" x14ac:dyDescent="0.15">
      <c r="A49" s="68" t="s">
        <v>201</v>
      </c>
      <c r="B49" s="102">
        <v>74.8</v>
      </c>
      <c r="C49" s="102">
        <v>13.39</v>
      </c>
      <c r="D49" s="102">
        <v>11.81</v>
      </c>
      <c r="E49" s="102">
        <v>1.76</v>
      </c>
      <c r="H49" s="11"/>
      <c r="K49" s="11"/>
      <c r="M49" s="105"/>
      <c r="N49" s="106"/>
      <c r="O49" s="106"/>
      <c r="P49" s="106"/>
    </row>
    <row r="50" spans="1:16" ht="12.75" customHeight="1" x14ac:dyDescent="0.15">
      <c r="A50" s="68" t="s">
        <v>141</v>
      </c>
      <c r="B50" s="102">
        <v>75.52</v>
      </c>
      <c r="C50" s="102">
        <v>12.15</v>
      </c>
      <c r="D50" s="102">
        <v>12.33</v>
      </c>
      <c r="E50" s="102">
        <v>12.83</v>
      </c>
      <c r="H50" s="105"/>
      <c r="K50" s="105"/>
      <c r="M50" s="11"/>
      <c r="N50" s="103"/>
      <c r="O50" s="103"/>
      <c r="P50" s="103"/>
    </row>
    <row r="51" spans="1:16" ht="12.75" customHeight="1" x14ac:dyDescent="0.15">
      <c r="A51" s="68" t="s">
        <v>134</v>
      </c>
      <c r="B51" s="102">
        <v>71.58</v>
      </c>
      <c r="C51" s="102">
        <v>15.79</v>
      </c>
      <c r="D51" s="102">
        <v>12.63</v>
      </c>
      <c r="E51" s="102">
        <v>0.2</v>
      </c>
      <c r="H51" s="11"/>
      <c r="K51" s="104"/>
      <c r="M51" s="11"/>
      <c r="N51" s="103"/>
      <c r="O51" s="103"/>
      <c r="P51" s="103"/>
    </row>
    <row r="52" spans="1:16" ht="12.75" customHeight="1" x14ac:dyDescent="0.15">
      <c r="A52" s="108" t="s">
        <v>4</v>
      </c>
      <c r="B52" s="109">
        <v>69.569999999999993</v>
      </c>
      <c r="C52" s="109">
        <v>16.66</v>
      </c>
      <c r="D52" s="109">
        <v>13.77</v>
      </c>
      <c r="E52" s="109">
        <v>4.3600000000000003</v>
      </c>
      <c r="H52" s="11"/>
      <c r="K52" s="11"/>
      <c r="M52" s="11"/>
      <c r="N52" s="106"/>
      <c r="O52" s="106"/>
      <c r="P52" s="106"/>
    </row>
    <row r="53" spans="1:16" ht="12.75" customHeight="1" x14ac:dyDescent="0.15">
      <c r="A53" s="107" t="s">
        <v>200</v>
      </c>
      <c r="B53" s="102">
        <v>71.239999999999995</v>
      </c>
      <c r="C53" s="102">
        <v>13.73</v>
      </c>
      <c r="D53" s="102">
        <v>15.03</v>
      </c>
      <c r="E53" s="102">
        <v>0.61</v>
      </c>
      <c r="H53" s="105"/>
      <c r="K53" s="11"/>
      <c r="M53" s="104"/>
      <c r="N53" s="106"/>
      <c r="O53" s="106"/>
      <c r="P53" s="106"/>
    </row>
    <row r="54" spans="1:16" ht="12.75" customHeight="1" x14ac:dyDescent="0.15">
      <c r="A54" s="68" t="s">
        <v>205</v>
      </c>
      <c r="B54" s="102">
        <v>61.26</v>
      </c>
      <c r="C54" s="102">
        <v>22.34</v>
      </c>
      <c r="D54" s="102">
        <v>16.399999999999999</v>
      </c>
      <c r="E54" s="102">
        <v>21.77</v>
      </c>
      <c r="H54" s="105"/>
      <c r="K54" s="11"/>
      <c r="M54" s="104"/>
      <c r="N54" s="106"/>
      <c r="O54" s="106"/>
      <c r="P54" s="106"/>
    </row>
    <row r="55" spans="1:16" ht="12.75" customHeight="1" x14ac:dyDescent="0.15">
      <c r="A55" s="107" t="s">
        <v>137</v>
      </c>
      <c r="B55" s="102">
        <v>54.84</v>
      </c>
      <c r="C55" s="102">
        <v>24.42</v>
      </c>
      <c r="D55" s="102">
        <v>20.75</v>
      </c>
      <c r="E55" s="102">
        <v>12.58</v>
      </c>
      <c r="H55" s="11"/>
      <c r="K55" s="11"/>
      <c r="M55" s="104"/>
      <c r="N55" s="106"/>
      <c r="O55" s="106"/>
      <c r="P55" s="106"/>
    </row>
    <row r="56" spans="1:16" ht="12.75" customHeight="1" x14ac:dyDescent="0.15">
      <c r="A56" s="68" t="s">
        <v>139</v>
      </c>
      <c r="B56" s="102">
        <v>41.55</v>
      </c>
      <c r="C56" s="102">
        <v>34.76</v>
      </c>
      <c r="D56" s="102">
        <v>23.69</v>
      </c>
      <c r="E56" s="102">
        <v>5.48</v>
      </c>
      <c r="H56" s="110"/>
      <c r="K56" s="11"/>
      <c r="M56" s="105"/>
      <c r="N56" s="103"/>
      <c r="O56" s="103"/>
      <c r="P56" s="103"/>
    </row>
    <row r="57" spans="1:16" ht="12.75" customHeight="1" x14ac:dyDescent="0.15">
      <c r="A57" s="68" t="s">
        <v>133</v>
      </c>
      <c r="B57" s="102">
        <v>51.13</v>
      </c>
      <c r="C57" s="102">
        <v>23.68</v>
      </c>
      <c r="D57" s="102">
        <v>25.19</v>
      </c>
      <c r="E57" s="102">
        <v>3.27</v>
      </c>
      <c r="H57" s="105"/>
      <c r="K57" s="110"/>
      <c r="M57" s="11"/>
      <c r="N57" s="106"/>
      <c r="O57" s="106"/>
      <c r="P57" s="106"/>
    </row>
    <row r="58" spans="1:16" ht="12.75" customHeight="1" x14ac:dyDescent="0.15">
      <c r="A58" s="68" t="s">
        <v>138</v>
      </c>
      <c r="B58" s="102">
        <v>36.65</v>
      </c>
      <c r="C58" s="102">
        <v>33.86</v>
      </c>
      <c r="D58" s="102">
        <v>29.48</v>
      </c>
      <c r="E58" s="102">
        <v>13.75</v>
      </c>
      <c r="H58" s="11"/>
      <c r="K58" s="11"/>
      <c r="M58" s="11"/>
      <c r="N58" s="103"/>
      <c r="O58" s="103"/>
      <c r="P58" s="103"/>
    </row>
    <row r="59" spans="1:16" ht="12.75" customHeight="1" x14ac:dyDescent="0.15">
      <c r="A59" s="68" t="s">
        <v>135</v>
      </c>
      <c r="B59" s="102">
        <v>40</v>
      </c>
      <c r="C59" s="102">
        <v>28.64</v>
      </c>
      <c r="D59" s="102">
        <v>31.36</v>
      </c>
      <c r="E59" s="102">
        <v>3.86</v>
      </c>
      <c r="H59" s="11"/>
      <c r="K59" s="105"/>
      <c r="M59" s="11"/>
      <c r="N59" s="106"/>
      <c r="O59" s="106"/>
      <c r="P59" s="106"/>
    </row>
    <row r="60" spans="1:16" ht="12.75" customHeight="1" x14ac:dyDescent="0.15">
      <c r="A60" s="68" t="s">
        <v>261</v>
      </c>
      <c r="B60" s="102">
        <v>31.11</v>
      </c>
      <c r="C60" s="102">
        <v>34.24</v>
      </c>
      <c r="D60" s="102">
        <v>34.659999999999997</v>
      </c>
      <c r="E60" s="102">
        <v>24.51</v>
      </c>
      <c r="H60" s="104"/>
      <c r="K60" s="11"/>
      <c r="M60" s="11"/>
      <c r="N60" s="103"/>
      <c r="O60" s="103"/>
      <c r="P60" s="103"/>
    </row>
    <row r="61" spans="1:16" ht="12.75" customHeight="1" x14ac:dyDescent="0.15">
      <c r="A61" s="68" t="s">
        <v>58</v>
      </c>
      <c r="B61" s="102">
        <v>34.799999999999997</v>
      </c>
      <c r="C61" s="102">
        <v>28.67</v>
      </c>
      <c r="D61" s="102">
        <v>36.54</v>
      </c>
      <c r="E61" s="102">
        <v>9.82</v>
      </c>
      <c r="H61" s="11"/>
      <c r="K61" s="105"/>
      <c r="M61" s="11"/>
      <c r="N61" s="106"/>
      <c r="O61" s="106"/>
      <c r="P61" s="106"/>
    </row>
    <row r="62" spans="1:16" ht="12.75" customHeight="1" x14ac:dyDescent="0.15">
      <c r="A62" s="68" t="s">
        <v>59</v>
      </c>
      <c r="B62" s="102">
        <v>5.0999999999999996</v>
      </c>
      <c r="C62" s="102">
        <v>53.19</v>
      </c>
      <c r="D62" s="102">
        <v>41.71</v>
      </c>
      <c r="E62" s="102">
        <v>41.64</v>
      </c>
      <c r="H62" s="11"/>
      <c r="K62" s="104"/>
      <c r="M62" s="11"/>
      <c r="N62" s="106"/>
      <c r="O62" s="106"/>
      <c r="P62" s="106"/>
    </row>
    <row r="63" spans="1:16" ht="12.75" customHeight="1" x14ac:dyDescent="0.15">
      <c r="A63" s="107" t="s">
        <v>140</v>
      </c>
      <c r="B63" s="102">
        <v>11.21</v>
      </c>
      <c r="C63" s="102">
        <v>25.23</v>
      </c>
      <c r="D63" s="102">
        <v>63.55</v>
      </c>
      <c r="E63" s="102">
        <v>5.4</v>
      </c>
      <c r="H63" s="11"/>
      <c r="K63" s="104"/>
      <c r="M63" s="110"/>
      <c r="N63" s="106"/>
      <c r="O63" s="106"/>
      <c r="P63" s="106"/>
    </row>
    <row r="64" spans="1:16" ht="12.75" customHeight="1" x14ac:dyDescent="0.15">
      <c r="A64" s="68" t="s">
        <v>136</v>
      </c>
      <c r="B64" s="102">
        <v>18.53</v>
      </c>
      <c r="C64" s="102">
        <v>11.81</v>
      </c>
      <c r="D64" s="102">
        <v>69.66</v>
      </c>
      <c r="E64" s="102">
        <v>9.74</v>
      </c>
      <c r="H64" s="11"/>
      <c r="K64" s="105"/>
      <c r="M64" s="11"/>
      <c r="N64" s="106"/>
      <c r="O64" s="106"/>
      <c r="P64" s="106"/>
    </row>
    <row r="65" spans="1:16" ht="12.75" customHeight="1" x14ac:dyDescent="0.15">
      <c r="A65" s="68" t="s">
        <v>128</v>
      </c>
      <c r="B65" s="102">
        <v>4.82</v>
      </c>
      <c r="C65" s="102">
        <v>17.68</v>
      </c>
      <c r="D65" s="102">
        <v>77.489999999999995</v>
      </c>
      <c r="E65" s="102">
        <v>23.49</v>
      </c>
      <c r="H65" s="11"/>
      <c r="K65" s="11"/>
      <c r="M65" s="11"/>
      <c r="N65" s="103"/>
      <c r="O65" s="103"/>
      <c r="P65" s="103"/>
    </row>
  </sheetData>
  <sortState ref="A45:E65">
    <sortCondition ref="D45:D65"/>
  </sortState>
  <mergeCells count="5">
    <mergeCell ref="A1:G1"/>
    <mergeCell ref="A38:F38"/>
    <mergeCell ref="A41:F41"/>
    <mergeCell ref="A40:F40"/>
    <mergeCell ref="A39:F39"/>
  </mergeCells>
  <pageMargins left="0.78740157499999996" right="0.78740157499999996" top="0.984251969" bottom="0.984251969" header="0.4921259845" footer="0.4921259845"/>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I94"/>
  <sheetViews>
    <sheetView topLeftCell="A46" zoomScaleNormal="100" workbookViewId="0">
      <selection sqref="A1:H1"/>
    </sheetView>
  </sheetViews>
  <sheetFormatPr baseColWidth="10" defaultColWidth="11.42578125" defaultRowHeight="12.75" customHeight="1" x14ac:dyDescent="0.15"/>
  <cols>
    <col min="1" max="1" width="29.7109375" style="40" customWidth="1"/>
    <col min="2" max="2" width="9.42578125" style="99" customWidth="1"/>
    <col min="3" max="4" width="8.5703125" style="14" customWidth="1"/>
    <col min="5" max="5" width="10" style="98" customWidth="1"/>
    <col min="6" max="6" width="8.5703125" style="99" customWidth="1"/>
    <col min="7" max="7" width="8.5703125" style="14" customWidth="1"/>
    <col min="8" max="8" width="8.5703125" style="10" customWidth="1"/>
    <col min="9" max="9" width="6.85546875" style="11" customWidth="1"/>
    <col min="10" max="16384" width="11.42578125" style="10"/>
  </cols>
  <sheetData>
    <row r="1" spans="1:9" s="27" customFormat="1" ht="18.75" customHeight="1" x14ac:dyDescent="0.2">
      <c r="A1" s="915" t="s">
        <v>143</v>
      </c>
      <c r="B1" s="915"/>
      <c r="C1" s="915"/>
      <c r="D1" s="915"/>
      <c r="E1" s="915"/>
      <c r="F1" s="915"/>
      <c r="G1" s="915"/>
      <c r="H1" s="915"/>
      <c r="I1" s="84"/>
    </row>
    <row r="2" spans="1:9" ht="12.75" customHeight="1" thickBot="1" x14ac:dyDescent="0.2"/>
    <row r="3" spans="1:9" ht="15" customHeight="1" thickBot="1" x14ac:dyDescent="0.2">
      <c r="A3" s="974"/>
      <c r="B3" s="951" t="s">
        <v>42</v>
      </c>
      <c r="C3" s="970" t="s">
        <v>24</v>
      </c>
      <c r="D3" s="970"/>
      <c r="E3" s="970"/>
      <c r="F3" s="948" t="s">
        <v>15</v>
      </c>
      <c r="G3" s="971" t="s">
        <v>48</v>
      </c>
      <c r="H3" s="967" t="s">
        <v>68</v>
      </c>
      <c r="I3" s="85"/>
    </row>
    <row r="4" spans="1:9" ht="31.5" thickBot="1" x14ac:dyDescent="0.2">
      <c r="A4" s="975"/>
      <c r="B4" s="969"/>
      <c r="C4" s="596" t="s">
        <v>25</v>
      </c>
      <c r="D4" s="596" t="s">
        <v>47</v>
      </c>
      <c r="E4" s="596" t="s">
        <v>314</v>
      </c>
      <c r="F4" s="973"/>
      <c r="G4" s="972"/>
      <c r="H4" s="968"/>
      <c r="I4" s="85"/>
    </row>
    <row r="5" spans="1:9" ht="11.25" customHeight="1" thickBot="1" x14ac:dyDescent="0.2">
      <c r="A5" s="485" t="s">
        <v>4</v>
      </c>
      <c r="B5" s="486">
        <v>2748.13</v>
      </c>
      <c r="C5" s="486">
        <v>410.71</v>
      </c>
      <c r="D5" s="486">
        <v>136.58000000000001</v>
      </c>
      <c r="E5" s="487">
        <v>12.756791342862645</v>
      </c>
      <c r="F5" s="488">
        <v>3219.54</v>
      </c>
      <c r="G5" s="543">
        <v>2595.6</v>
      </c>
      <c r="H5" s="526">
        <v>2686.34</v>
      </c>
      <c r="I5" s="86"/>
    </row>
    <row r="6" spans="1:9" ht="11.25" customHeight="1" thickBot="1" x14ac:dyDescent="0.2">
      <c r="A6" s="508" t="s">
        <v>18</v>
      </c>
      <c r="B6" s="454">
        <v>2038.9</v>
      </c>
      <c r="C6" s="454">
        <v>317.58999999999997</v>
      </c>
      <c r="D6" s="454">
        <v>77.260000000000005</v>
      </c>
      <c r="E6" s="455">
        <v>13.286672328462236</v>
      </c>
      <c r="F6" s="456">
        <v>2390.29</v>
      </c>
      <c r="G6" s="544">
        <v>1929.18</v>
      </c>
      <c r="H6" s="527">
        <v>1998.31</v>
      </c>
      <c r="I6" s="87"/>
    </row>
    <row r="7" spans="1:9" ht="11.25" customHeight="1" thickBot="1" x14ac:dyDescent="0.2">
      <c r="A7" s="509" t="s">
        <v>353</v>
      </c>
      <c r="B7" s="489">
        <v>3311.53</v>
      </c>
      <c r="C7" s="489">
        <v>452.03</v>
      </c>
      <c r="D7" s="489">
        <v>159.21</v>
      </c>
      <c r="E7" s="490">
        <v>11.882330674882105</v>
      </c>
      <c r="F7" s="491">
        <v>3804.22</v>
      </c>
      <c r="G7" s="545">
        <v>3060.69</v>
      </c>
      <c r="H7" s="528">
        <v>3135.22</v>
      </c>
      <c r="I7" s="87"/>
    </row>
    <row r="8" spans="1:9" ht="11.25" customHeight="1" thickBot="1" x14ac:dyDescent="0.2">
      <c r="A8" s="492" t="s">
        <v>299</v>
      </c>
      <c r="B8" s="493">
        <v>2642.72</v>
      </c>
      <c r="C8" s="493">
        <v>284.13</v>
      </c>
      <c r="D8" s="493" t="s">
        <v>53</v>
      </c>
      <c r="E8" s="494">
        <v>9.5017222352272341</v>
      </c>
      <c r="F8" s="495">
        <v>2990.3</v>
      </c>
      <c r="G8" s="546">
        <v>2397.2600000000002</v>
      </c>
      <c r="H8" s="529">
        <v>2478.96</v>
      </c>
      <c r="I8" s="88"/>
    </row>
    <row r="9" spans="1:9" ht="11.25" customHeight="1" thickBot="1" x14ac:dyDescent="0.2">
      <c r="A9" s="521" t="s">
        <v>18</v>
      </c>
      <c r="B9" s="468">
        <v>2037.5</v>
      </c>
      <c r="C9" s="468">
        <v>255.46</v>
      </c>
      <c r="D9" s="468" t="s">
        <v>53</v>
      </c>
      <c r="E9" s="469">
        <v>10.995282694029337</v>
      </c>
      <c r="F9" s="470">
        <v>2323.36</v>
      </c>
      <c r="G9" s="547">
        <v>1866.62</v>
      </c>
      <c r="H9" s="530">
        <v>1919.37</v>
      </c>
      <c r="I9" s="87"/>
    </row>
    <row r="10" spans="1:9" ht="11.25" customHeight="1" thickBot="1" x14ac:dyDescent="0.2">
      <c r="A10" s="234" t="s">
        <v>353</v>
      </c>
      <c r="B10" s="454">
        <v>3191.96</v>
      </c>
      <c r="C10" s="454">
        <v>311.76</v>
      </c>
      <c r="D10" s="454" t="s">
        <v>53</v>
      </c>
      <c r="E10" s="455">
        <v>8.804590949142586</v>
      </c>
      <c r="F10" s="456">
        <v>3540.88</v>
      </c>
      <c r="G10" s="544">
        <v>2833.44</v>
      </c>
      <c r="H10" s="527">
        <v>2887.9</v>
      </c>
      <c r="I10" s="87" t="s">
        <v>245</v>
      </c>
    </row>
    <row r="11" spans="1:9" ht="11.25" customHeight="1" thickBot="1" x14ac:dyDescent="0.2">
      <c r="A11" s="464" t="s">
        <v>71</v>
      </c>
      <c r="B11" s="471">
        <v>2650.03</v>
      </c>
      <c r="C11" s="471">
        <v>282.62</v>
      </c>
      <c r="D11" s="471" t="s">
        <v>53</v>
      </c>
      <c r="E11" s="472">
        <v>9.43242575744428</v>
      </c>
      <c r="F11" s="473">
        <v>2996.26</v>
      </c>
      <c r="G11" s="548">
        <v>2401.91</v>
      </c>
      <c r="H11" s="531">
        <v>2482.41</v>
      </c>
      <c r="I11" s="89"/>
    </row>
    <row r="12" spans="1:9" ht="11.25" customHeight="1" thickBot="1" x14ac:dyDescent="0.2">
      <c r="A12" s="234" t="s">
        <v>18</v>
      </c>
      <c r="B12" s="460">
        <v>2040.14</v>
      </c>
      <c r="C12" s="460">
        <v>249.99</v>
      </c>
      <c r="D12" s="460" t="s">
        <v>53</v>
      </c>
      <c r="E12" s="461">
        <v>10.772505741975239</v>
      </c>
      <c r="F12" s="462">
        <v>2320.63</v>
      </c>
      <c r="G12" s="549">
        <v>1864.07</v>
      </c>
      <c r="H12" s="532">
        <v>1917.82</v>
      </c>
      <c r="I12" s="90"/>
    </row>
    <row r="13" spans="1:9" ht="11.25" customHeight="1" thickBot="1" x14ac:dyDescent="0.2">
      <c r="A13" s="521" t="s">
        <v>353</v>
      </c>
      <c r="B13" s="474">
        <v>3199.68</v>
      </c>
      <c r="C13" s="474">
        <v>310.2</v>
      </c>
      <c r="D13" s="474" t="s">
        <v>53</v>
      </c>
      <c r="E13" s="475">
        <v>8.7451967669272559</v>
      </c>
      <c r="F13" s="476">
        <v>3547.09</v>
      </c>
      <c r="G13" s="550">
        <v>2838.39</v>
      </c>
      <c r="H13" s="533">
        <v>2890.19</v>
      </c>
      <c r="I13" s="91"/>
    </row>
    <row r="14" spans="1:9" s="28" customFormat="1" ht="11.25" customHeight="1" thickBot="1" x14ac:dyDescent="0.2">
      <c r="A14" s="510" t="s">
        <v>246</v>
      </c>
      <c r="B14" s="511">
        <v>2651.07</v>
      </c>
      <c r="C14" s="511">
        <v>282.54000000000002</v>
      </c>
      <c r="D14" s="511" t="s">
        <v>53</v>
      </c>
      <c r="E14" s="512">
        <v>9.4264838354519078</v>
      </c>
      <c r="F14" s="513">
        <v>2997.3</v>
      </c>
      <c r="G14" s="551">
        <v>2402.77</v>
      </c>
      <c r="H14" s="534">
        <v>2483.11</v>
      </c>
      <c r="I14" s="92"/>
    </row>
    <row r="15" spans="1:9" ht="11.25" customHeight="1" thickBot="1" x14ac:dyDescent="0.2">
      <c r="A15" s="521" t="s">
        <v>18</v>
      </c>
      <c r="B15" s="468">
        <v>2040.17</v>
      </c>
      <c r="C15" s="468">
        <v>250</v>
      </c>
      <c r="D15" s="468" t="s">
        <v>53</v>
      </c>
      <c r="E15" s="469">
        <v>10.772797393844856</v>
      </c>
      <c r="F15" s="470">
        <v>2320.66</v>
      </c>
      <c r="G15" s="547">
        <v>1864.1</v>
      </c>
      <c r="H15" s="530">
        <v>1917.82</v>
      </c>
      <c r="I15" s="93"/>
    </row>
    <row r="16" spans="1:9" ht="11.25" customHeight="1" thickBot="1" x14ac:dyDescent="0.2">
      <c r="A16" s="234" t="s">
        <v>353</v>
      </c>
      <c r="B16" s="454">
        <v>3209.65</v>
      </c>
      <c r="C16" s="454">
        <v>310.41000000000003</v>
      </c>
      <c r="D16" s="454" t="s">
        <v>53</v>
      </c>
      <c r="E16" s="455">
        <v>8.7261227071473755</v>
      </c>
      <c r="F16" s="456">
        <v>3557.25</v>
      </c>
      <c r="G16" s="544">
        <v>2846.58</v>
      </c>
      <c r="H16" s="527">
        <v>2897.32</v>
      </c>
      <c r="I16" s="93"/>
    </row>
    <row r="17" spans="1:9" ht="11.25" customHeight="1" thickBot="1" x14ac:dyDescent="0.2">
      <c r="A17" s="521" t="s">
        <v>65</v>
      </c>
      <c r="B17" s="468">
        <v>2489.75</v>
      </c>
      <c r="C17" s="468">
        <v>272.95999999999998</v>
      </c>
      <c r="D17" s="468" t="s">
        <v>53</v>
      </c>
      <c r="E17" s="469">
        <v>9.6411415654139585</v>
      </c>
      <c r="F17" s="470">
        <v>2831.2</v>
      </c>
      <c r="G17" s="547">
        <v>2270.81</v>
      </c>
      <c r="H17" s="530">
        <v>2356.73</v>
      </c>
      <c r="I17" s="93"/>
    </row>
    <row r="18" spans="1:9" ht="11.25" customHeight="1" thickBot="1" x14ac:dyDescent="0.2">
      <c r="A18" s="234" t="s">
        <v>66</v>
      </c>
      <c r="B18" s="454">
        <v>3440.19</v>
      </c>
      <c r="C18" s="454">
        <v>294.89</v>
      </c>
      <c r="D18" s="454" t="s">
        <v>53</v>
      </c>
      <c r="E18" s="455">
        <v>7.817619800006363</v>
      </c>
      <c r="F18" s="456">
        <v>3772.12</v>
      </c>
      <c r="G18" s="544">
        <v>3015.51</v>
      </c>
      <c r="H18" s="527">
        <v>3064.04</v>
      </c>
      <c r="I18" s="93"/>
    </row>
    <row r="19" spans="1:9" ht="11.25" customHeight="1" thickBot="1" x14ac:dyDescent="0.2">
      <c r="A19" s="521" t="s">
        <v>78</v>
      </c>
      <c r="B19" s="468">
        <v>3839.19</v>
      </c>
      <c r="C19" s="468">
        <v>464.8</v>
      </c>
      <c r="D19" s="468" t="s">
        <v>53</v>
      </c>
      <c r="E19" s="469">
        <v>10.703240677841206</v>
      </c>
      <c r="F19" s="470">
        <v>4342.6099999999997</v>
      </c>
      <c r="G19" s="547">
        <v>3480.76</v>
      </c>
      <c r="H19" s="530">
        <v>3502.84</v>
      </c>
      <c r="I19" s="93"/>
    </row>
    <row r="20" spans="1:9" s="79" customFormat="1" ht="11.25" customHeight="1" thickBot="1" x14ac:dyDescent="0.2">
      <c r="A20" s="286" t="s">
        <v>72</v>
      </c>
      <c r="B20" s="496">
        <v>1856.37</v>
      </c>
      <c r="C20" s="496">
        <v>446.51</v>
      </c>
      <c r="D20" s="496" t="s">
        <v>53</v>
      </c>
      <c r="E20" s="497">
        <v>19.014990205263608</v>
      </c>
      <c r="F20" s="498">
        <v>2348.1999999999998</v>
      </c>
      <c r="G20" s="552">
        <v>1895.92</v>
      </c>
      <c r="H20" s="535">
        <v>1979.89</v>
      </c>
      <c r="I20" s="89"/>
    </row>
    <row r="21" spans="1:9" ht="11.25" customHeight="1" thickBot="1" x14ac:dyDescent="0.2">
      <c r="A21" s="478" t="s">
        <v>300</v>
      </c>
      <c r="B21" s="482">
        <v>2843.14</v>
      </c>
      <c r="C21" s="482">
        <v>524.79</v>
      </c>
      <c r="D21" s="482">
        <v>250.89</v>
      </c>
      <c r="E21" s="483">
        <v>15.317148060802765</v>
      </c>
      <c r="F21" s="484">
        <v>3426.16</v>
      </c>
      <c r="G21" s="553">
        <v>2774.38</v>
      </c>
      <c r="H21" s="536">
        <v>2874.8</v>
      </c>
      <c r="I21" s="88"/>
    </row>
    <row r="22" spans="1:9" ht="11.25" customHeight="1" thickBot="1" x14ac:dyDescent="0.2">
      <c r="A22" s="234" t="s">
        <v>18</v>
      </c>
      <c r="B22" s="454">
        <v>2040.41</v>
      </c>
      <c r="C22" s="454">
        <v>385.12</v>
      </c>
      <c r="D22" s="454">
        <v>151.69999999999999</v>
      </c>
      <c r="E22" s="455">
        <v>15.635962063141484</v>
      </c>
      <c r="F22" s="456">
        <v>2463.04</v>
      </c>
      <c r="G22" s="544">
        <v>1997.18</v>
      </c>
      <c r="H22" s="527">
        <v>2089.58</v>
      </c>
      <c r="I22" s="87"/>
    </row>
    <row r="23" spans="1:9" ht="11.25" customHeight="1" thickBot="1" x14ac:dyDescent="0.2">
      <c r="A23" s="521" t="s">
        <v>353</v>
      </c>
      <c r="B23" s="468">
        <v>3394.76</v>
      </c>
      <c r="C23" s="468">
        <v>549.67999999999995</v>
      </c>
      <c r="D23" s="468">
        <v>262.99</v>
      </c>
      <c r="E23" s="469">
        <v>13.784974658497864</v>
      </c>
      <c r="F23" s="470">
        <v>3987.53</v>
      </c>
      <c r="G23" s="547">
        <v>3218.87</v>
      </c>
      <c r="H23" s="530">
        <v>3308.64</v>
      </c>
      <c r="I23" s="94"/>
    </row>
    <row r="24" spans="1:9" ht="11.25" customHeight="1" thickBot="1" x14ac:dyDescent="0.2">
      <c r="A24" s="451" t="s">
        <v>71</v>
      </c>
      <c r="B24" s="457">
        <v>2941.8</v>
      </c>
      <c r="C24" s="457">
        <v>539.95000000000005</v>
      </c>
      <c r="D24" s="457">
        <v>263.23</v>
      </c>
      <c r="E24" s="458">
        <v>15.244814871282323</v>
      </c>
      <c r="F24" s="459">
        <v>3541.86</v>
      </c>
      <c r="G24" s="554">
        <v>2867.27</v>
      </c>
      <c r="H24" s="537">
        <v>2938.53</v>
      </c>
      <c r="I24" s="89"/>
    </row>
    <row r="25" spans="1:9" ht="11.25" customHeight="1" thickBot="1" x14ac:dyDescent="0.2">
      <c r="A25" s="521" t="s">
        <v>18</v>
      </c>
      <c r="B25" s="474">
        <v>2072.33</v>
      </c>
      <c r="C25" s="474">
        <v>388.35</v>
      </c>
      <c r="D25" s="474">
        <v>157.30000000000001</v>
      </c>
      <c r="E25" s="475">
        <v>15.522141084211663</v>
      </c>
      <c r="F25" s="476">
        <v>2501.91</v>
      </c>
      <c r="G25" s="550">
        <v>2027.96</v>
      </c>
      <c r="H25" s="533">
        <v>2099.08</v>
      </c>
      <c r="I25" s="90"/>
    </row>
    <row r="26" spans="1:9" ht="11.25" customHeight="1" thickBot="1" x14ac:dyDescent="0.2">
      <c r="A26" s="234" t="s">
        <v>353</v>
      </c>
      <c r="B26" s="460">
        <v>3491.39</v>
      </c>
      <c r="C26" s="460">
        <v>562.84</v>
      </c>
      <c r="D26" s="460">
        <v>272.10000000000002</v>
      </c>
      <c r="E26" s="461">
        <v>13.734705730196149</v>
      </c>
      <c r="F26" s="462">
        <v>4097.9399999999996</v>
      </c>
      <c r="G26" s="549">
        <v>3307.15</v>
      </c>
      <c r="H26" s="532">
        <v>3375.11</v>
      </c>
      <c r="I26" s="91"/>
    </row>
    <row r="27" spans="1:9" s="28" customFormat="1" ht="11.25" customHeight="1" thickBot="1" x14ac:dyDescent="0.2">
      <c r="A27" s="514" t="s">
        <v>248</v>
      </c>
      <c r="B27" s="515">
        <v>4394.62</v>
      </c>
      <c r="C27" s="515">
        <v>2159.63</v>
      </c>
      <c r="D27" s="515">
        <v>1834.45</v>
      </c>
      <c r="E27" s="516">
        <v>32.471586253144345</v>
      </c>
      <c r="F27" s="517">
        <v>6650.83</v>
      </c>
      <c r="G27" s="555">
        <v>5575.14</v>
      </c>
      <c r="H27" s="538">
        <v>5574.14</v>
      </c>
      <c r="I27" s="89"/>
    </row>
    <row r="28" spans="1:9" s="28" customFormat="1" ht="11.25" customHeight="1" thickBot="1" x14ac:dyDescent="0.2">
      <c r="A28" s="522" t="s">
        <v>353</v>
      </c>
      <c r="B28" s="518">
        <v>4535.24</v>
      </c>
      <c r="C28" s="518">
        <v>2109.81</v>
      </c>
      <c r="D28" s="518">
        <v>1770.44</v>
      </c>
      <c r="E28" s="519">
        <v>31.380525366225861</v>
      </c>
      <c r="F28" s="520">
        <v>6723.31</v>
      </c>
      <c r="G28" s="556">
        <v>5620.65</v>
      </c>
      <c r="H28" s="539">
        <v>5619.65</v>
      </c>
      <c r="I28" s="90"/>
    </row>
    <row r="29" spans="1:9" s="28" customFormat="1" ht="11.25" customHeight="1" thickBot="1" x14ac:dyDescent="0.2">
      <c r="A29" s="514" t="s">
        <v>249</v>
      </c>
      <c r="B29" s="515">
        <v>3546.36</v>
      </c>
      <c r="C29" s="515">
        <v>733.11</v>
      </c>
      <c r="D29" s="515">
        <v>481.3</v>
      </c>
      <c r="E29" s="516">
        <v>16.80943755302318</v>
      </c>
      <c r="F29" s="517">
        <v>4361.3</v>
      </c>
      <c r="G29" s="555">
        <v>3545.67</v>
      </c>
      <c r="H29" s="538">
        <v>3626.39</v>
      </c>
      <c r="I29" s="89"/>
    </row>
    <row r="30" spans="1:9" s="28" customFormat="1" ht="11.25" customHeight="1" thickBot="1" x14ac:dyDescent="0.2">
      <c r="A30" s="522" t="s">
        <v>18</v>
      </c>
      <c r="B30" s="518">
        <v>2369.09</v>
      </c>
      <c r="C30" s="518">
        <v>499.5</v>
      </c>
      <c r="D30" s="518">
        <v>299.39999999999998</v>
      </c>
      <c r="E30" s="519">
        <v>17.176517516952998</v>
      </c>
      <c r="F30" s="520">
        <v>2908.04</v>
      </c>
      <c r="G30" s="556">
        <v>2366.39</v>
      </c>
      <c r="H30" s="539">
        <v>2461.73</v>
      </c>
      <c r="I30" s="90"/>
    </row>
    <row r="31" spans="1:9" s="28" customFormat="1" ht="11.25" customHeight="1" thickBot="1" x14ac:dyDescent="0.2">
      <c r="A31" s="523" t="s">
        <v>353</v>
      </c>
      <c r="B31" s="515">
        <v>4144.09</v>
      </c>
      <c r="C31" s="515">
        <v>734.43</v>
      </c>
      <c r="D31" s="515">
        <v>466.04</v>
      </c>
      <c r="E31" s="516">
        <v>14.873025516403402</v>
      </c>
      <c r="F31" s="517">
        <v>4938</v>
      </c>
      <c r="G31" s="555">
        <v>3997.84</v>
      </c>
      <c r="H31" s="538">
        <v>4063.93</v>
      </c>
      <c r="I31" s="90"/>
    </row>
    <row r="32" spans="1:9" s="28" customFormat="1" ht="11.25" customHeight="1" thickBot="1" x14ac:dyDescent="0.2">
      <c r="A32" s="522" t="s">
        <v>65</v>
      </c>
      <c r="B32" s="518">
        <v>3224.83</v>
      </c>
      <c r="C32" s="518">
        <v>722.27</v>
      </c>
      <c r="D32" s="518">
        <v>480.03</v>
      </c>
      <c r="E32" s="519">
        <v>17.885983571847785</v>
      </c>
      <c r="F32" s="520">
        <v>4038.19</v>
      </c>
      <c r="G32" s="556">
        <v>3290.47</v>
      </c>
      <c r="H32" s="539">
        <v>3376.18</v>
      </c>
      <c r="I32" s="90"/>
    </row>
    <row r="33" spans="1:9" s="28" customFormat="1" ht="11.25" customHeight="1" thickBot="1" x14ac:dyDescent="0.2">
      <c r="A33" s="523" t="s">
        <v>66</v>
      </c>
      <c r="B33" s="515">
        <v>4222.67</v>
      </c>
      <c r="C33" s="515">
        <v>727.42</v>
      </c>
      <c r="D33" s="515">
        <v>466.03</v>
      </c>
      <c r="E33" s="516">
        <v>14.521332236710771</v>
      </c>
      <c r="F33" s="517">
        <v>5009.32</v>
      </c>
      <c r="G33" s="555">
        <v>4053.17</v>
      </c>
      <c r="H33" s="538">
        <v>4121.7</v>
      </c>
      <c r="I33" s="90"/>
    </row>
    <row r="34" spans="1:9" ht="11.25" customHeight="1" thickBot="1" x14ac:dyDescent="0.2">
      <c r="A34" s="253" t="s">
        <v>78</v>
      </c>
      <c r="B34" s="511">
        <v>4708.2299999999996</v>
      </c>
      <c r="C34" s="511">
        <v>897.75</v>
      </c>
      <c r="D34" s="511">
        <v>564.82000000000005</v>
      </c>
      <c r="E34" s="512">
        <v>15.838473155309661</v>
      </c>
      <c r="F34" s="513">
        <v>5668.16</v>
      </c>
      <c r="G34" s="551">
        <v>4596.92</v>
      </c>
      <c r="H34" s="534">
        <v>4668.7299999999996</v>
      </c>
      <c r="I34" s="93"/>
    </row>
    <row r="35" spans="1:9" s="28" customFormat="1" ht="11.25" customHeight="1" thickBot="1" x14ac:dyDescent="0.2">
      <c r="A35" s="514" t="s">
        <v>250</v>
      </c>
      <c r="B35" s="515">
        <v>2805.96</v>
      </c>
      <c r="C35" s="515">
        <v>473.73</v>
      </c>
      <c r="D35" s="515">
        <v>209.28</v>
      </c>
      <c r="E35" s="516">
        <v>14.205819909078913</v>
      </c>
      <c r="F35" s="517">
        <v>3334.76</v>
      </c>
      <c r="G35" s="555">
        <v>2693.55</v>
      </c>
      <c r="H35" s="538">
        <v>2768.88</v>
      </c>
      <c r="I35" s="89"/>
    </row>
    <row r="36" spans="1:9" s="28" customFormat="1" ht="11.25" customHeight="1" thickBot="1" x14ac:dyDescent="0.2">
      <c r="A36" s="522" t="s">
        <v>18</v>
      </c>
      <c r="B36" s="518">
        <v>2033.47</v>
      </c>
      <c r="C36" s="518">
        <v>365.3</v>
      </c>
      <c r="D36" s="518">
        <v>138.07</v>
      </c>
      <c r="E36" s="519">
        <v>14.979845075678357</v>
      </c>
      <c r="F36" s="520">
        <v>2438.61</v>
      </c>
      <c r="G36" s="556">
        <v>1974.64</v>
      </c>
      <c r="H36" s="539">
        <v>2043.92</v>
      </c>
      <c r="I36" s="90"/>
    </row>
    <row r="37" spans="1:9" s="28" customFormat="1" ht="11.25" customHeight="1" thickBot="1" x14ac:dyDescent="0.2">
      <c r="A37" s="523" t="s">
        <v>353</v>
      </c>
      <c r="B37" s="515">
        <v>3364.88</v>
      </c>
      <c r="C37" s="515">
        <v>490.33</v>
      </c>
      <c r="D37" s="515">
        <v>218.28</v>
      </c>
      <c r="E37" s="516">
        <v>12.585633799201736</v>
      </c>
      <c r="F37" s="517">
        <v>3895.95</v>
      </c>
      <c r="G37" s="555">
        <v>3136.95</v>
      </c>
      <c r="H37" s="538">
        <v>3210.05</v>
      </c>
      <c r="I37" s="90"/>
    </row>
    <row r="38" spans="1:9" s="28" customFormat="1" ht="11.25" customHeight="1" thickBot="1" x14ac:dyDescent="0.2">
      <c r="A38" s="522" t="s">
        <v>65</v>
      </c>
      <c r="B38" s="518">
        <v>2475.0300000000002</v>
      </c>
      <c r="C38" s="518">
        <v>458.02</v>
      </c>
      <c r="D38" s="518">
        <v>198.58</v>
      </c>
      <c r="E38" s="519">
        <v>15.305904211947441</v>
      </c>
      <c r="F38" s="520">
        <v>2992.44</v>
      </c>
      <c r="G38" s="556">
        <v>2421.91</v>
      </c>
      <c r="H38" s="539">
        <v>2495.2800000000002</v>
      </c>
      <c r="I38" s="90"/>
    </row>
    <row r="39" spans="1:9" s="28" customFormat="1" ht="11.25" customHeight="1" thickBot="1" x14ac:dyDescent="0.2">
      <c r="A39" s="523" t="s">
        <v>66</v>
      </c>
      <c r="B39" s="515">
        <v>3514.41</v>
      </c>
      <c r="C39" s="515">
        <v>483.74</v>
      </c>
      <c r="D39" s="515">
        <v>226.17</v>
      </c>
      <c r="E39" s="516">
        <v>11.970473459024872</v>
      </c>
      <c r="F39" s="517">
        <v>4041.11</v>
      </c>
      <c r="G39" s="555">
        <v>3251.43</v>
      </c>
      <c r="H39" s="538">
        <v>3324.51</v>
      </c>
      <c r="I39" s="90"/>
    </row>
    <row r="40" spans="1:9" ht="11.25" customHeight="1" thickBot="1" x14ac:dyDescent="0.2">
      <c r="A40" s="522" t="s">
        <v>78</v>
      </c>
      <c r="B40" s="511">
        <v>3792.19</v>
      </c>
      <c r="C40" s="511">
        <v>623.69000000000005</v>
      </c>
      <c r="D40" s="511">
        <v>267.31</v>
      </c>
      <c r="E40" s="512">
        <v>13.951516751259954</v>
      </c>
      <c r="F40" s="513">
        <v>4470.41</v>
      </c>
      <c r="G40" s="551">
        <v>3606.32</v>
      </c>
      <c r="H40" s="534">
        <v>3670.42</v>
      </c>
      <c r="I40" s="93"/>
    </row>
    <row r="41" spans="1:9" s="28" customFormat="1" ht="11.25" customHeight="1" thickBot="1" x14ac:dyDescent="0.2">
      <c r="A41" s="514" t="s">
        <v>251</v>
      </c>
      <c r="B41" s="515">
        <v>2823.65</v>
      </c>
      <c r="C41" s="515">
        <v>486.64</v>
      </c>
      <c r="D41" s="515">
        <v>197.16</v>
      </c>
      <c r="E41" s="516">
        <v>14.440356083086053</v>
      </c>
      <c r="F41" s="517">
        <v>3370</v>
      </c>
      <c r="G41" s="555">
        <v>2722.86</v>
      </c>
      <c r="H41" s="538">
        <v>2780.84</v>
      </c>
      <c r="I41" s="89"/>
    </row>
    <row r="42" spans="1:9" s="28" customFormat="1" ht="11.25" customHeight="1" thickBot="1" x14ac:dyDescent="0.2">
      <c r="A42" s="522" t="s">
        <v>18</v>
      </c>
      <c r="B42" s="518">
        <v>2057.23</v>
      </c>
      <c r="C42" s="518">
        <v>404.87</v>
      </c>
      <c r="D42" s="518">
        <v>138.16</v>
      </c>
      <c r="E42" s="519">
        <v>16.145459475841829</v>
      </c>
      <c r="F42" s="520">
        <v>2507.64</v>
      </c>
      <c r="G42" s="556">
        <v>2032.97</v>
      </c>
      <c r="H42" s="539">
        <v>2102.2800000000002</v>
      </c>
      <c r="I42" s="90"/>
    </row>
    <row r="43" spans="1:9" s="28" customFormat="1" ht="11.25" customHeight="1" thickBot="1" x14ac:dyDescent="0.2">
      <c r="A43" s="523" t="s">
        <v>353</v>
      </c>
      <c r="B43" s="515">
        <v>3515.99</v>
      </c>
      <c r="C43" s="515">
        <v>478.16</v>
      </c>
      <c r="D43" s="515">
        <v>186.69</v>
      </c>
      <c r="E43" s="516">
        <v>11.854011413725228</v>
      </c>
      <c r="F43" s="517">
        <v>4033.74</v>
      </c>
      <c r="G43" s="555">
        <v>3243.77</v>
      </c>
      <c r="H43" s="538">
        <v>3304.74</v>
      </c>
      <c r="I43" s="90"/>
    </row>
    <row r="44" spans="1:9" s="28" customFormat="1" ht="11.25" customHeight="1" thickBot="1" x14ac:dyDescent="0.2">
      <c r="A44" s="522" t="s">
        <v>65</v>
      </c>
      <c r="B44" s="518">
        <v>2482.92</v>
      </c>
      <c r="C44" s="518">
        <v>483.76</v>
      </c>
      <c r="D44" s="518">
        <v>196.69</v>
      </c>
      <c r="E44" s="519">
        <v>15.951935791282096</v>
      </c>
      <c r="F44" s="520">
        <v>3032.61</v>
      </c>
      <c r="G44" s="556">
        <v>2456.84</v>
      </c>
      <c r="H44" s="539">
        <v>2513.7399999999998</v>
      </c>
      <c r="I44" s="90"/>
    </row>
    <row r="45" spans="1:9" s="28" customFormat="1" ht="11.25" customHeight="1" thickBot="1" x14ac:dyDescent="0.2">
      <c r="A45" s="523" t="s">
        <v>66</v>
      </c>
      <c r="B45" s="515">
        <v>3529.8</v>
      </c>
      <c r="C45" s="515">
        <v>472.39</v>
      </c>
      <c r="D45" s="515">
        <v>197.1</v>
      </c>
      <c r="E45" s="516">
        <v>11.669857582232982</v>
      </c>
      <c r="F45" s="517">
        <v>4047.95</v>
      </c>
      <c r="G45" s="555">
        <v>3255.2</v>
      </c>
      <c r="H45" s="538">
        <v>3317.38</v>
      </c>
      <c r="I45" s="90"/>
    </row>
    <row r="46" spans="1:9" ht="11.25" customHeight="1" thickBot="1" x14ac:dyDescent="0.2">
      <c r="A46" s="522" t="s">
        <v>78</v>
      </c>
      <c r="B46" s="511">
        <v>3806.83</v>
      </c>
      <c r="C46" s="511">
        <v>580.72</v>
      </c>
      <c r="D46" s="511">
        <v>202.95</v>
      </c>
      <c r="E46" s="512">
        <v>13.09765729841647</v>
      </c>
      <c r="F46" s="513">
        <v>4433.7700000000004</v>
      </c>
      <c r="G46" s="551">
        <v>3571.05</v>
      </c>
      <c r="H46" s="534">
        <v>3626.19</v>
      </c>
      <c r="I46" s="93"/>
    </row>
    <row r="47" spans="1:9" s="28" customFormat="1" ht="11.25" customHeight="1" thickBot="1" x14ac:dyDescent="0.2">
      <c r="A47" s="514" t="s">
        <v>252</v>
      </c>
      <c r="B47" s="515">
        <v>2920.48</v>
      </c>
      <c r="C47" s="515">
        <v>592.62</v>
      </c>
      <c r="D47" s="515">
        <v>254.7</v>
      </c>
      <c r="E47" s="516">
        <v>16.586062132661628</v>
      </c>
      <c r="F47" s="517">
        <v>3573</v>
      </c>
      <c r="G47" s="555">
        <v>2898.72</v>
      </c>
      <c r="H47" s="538">
        <v>2947.64</v>
      </c>
      <c r="I47" s="89"/>
    </row>
    <row r="48" spans="1:9" s="28" customFormat="1" ht="11.25" customHeight="1" thickBot="1" x14ac:dyDescent="0.2">
      <c r="A48" s="234" t="s">
        <v>18</v>
      </c>
      <c r="B48" s="460">
        <v>2038.66</v>
      </c>
      <c r="C48" s="460">
        <v>415.12</v>
      </c>
      <c r="D48" s="460">
        <v>179.27</v>
      </c>
      <c r="E48" s="461">
        <v>16.586554789731295</v>
      </c>
      <c r="F48" s="462">
        <v>2502.75</v>
      </c>
      <c r="G48" s="549">
        <v>2034.57</v>
      </c>
      <c r="H48" s="532">
        <v>2100.44</v>
      </c>
      <c r="I48" s="90"/>
    </row>
    <row r="49" spans="1:9" s="28" customFormat="1" ht="11.25" customHeight="1" thickBot="1" x14ac:dyDescent="0.2">
      <c r="A49" s="521" t="s">
        <v>353</v>
      </c>
      <c r="B49" s="474">
        <v>3327.09</v>
      </c>
      <c r="C49" s="474">
        <v>595.88</v>
      </c>
      <c r="D49" s="474">
        <v>238.07</v>
      </c>
      <c r="E49" s="475">
        <v>15.030773887599636</v>
      </c>
      <c r="F49" s="476">
        <v>3964.4</v>
      </c>
      <c r="G49" s="550">
        <v>3204.63</v>
      </c>
      <c r="H49" s="533">
        <v>3257.3</v>
      </c>
      <c r="I49" s="90"/>
    </row>
    <row r="50" spans="1:9" s="28" customFormat="1" ht="11.25" customHeight="1" thickBot="1" x14ac:dyDescent="0.2">
      <c r="A50" s="234" t="s">
        <v>65</v>
      </c>
      <c r="B50" s="460">
        <v>2576.62</v>
      </c>
      <c r="C50" s="460">
        <v>580.35</v>
      </c>
      <c r="D50" s="460">
        <v>259.77999999999997</v>
      </c>
      <c r="E50" s="461">
        <v>17.992057267042618</v>
      </c>
      <c r="F50" s="462">
        <v>3225.59</v>
      </c>
      <c r="G50" s="549">
        <v>2624.92</v>
      </c>
      <c r="H50" s="532">
        <v>2672.88</v>
      </c>
      <c r="I50" s="90"/>
    </row>
    <row r="51" spans="1:9" s="28" customFormat="1" ht="11.25" customHeight="1" thickBot="1" x14ac:dyDescent="0.2">
      <c r="A51" s="521" t="s">
        <v>66</v>
      </c>
      <c r="B51" s="474">
        <v>3554</v>
      </c>
      <c r="C51" s="474">
        <v>586.76</v>
      </c>
      <c r="D51" s="474">
        <v>242.76</v>
      </c>
      <c r="E51" s="475">
        <v>14.035742392601788</v>
      </c>
      <c r="F51" s="476">
        <v>4180.47</v>
      </c>
      <c r="G51" s="550">
        <v>3374.53</v>
      </c>
      <c r="H51" s="533">
        <v>3432.56</v>
      </c>
      <c r="I51" s="90"/>
    </row>
    <row r="52" spans="1:9" ht="11.25" customHeight="1" thickBot="1" x14ac:dyDescent="0.2">
      <c r="A52" s="524" t="s">
        <v>78</v>
      </c>
      <c r="B52" s="479">
        <v>3851.31</v>
      </c>
      <c r="C52" s="479">
        <v>749.42</v>
      </c>
      <c r="D52" s="479">
        <v>252.17</v>
      </c>
      <c r="E52" s="480">
        <v>16.099248120300754</v>
      </c>
      <c r="F52" s="481">
        <v>4655</v>
      </c>
      <c r="G52" s="557">
        <v>3764.44</v>
      </c>
      <c r="H52" s="540">
        <v>3810.22</v>
      </c>
      <c r="I52" s="93"/>
    </row>
    <row r="53" spans="1:9" s="79" customFormat="1" ht="11.25" customHeight="1" thickBot="1" x14ac:dyDescent="0.2">
      <c r="A53" s="485" t="s">
        <v>72</v>
      </c>
      <c r="B53" s="499">
        <v>1969.75</v>
      </c>
      <c r="C53" s="499">
        <v>390.63</v>
      </c>
      <c r="D53" s="499">
        <v>141.66999999999999</v>
      </c>
      <c r="E53" s="500">
        <v>16.262968575663209</v>
      </c>
      <c r="F53" s="501">
        <v>2401.96</v>
      </c>
      <c r="G53" s="558">
        <v>1952.05</v>
      </c>
      <c r="H53" s="541">
        <v>2128.39</v>
      </c>
      <c r="I53" s="95"/>
    </row>
    <row r="54" spans="1:9" s="28" customFormat="1" ht="11.25" customHeight="1" thickBot="1" x14ac:dyDescent="0.2">
      <c r="A54" s="234" t="s">
        <v>18</v>
      </c>
      <c r="B54" s="460">
        <v>1894.78</v>
      </c>
      <c r="C54" s="460">
        <v>370.38</v>
      </c>
      <c r="D54" s="460">
        <v>126.13</v>
      </c>
      <c r="E54" s="461">
        <v>16.20479344772972</v>
      </c>
      <c r="F54" s="462">
        <v>2285.62</v>
      </c>
      <c r="G54" s="549">
        <v>1856.69</v>
      </c>
      <c r="H54" s="532">
        <v>2021.46</v>
      </c>
      <c r="I54" s="90"/>
    </row>
    <row r="55" spans="1:9" s="28" customFormat="1" ht="11.25" customHeight="1" thickBot="1" x14ac:dyDescent="0.2">
      <c r="A55" s="525" t="s">
        <v>353</v>
      </c>
      <c r="B55" s="505">
        <v>2046.17</v>
      </c>
      <c r="C55" s="505">
        <v>366.01</v>
      </c>
      <c r="D55" s="505">
        <v>135.91</v>
      </c>
      <c r="E55" s="506">
        <v>14.959883267051143</v>
      </c>
      <c r="F55" s="507">
        <v>2446.61</v>
      </c>
      <c r="G55" s="559">
        <v>1986.82</v>
      </c>
      <c r="H55" s="542">
        <v>2181.85</v>
      </c>
      <c r="I55" s="90"/>
    </row>
    <row r="56" spans="1:9" ht="12.75" customHeight="1" x14ac:dyDescent="0.2">
      <c r="A56" s="502"/>
      <c r="B56" s="503"/>
      <c r="C56" s="503"/>
      <c r="D56" s="503"/>
      <c r="E56" s="503"/>
      <c r="F56" s="503"/>
      <c r="G56" s="503"/>
      <c r="H56" s="504" t="s">
        <v>244</v>
      </c>
      <c r="I56" s="96"/>
    </row>
    <row r="57" spans="1:9" ht="36.75" customHeight="1" x14ac:dyDescent="0.15">
      <c r="A57" s="966" t="s">
        <v>280</v>
      </c>
      <c r="B57" s="966"/>
      <c r="C57" s="966"/>
      <c r="D57" s="966"/>
      <c r="E57" s="966"/>
      <c r="F57" s="966"/>
      <c r="G57" s="966"/>
      <c r="H57" s="966"/>
      <c r="I57" s="97"/>
    </row>
    <row r="58" spans="1:9" ht="12.75" customHeight="1" x14ac:dyDescent="0.2">
      <c r="A58" s="186" t="s">
        <v>94</v>
      </c>
      <c r="B58" s="187"/>
      <c r="C58" s="187"/>
      <c r="D58" s="187"/>
      <c r="E58" s="187"/>
      <c r="F58" s="187"/>
      <c r="G58" s="187"/>
      <c r="H58" s="167"/>
    </row>
    <row r="59" spans="1:9" ht="12.75" customHeight="1" x14ac:dyDescent="0.2">
      <c r="A59" s="187" t="s">
        <v>95</v>
      </c>
      <c r="B59" s="168"/>
      <c r="C59" s="168"/>
      <c r="D59" s="168"/>
      <c r="E59" s="190"/>
      <c r="F59" s="168"/>
      <c r="G59" s="168"/>
      <c r="H59" s="167"/>
    </row>
    <row r="60" spans="1:9" ht="12.75" customHeight="1" x14ac:dyDescent="0.2">
      <c r="A60" s="161" t="s">
        <v>96</v>
      </c>
      <c r="B60" s="191"/>
      <c r="C60" s="191"/>
      <c r="D60" s="191"/>
      <c r="E60" s="192"/>
      <c r="F60" s="191"/>
      <c r="G60" s="191"/>
      <c r="H60" s="167"/>
    </row>
    <row r="61" spans="1:9" ht="12.75" customHeight="1" x14ac:dyDescent="0.2">
      <c r="A61" s="174" t="s">
        <v>126</v>
      </c>
      <c r="B61" s="193"/>
      <c r="C61" s="168"/>
      <c r="D61" s="168"/>
      <c r="E61" s="190"/>
      <c r="F61" s="193"/>
      <c r="G61" s="168"/>
      <c r="H61" s="167"/>
    </row>
    <row r="62" spans="1:9" ht="12.75" customHeight="1" x14ac:dyDescent="0.15">
      <c r="A62" s="10"/>
      <c r="B62" s="14"/>
      <c r="F62" s="14"/>
    </row>
    <row r="63" spans="1:9" ht="12.75" customHeight="1" x14ac:dyDescent="0.15">
      <c r="A63" s="10"/>
      <c r="B63" s="14"/>
      <c r="F63" s="14"/>
    </row>
    <row r="64" spans="1:9" ht="12.75" customHeight="1" x14ac:dyDescent="0.15">
      <c r="A64" s="10"/>
      <c r="B64" s="14"/>
      <c r="F64" s="14"/>
    </row>
    <row r="65" spans="1:6" ht="12.75" customHeight="1" x14ac:dyDescent="0.15">
      <c r="A65" s="10"/>
      <c r="B65" s="14"/>
      <c r="F65" s="14"/>
    </row>
    <row r="66" spans="1:6" ht="12.75" customHeight="1" x14ac:dyDescent="0.15">
      <c r="A66" s="10"/>
      <c r="B66" s="14"/>
      <c r="F66" s="14"/>
    </row>
    <row r="67" spans="1:6" ht="12.75" customHeight="1" x14ac:dyDescent="0.15">
      <c r="A67" s="10"/>
      <c r="B67" s="14"/>
      <c r="F67" s="14"/>
    </row>
    <row r="68" spans="1:6" ht="12.75" customHeight="1" x14ac:dyDescent="0.15">
      <c r="A68" s="10"/>
      <c r="B68" s="14"/>
      <c r="F68" s="14"/>
    </row>
    <row r="69" spans="1:6" ht="12.75" customHeight="1" x14ac:dyDescent="0.15">
      <c r="A69" s="10"/>
      <c r="B69" s="14"/>
      <c r="F69" s="14"/>
    </row>
    <row r="70" spans="1:6" ht="12.75" customHeight="1" x14ac:dyDescent="0.15">
      <c r="A70" s="10"/>
      <c r="B70" s="14"/>
      <c r="F70" s="14"/>
    </row>
    <row r="71" spans="1:6" ht="12.75" customHeight="1" x14ac:dyDescent="0.15">
      <c r="A71" s="10"/>
      <c r="B71" s="14"/>
      <c r="F71" s="14"/>
    </row>
    <row r="72" spans="1:6" ht="12.75" customHeight="1" x14ac:dyDescent="0.15">
      <c r="A72" s="10"/>
      <c r="B72" s="14"/>
      <c r="F72" s="14"/>
    </row>
    <row r="73" spans="1:6" ht="12.75" customHeight="1" x14ac:dyDescent="0.15">
      <c r="A73" s="10"/>
      <c r="B73" s="14"/>
      <c r="F73" s="14"/>
    </row>
    <row r="74" spans="1:6" ht="12.75" customHeight="1" x14ac:dyDescent="0.15">
      <c r="A74" s="10"/>
      <c r="B74" s="14"/>
      <c r="F74" s="14"/>
    </row>
    <row r="75" spans="1:6" ht="12.75" customHeight="1" x14ac:dyDescent="0.15">
      <c r="A75" s="10"/>
      <c r="B75" s="14"/>
      <c r="F75" s="14"/>
    </row>
    <row r="76" spans="1:6" ht="12.75" customHeight="1" x14ac:dyDescent="0.15">
      <c r="A76" s="10"/>
      <c r="B76" s="14"/>
      <c r="F76" s="14"/>
    </row>
    <row r="77" spans="1:6" ht="12.75" customHeight="1" x14ac:dyDescent="0.15">
      <c r="A77" s="10"/>
      <c r="B77" s="14"/>
      <c r="F77" s="14"/>
    </row>
    <row r="78" spans="1:6" ht="12.75" customHeight="1" x14ac:dyDescent="0.15">
      <c r="A78" s="10"/>
      <c r="B78" s="14"/>
      <c r="F78" s="14"/>
    </row>
    <row r="79" spans="1:6" ht="12.75" customHeight="1" x14ac:dyDescent="0.15">
      <c r="A79" s="10"/>
      <c r="B79" s="14"/>
      <c r="F79" s="14"/>
    </row>
    <row r="80" spans="1:6" ht="12.75" customHeight="1" x14ac:dyDescent="0.15">
      <c r="A80" s="10"/>
      <c r="B80" s="14"/>
      <c r="F80" s="14"/>
    </row>
    <row r="81" spans="1:6" ht="12.75" customHeight="1" x14ac:dyDescent="0.15">
      <c r="A81" s="10"/>
      <c r="B81" s="14"/>
      <c r="F81" s="14"/>
    </row>
    <row r="82" spans="1:6" ht="12.75" customHeight="1" x14ac:dyDescent="0.15">
      <c r="A82" s="10"/>
      <c r="B82" s="14"/>
      <c r="F82" s="14"/>
    </row>
    <row r="83" spans="1:6" ht="12.75" customHeight="1" x14ac:dyDescent="0.15">
      <c r="A83" s="10"/>
      <c r="B83" s="14"/>
      <c r="F83" s="14"/>
    </row>
    <row r="84" spans="1:6" ht="12.75" customHeight="1" x14ac:dyDescent="0.15">
      <c r="A84" s="10"/>
      <c r="B84" s="14"/>
      <c r="F84" s="14"/>
    </row>
    <row r="85" spans="1:6" ht="12.75" customHeight="1" x14ac:dyDescent="0.15">
      <c r="A85" s="10"/>
      <c r="B85" s="14"/>
      <c r="F85" s="14"/>
    </row>
    <row r="86" spans="1:6" ht="12.75" customHeight="1" x14ac:dyDescent="0.15">
      <c r="A86" s="10"/>
      <c r="B86" s="14"/>
      <c r="F86" s="14"/>
    </row>
    <row r="87" spans="1:6" ht="12.75" customHeight="1" x14ac:dyDescent="0.15">
      <c r="A87" s="10"/>
      <c r="B87" s="14"/>
      <c r="F87" s="14"/>
    </row>
    <row r="88" spans="1:6" ht="12.75" customHeight="1" x14ac:dyDescent="0.15">
      <c r="A88" s="10"/>
      <c r="B88" s="14"/>
      <c r="F88" s="14"/>
    </row>
    <row r="89" spans="1:6" ht="12.75" customHeight="1" x14ac:dyDescent="0.15">
      <c r="A89" s="10"/>
      <c r="B89" s="14"/>
      <c r="F89" s="14"/>
    </row>
    <row r="90" spans="1:6" ht="12.75" customHeight="1" x14ac:dyDescent="0.15">
      <c r="A90" s="10"/>
      <c r="B90" s="14"/>
      <c r="F90" s="14"/>
    </row>
    <row r="91" spans="1:6" ht="12.75" customHeight="1" x14ac:dyDescent="0.15">
      <c r="A91" s="10"/>
      <c r="B91" s="14"/>
      <c r="F91" s="14"/>
    </row>
    <row r="92" spans="1:6" ht="12.75" customHeight="1" x14ac:dyDescent="0.15">
      <c r="A92" s="10"/>
      <c r="B92" s="14"/>
      <c r="F92" s="14"/>
    </row>
    <row r="93" spans="1:6" ht="12.75" customHeight="1" x14ac:dyDescent="0.15">
      <c r="A93" s="10"/>
      <c r="B93" s="14"/>
      <c r="F93" s="14"/>
    </row>
    <row r="94" spans="1:6" ht="12.75" customHeight="1" x14ac:dyDescent="0.15">
      <c r="A94" s="10"/>
      <c r="B94" s="14"/>
      <c r="F94" s="14"/>
    </row>
  </sheetData>
  <mergeCells count="8">
    <mergeCell ref="A57:H57"/>
    <mergeCell ref="A1:H1"/>
    <mergeCell ref="H3:H4"/>
    <mergeCell ref="B3:B4"/>
    <mergeCell ref="C3:E3"/>
    <mergeCell ref="G3:G4"/>
    <mergeCell ref="F3:F4"/>
    <mergeCell ref="A3:A4"/>
  </mergeCells>
  <phoneticPr fontId="2" type="noConversion"/>
  <pageMargins left="0.78740157499999996" right="0.78740157499999996" top="0.984251969" bottom="0.984251969" header="0.4921259845" footer="0.492125984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26</vt:i4>
      </vt:variant>
    </vt:vector>
  </HeadingPairs>
  <TitlesOfParts>
    <vt:vector size="26" baseType="lpstr">
      <vt:lpstr>Tab_7.1</vt:lpstr>
      <vt:lpstr>Tab_7.2</vt:lpstr>
      <vt:lpstr>Tab_7.3</vt:lpstr>
      <vt:lpstr>Tab_7.4</vt:lpstr>
      <vt:lpstr>Fig_7.1</vt:lpstr>
      <vt:lpstr>Fig_7.2</vt:lpstr>
      <vt:lpstr>Fig_7.3</vt:lpstr>
      <vt:lpstr>Fig_7.4</vt:lpstr>
      <vt:lpstr>Tab_7.5</vt:lpstr>
      <vt:lpstr>Tab_7.6</vt:lpstr>
      <vt:lpstr>Tab_7.7</vt:lpstr>
      <vt:lpstr>Tab_7.8</vt:lpstr>
      <vt:lpstr>Fig_7.5</vt:lpstr>
      <vt:lpstr>Fig_7.6</vt:lpstr>
      <vt:lpstr>Fig_7.7</vt:lpstr>
      <vt:lpstr>Tab_7.9</vt:lpstr>
      <vt:lpstr>Tab_7.10</vt:lpstr>
      <vt:lpstr>Tab_7.11</vt:lpstr>
      <vt:lpstr>Tab_7.12</vt:lpstr>
      <vt:lpstr>Tab_7.13</vt:lpstr>
      <vt:lpstr>Tab_7.14</vt:lpstr>
      <vt:lpstr>Fig_7.8</vt:lpstr>
      <vt:lpstr>Fig_7.9</vt:lpstr>
      <vt:lpstr>Tab_7.15</vt:lpstr>
      <vt:lpstr>Tab_7.16</vt:lpstr>
      <vt:lpstr>Tab_7.17</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Panorama statistique des personnels de l'enseignement scolaire, chapitre 7</dc:title>
  <dc:creator>DEPP-MENJ - Ministère de l'Éducation nationale et de la Jeunesse - Direction de l'évaluation; de la prospective et de la performance</dc:creator>
  <cp:lastModifiedBy>Administration centrale</cp:lastModifiedBy>
  <cp:lastPrinted>2022-04-12T09:33:29Z</cp:lastPrinted>
  <dcterms:created xsi:type="dcterms:W3CDTF">2014-01-08T09:31:52Z</dcterms:created>
  <dcterms:modified xsi:type="dcterms:W3CDTF">2022-09-29T16:37:39Z</dcterms:modified>
</cp:coreProperties>
</file>