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45" yWindow="15" windowWidth="16605" windowHeight="7335" tabRatio="798"/>
  </bookViews>
  <sheets>
    <sheet name="Sommaire" sheetId="7" r:id="rId1"/>
    <sheet name="Figure 6-1" sheetId="13" r:id="rId2"/>
    <sheet name="Carte 6-2" sheetId="1" r:id="rId3"/>
    <sheet name="Figure 6-3" sheetId="3" r:id="rId4"/>
    <sheet name="Figure 6-4" sheetId="12" r:id="rId5"/>
    <sheet name="Figure 6-5" sheetId="14" r:id="rId6"/>
  </sheets>
  <definedNames>
    <definedName name="_xlnm.Print_Area" localSheetId="2">'Carte 6-2'!$A$1:$F$29</definedName>
    <definedName name="_xlnm.Print_Area" localSheetId="3">'Figure 6-3'!$A$1:$H$33</definedName>
  </definedNames>
  <calcPr calcId="162913"/>
</workbook>
</file>

<file path=xl/calcChain.xml><?xml version="1.0" encoding="utf-8"?>
<calcChain xmlns="http://schemas.openxmlformats.org/spreadsheetml/2006/main">
  <c r="F28" i="13" l="1"/>
  <c r="F27" i="13"/>
  <c r="F29" i="13" s="1"/>
  <c r="B29" i="13"/>
  <c r="C29" i="13"/>
  <c r="E29" i="13"/>
  <c r="D29" i="13"/>
</calcChain>
</file>

<file path=xl/sharedStrings.xml><?xml version="1.0" encoding="utf-8"?>
<sst xmlns="http://schemas.openxmlformats.org/spreadsheetml/2006/main" count="289" uniqueCount="272">
  <si>
    <t>004</t>
  </si>
  <si>
    <t>005</t>
  </si>
  <si>
    <t>013</t>
  </si>
  <si>
    <t>084</t>
  </si>
  <si>
    <t>002</t>
  </si>
  <si>
    <t>060</t>
  </si>
  <si>
    <t>080</t>
  </si>
  <si>
    <t>025</t>
  </si>
  <si>
    <t>039</t>
  </si>
  <si>
    <t>070</t>
  </si>
  <si>
    <t>090</t>
  </si>
  <si>
    <t>024</t>
  </si>
  <si>
    <t>033</t>
  </si>
  <si>
    <t>040</t>
  </si>
  <si>
    <t>047</t>
  </si>
  <si>
    <t>064</t>
  </si>
  <si>
    <t>014</t>
  </si>
  <si>
    <t>050</t>
  </si>
  <si>
    <t>061</t>
  </si>
  <si>
    <t>003</t>
  </si>
  <si>
    <t>015</t>
  </si>
  <si>
    <t>043</t>
  </si>
  <si>
    <t>063</t>
  </si>
  <si>
    <t>077</t>
  </si>
  <si>
    <t>093</t>
  </si>
  <si>
    <t>094</t>
  </si>
  <si>
    <t>021</t>
  </si>
  <si>
    <t>058</t>
  </si>
  <si>
    <t>071</t>
  </si>
  <si>
    <t>089</t>
  </si>
  <si>
    <t>007</t>
  </si>
  <si>
    <t>026</t>
  </si>
  <si>
    <t>038</t>
  </si>
  <si>
    <t>073</t>
  </si>
  <si>
    <t>074</t>
  </si>
  <si>
    <t>971</t>
  </si>
  <si>
    <t>973</t>
  </si>
  <si>
    <t>059</t>
  </si>
  <si>
    <t>062</t>
  </si>
  <si>
    <t>019</t>
  </si>
  <si>
    <t>023</t>
  </si>
  <si>
    <t>087</t>
  </si>
  <si>
    <t>001</t>
  </si>
  <si>
    <t>042</t>
  </si>
  <si>
    <t>069</t>
  </si>
  <si>
    <t>972</t>
  </si>
  <si>
    <t>976</t>
  </si>
  <si>
    <t>011</t>
  </si>
  <si>
    <t>030</t>
  </si>
  <si>
    <t>034</t>
  </si>
  <si>
    <t>048</t>
  </si>
  <si>
    <t>066</t>
  </si>
  <si>
    <t>044</t>
  </si>
  <si>
    <t>049</t>
  </si>
  <si>
    <t>053</t>
  </si>
  <si>
    <t>072</t>
  </si>
  <si>
    <t>085</t>
  </si>
  <si>
    <t>054</t>
  </si>
  <si>
    <t>055</t>
  </si>
  <si>
    <t>057</t>
  </si>
  <si>
    <t>088</t>
  </si>
  <si>
    <t>006</t>
  </si>
  <si>
    <t>083</t>
  </si>
  <si>
    <t>018</t>
  </si>
  <si>
    <t>028</t>
  </si>
  <si>
    <t>036</t>
  </si>
  <si>
    <t>037</t>
  </si>
  <si>
    <t>041</t>
  </si>
  <si>
    <t>045</t>
  </si>
  <si>
    <t>075</t>
  </si>
  <si>
    <t>016</t>
  </si>
  <si>
    <t>017</t>
  </si>
  <si>
    <t>079</t>
  </si>
  <si>
    <t>086</t>
  </si>
  <si>
    <t>008</t>
  </si>
  <si>
    <t>010</t>
  </si>
  <si>
    <t>051</t>
  </si>
  <si>
    <t>052</t>
  </si>
  <si>
    <t>022</t>
  </si>
  <si>
    <t>029</t>
  </si>
  <si>
    <t>035</t>
  </si>
  <si>
    <t>056</t>
  </si>
  <si>
    <t>974</t>
  </si>
  <si>
    <t>027</t>
  </si>
  <si>
    <t>076</t>
  </si>
  <si>
    <t>067</t>
  </si>
  <si>
    <t>068</t>
  </si>
  <si>
    <t>009</t>
  </si>
  <si>
    <t>012</t>
  </si>
  <si>
    <t>031</t>
  </si>
  <si>
    <t>032</t>
  </si>
  <si>
    <t>046</t>
  </si>
  <si>
    <t>065</t>
  </si>
  <si>
    <t>081</t>
  </si>
  <si>
    <t>082</t>
  </si>
  <si>
    <t>078</t>
  </si>
  <si>
    <t>091</t>
  </si>
  <si>
    <t>092</t>
  </si>
  <si>
    <t>095</t>
  </si>
  <si>
    <t>02A</t>
  </si>
  <si>
    <t>02B</t>
  </si>
  <si>
    <t>Ensemble</t>
  </si>
  <si>
    <t>Proportion d'enfants d'ouvriers et d'inactifs</t>
  </si>
  <si>
    <t>Proportion d'enfants de cadres et d'enseignants</t>
  </si>
  <si>
    <t>REP</t>
  </si>
  <si>
    <t>Collèges</t>
  </si>
  <si>
    <t>REP+</t>
  </si>
  <si>
    <t>Effectif d'élèves</t>
  </si>
  <si>
    <t>Nombre de collèges</t>
  </si>
  <si>
    <t>% d'élèves</t>
  </si>
  <si>
    <t>Public hors EP</t>
  </si>
  <si>
    <t>Sommaire</t>
  </si>
  <si>
    <t>6. L'éducation prioritaire</t>
  </si>
  <si>
    <t>Données</t>
  </si>
  <si>
    <t>EP</t>
  </si>
  <si>
    <t>France métropolitaine et DROM</t>
  </si>
  <si>
    <t>Ain</t>
  </si>
  <si>
    <t>Aisne</t>
  </si>
  <si>
    <t>Allier</t>
  </si>
  <si>
    <t>Alpes-de-Haute-Provence</t>
  </si>
  <si>
    <t>Hautes-Alpes</t>
  </si>
  <si>
    <t>Alpes-Maritimes</t>
  </si>
  <si>
    <t>Ardeche</t>
  </si>
  <si>
    <t>Ardennes</t>
  </si>
  <si>
    <t>Ariege</t>
  </si>
  <si>
    <t>Aube</t>
  </si>
  <si>
    <t>Aude</t>
  </si>
  <si>
    <t>Aveyron</t>
  </si>
  <si>
    <t>Bouches-du-Rhone</t>
  </si>
  <si>
    <t>Calvados</t>
  </si>
  <si>
    <t>Cantal</t>
  </si>
  <si>
    <t>Charente</t>
  </si>
  <si>
    <t>Charente-Maritime</t>
  </si>
  <si>
    <t>Cher</t>
  </si>
  <si>
    <t>Correze</t>
  </si>
  <si>
    <t>Cote-d'Or</t>
  </si>
  <si>
    <t>Cotes-d'Armor</t>
  </si>
  <si>
    <t>Creuse</t>
  </si>
  <si>
    <t>Dordogne</t>
  </si>
  <si>
    <t>Doubs</t>
  </si>
  <si>
    <t>Drome</t>
  </si>
  <si>
    <t>Eure</t>
  </si>
  <si>
    <t>Eure-et-Loir</t>
  </si>
  <si>
    <t>Finistere</t>
  </si>
  <si>
    <t>Corse-du-Sud</t>
  </si>
  <si>
    <t>Haute-Corse</t>
  </si>
  <si>
    <t>Gard</t>
  </si>
  <si>
    <t>Haute-Garonne</t>
  </si>
  <si>
    <t>Gers</t>
  </si>
  <si>
    <t>Gironde</t>
  </si>
  <si>
    <t>Herault</t>
  </si>
  <si>
    <t>Ille-et-Vilaine</t>
  </si>
  <si>
    <t>Indre</t>
  </si>
  <si>
    <t>Indre-et-Loire</t>
  </si>
  <si>
    <t>Isere</t>
  </si>
  <si>
    <t>Jura</t>
  </si>
  <si>
    <t>Landes</t>
  </si>
  <si>
    <t>Loir-et-Cher</t>
  </si>
  <si>
    <t>Loire</t>
  </si>
  <si>
    <t>Haute-Loire</t>
  </si>
  <si>
    <t>Loire-Atlantique</t>
  </si>
  <si>
    <t>Loiret</t>
  </si>
  <si>
    <t>Lot</t>
  </si>
  <si>
    <t>Lot-et-Garonne</t>
  </si>
  <si>
    <t>Lozere</t>
  </si>
  <si>
    <t>Maine-et-Loire</t>
  </si>
  <si>
    <t>Manche</t>
  </si>
  <si>
    <t>Marne</t>
  </si>
  <si>
    <t>Haute-Marne</t>
  </si>
  <si>
    <t>Mayenne</t>
  </si>
  <si>
    <t>Meurthe-et-Moselle</t>
  </si>
  <si>
    <t>Meuse</t>
  </si>
  <si>
    <t>Morbihan</t>
  </si>
  <si>
    <t>Moselle</t>
  </si>
  <si>
    <t>Nievre</t>
  </si>
  <si>
    <t>Nord</t>
  </si>
  <si>
    <t>Oise</t>
  </si>
  <si>
    <t>Orne</t>
  </si>
  <si>
    <t>Pas-de-Calais</t>
  </si>
  <si>
    <t>Puy-de-Dome</t>
  </si>
  <si>
    <t>Pyrenees-Atlantiques</t>
  </si>
  <si>
    <t>Hautes-Pyrenees</t>
  </si>
  <si>
    <t>Pyrenees-Orientales</t>
  </si>
  <si>
    <t>Bas-Rhin</t>
  </si>
  <si>
    <t>Haut-Rhin</t>
  </si>
  <si>
    <t>Rhone</t>
  </si>
  <si>
    <t>Haute-Saone</t>
  </si>
  <si>
    <t>Saone-et-Loire</t>
  </si>
  <si>
    <t>Sarthe</t>
  </si>
  <si>
    <t>Savoie</t>
  </si>
  <si>
    <t>Haute-Savoie</t>
  </si>
  <si>
    <t>Paris</t>
  </si>
  <si>
    <t>Seine-Maritime</t>
  </si>
  <si>
    <t>Seine-et-Marne</t>
  </si>
  <si>
    <t>Yvelines</t>
  </si>
  <si>
    <t>Deux-Sevres</t>
  </si>
  <si>
    <t>Somme</t>
  </si>
  <si>
    <t>Tarn</t>
  </si>
  <si>
    <t>Tarn-et-Garonne</t>
  </si>
  <si>
    <t>Var</t>
  </si>
  <si>
    <t>Vaucluse</t>
  </si>
  <si>
    <t>Vendee</t>
  </si>
  <si>
    <t>Vienne</t>
  </si>
  <si>
    <t>Haute-Vienne</t>
  </si>
  <si>
    <t>Vosges</t>
  </si>
  <si>
    <t>Yonne</t>
  </si>
  <si>
    <t>Territoire de Belfort</t>
  </si>
  <si>
    <t>Essonne</t>
  </si>
  <si>
    <t>Hauts-de-Seine</t>
  </si>
  <si>
    <t>Seine-Saint-Denis</t>
  </si>
  <si>
    <t>Val-de-Marne</t>
  </si>
  <si>
    <t>Val-d'Oise</t>
  </si>
  <si>
    <t>Guadeloupe</t>
  </si>
  <si>
    <t>Martinique</t>
  </si>
  <si>
    <t>Guyane</t>
  </si>
  <si>
    <t>La Reunion</t>
  </si>
  <si>
    <t>Mayotte</t>
  </si>
  <si>
    <t>Nom de département</t>
  </si>
  <si>
    <t>Numéro de département</t>
  </si>
  <si>
    <t>Privé</t>
  </si>
  <si>
    <t>Scolarisation dans un collège</t>
  </si>
  <si>
    <t>Résoudre des problèmes</t>
  </si>
  <si>
    <t>Proportion de collèges ayant plus de 60 % d’élèves d'origine défavorisée</t>
  </si>
  <si>
    <t>Français</t>
  </si>
  <si>
    <t>Mathématiques</t>
  </si>
  <si>
    <t>Part d'écoliers du public
scolarisés en EP</t>
  </si>
  <si>
    <t>Part de collégiens du public
scolarisés en EP</t>
  </si>
  <si>
    <t>Comprendre des mots
à l'oral</t>
  </si>
  <si>
    <t>Manipuler des syllabes</t>
  </si>
  <si>
    <t>Écoles</t>
  </si>
  <si>
    <t>Écrire des nombres 
entiers</t>
  </si>
  <si>
    <t>Source</t>
  </si>
  <si>
    <t>L'état de l'École 2022</t>
  </si>
  <si>
    <t>6.1 Nombre et proportion d'établissements et d'élèves en EP à la rentrée 2021 dans le secteur public</t>
  </si>
  <si>
    <t>6.2 Part de collégiens et nombre de collèges du secteur public en REP+ en 2021</t>
  </si>
  <si>
    <t>6.3 Origine sociale et retard scolaire à la rentrée 2021</t>
  </si>
  <si>
    <t>6.1 Nombre d'établissements et proportion d'élèves en EP à la rentrée 2021 dans le secteur public (en %)</t>
  </si>
  <si>
    <t>6.3 Origine sociale et retard scolaire au collège à la rentrée 2021 (en %)</t>
  </si>
  <si>
    <t>Collèges et écoles</t>
  </si>
  <si>
    <t>Privé sous contrat</t>
  </si>
  <si>
    <t>Redoublement</t>
  </si>
  <si>
    <t>Apprentissage</t>
  </si>
  <si>
    <t>Autres situations</t>
  </si>
  <si>
    <t>Total</t>
  </si>
  <si>
    <t>DEPP.</t>
  </si>
  <si>
    <t>dont agriculture</t>
  </si>
  <si>
    <t>L'état de l'École 2022, DEPP</t>
  </si>
  <si>
    <r>
      <rPr>
        <b/>
        <sz val="10"/>
        <color theme="1"/>
        <rFont val="Marianne"/>
      </rPr>
      <t>Lecture</t>
    </r>
    <r>
      <rPr>
        <sz val="10"/>
        <color theme="1"/>
        <rFont val="Marianne"/>
      </rPr>
      <t xml:space="preserve"> </t>
    </r>
    <r>
      <rPr>
        <b/>
        <sz val="10"/>
        <color theme="1"/>
        <rFont val="Marianne"/>
      </rPr>
      <t>:</t>
    </r>
    <r>
      <rPr>
        <sz val="10"/>
        <color theme="1"/>
        <rFont val="Marianne"/>
      </rPr>
      <t xml:space="preserve"> 1 091 collèges sont en éducation prioritaire et scolarisent 21,5 % des collégiens du secteur public.</t>
    </r>
  </si>
  <si>
    <r>
      <rPr>
        <b/>
        <sz val="10"/>
        <color theme="1"/>
        <rFont val="Marianne"/>
      </rPr>
      <t>Source :</t>
    </r>
    <r>
      <rPr>
        <sz val="10"/>
        <color theme="1"/>
        <rFont val="Marianne"/>
      </rPr>
      <t xml:space="preserve"> DEPP.</t>
    </r>
  </si>
  <si>
    <r>
      <rPr>
        <b/>
        <sz val="10"/>
        <color theme="1"/>
        <rFont val="Marianne"/>
      </rPr>
      <t>Lecture</t>
    </r>
    <r>
      <rPr>
        <sz val="10"/>
        <color theme="1"/>
        <rFont val="Marianne"/>
      </rPr>
      <t xml:space="preserve"> </t>
    </r>
    <r>
      <rPr>
        <b/>
        <sz val="10"/>
        <color theme="1"/>
        <rFont val="Marianne"/>
      </rPr>
      <t>:</t>
    </r>
    <r>
      <rPr>
        <sz val="10"/>
        <color theme="1"/>
        <rFont val="Marianne"/>
      </rPr>
      <t xml:space="preserve"> 90 % des collèges en REP+ scolarisent plus de 60 % d'élèves d'origine défavorisée ; 73 % des élèves de collèges REP+ sont enfants d'ouvriers ou d'inactifs ; 9 % des élèves entrant en sixième dans un collège REP+ sont en retard.</t>
    </r>
  </si>
  <si>
    <r>
      <t>Proportion d'élèves entrant en 6</t>
    </r>
    <r>
      <rPr>
        <b/>
        <vertAlign val="superscript"/>
        <sz val="10"/>
        <color theme="1"/>
        <rFont val="Marianne"/>
      </rPr>
      <t>e</t>
    </r>
    <r>
      <rPr>
        <b/>
        <sz val="10"/>
        <color theme="1"/>
        <rFont val="Marianne"/>
      </rPr>
      <t xml:space="preserve"> en retard</t>
    </r>
  </si>
  <si>
    <r>
      <rPr>
        <b/>
        <sz val="10"/>
        <color theme="1"/>
        <rFont val="Marianne"/>
      </rPr>
      <t>Champ :</t>
    </r>
    <r>
      <rPr>
        <sz val="10"/>
        <color theme="1"/>
        <rFont val="Marianne"/>
      </rPr>
      <t xml:space="preserve"> France métropolitaine + DROM, Public.</t>
    </r>
  </si>
  <si>
    <r>
      <rPr>
        <b/>
        <sz val="9"/>
        <color theme="1"/>
        <rFont val="Marianne"/>
      </rPr>
      <t>Champ :</t>
    </r>
    <r>
      <rPr>
        <sz val="9"/>
        <color theme="1"/>
        <rFont val="Marianne"/>
      </rPr>
      <t xml:space="preserve"> France métropolitaine + DROM, Public.</t>
    </r>
  </si>
  <si>
    <r>
      <rPr>
        <b/>
        <sz val="10"/>
        <color theme="1"/>
        <rFont val="Marianne"/>
      </rPr>
      <t>Champ :</t>
    </r>
    <r>
      <rPr>
        <sz val="10"/>
        <color theme="1"/>
        <rFont val="Marianne"/>
      </rPr>
      <t xml:space="preserve"> France métropolitaine + DROM, Public et Privé sous contrat.</t>
    </r>
  </si>
  <si>
    <r>
      <rPr>
        <i/>
        <sz val="11"/>
        <color rgb="FF000000"/>
        <rFont val="Marianne"/>
      </rPr>
      <t>Réf. : Note d'Information</t>
    </r>
    <r>
      <rPr>
        <sz val="11"/>
        <color theme="1"/>
        <rFont val="Marianne"/>
      </rPr>
      <t>, n° 22.01. DEPP</t>
    </r>
  </si>
  <si>
    <r>
      <t xml:space="preserve">Lecture : </t>
    </r>
    <r>
      <rPr>
        <sz val="9"/>
        <color rgb="FF1D1D1B"/>
        <rFont val="Marianne"/>
      </rPr>
      <t xml:space="preserve">2,6 % des élèves de troisième scolarisés dans un collège REP+ en 2019-2020 ont redoublé en 2020-2021. </t>
    </r>
    <r>
      <rPr>
        <strike/>
        <sz val="9"/>
        <color rgb="FF1D1D1B"/>
        <rFont val="Marianne"/>
      </rPr>
      <t xml:space="preserve">
</t>
    </r>
  </si>
  <si>
    <t>Seconde GT</t>
  </si>
  <si>
    <r>
      <t xml:space="preserve">Seconde Pro </t>
    </r>
    <r>
      <rPr>
        <vertAlign val="superscript"/>
        <sz val="8"/>
        <color rgb="FF1D1D1B"/>
        <rFont val="Marianne"/>
      </rPr>
      <t>1</t>
    </r>
  </si>
  <si>
    <r>
      <t xml:space="preserve">CAP </t>
    </r>
    <r>
      <rPr>
        <vertAlign val="superscript"/>
        <sz val="8"/>
        <color rgb="FF1D1D1B"/>
        <rFont val="Marianne"/>
      </rPr>
      <t>1</t>
    </r>
  </si>
  <si>
    <r>
      <rPr>
        <b/>
        <sz val="9"/>
        <color rgb="FF1D1D1B"/>
        <rFont val="Marianne"/>
      </rPr>
      <t xml:space="preserve">1. </t>
    </r>
    <r>
      <rPr>
        <sz val="9"/>
        <color rgb="FF1D1D1B"/>
        <rFont val="Marianne"/>
      </rPr>
      <t>Sous statut scolaire.</t>
    </r>
  </si>
  <si>
    <r>
      <t xml:space="preserve">Champ : </t>
    </r>
    <r>
      <rPr>
        <sz val="9"/>
        <color rgb="FF1D1D1B"/>
        <rFont val="Marianne"/>
      </rPr>
      <t> élèves de troisième hors Segpa et ULIS de France métropolitaine + DROM</t>
    </r>
  </si>
  <si>
    <r>
      <t xml:space="preserve">Source : </t>
    </r>
    <r>
      <rPr>
        <sz val="9"/>
        <color rgb="FF1D1D1B"/>
        <rFont val="Marianne"/>
      </rPr>
      <t> DEPP, APAE.</t>
    </r>
  </si>
  <si>
    <t>En REP+</t>
  </si>
  <si>
    <t>En REP</t>
  </si>
  <si>
    <t>DEPP, L'état de l'École 2022</t>
  </si>
  <si>
    <t>Publication annuelle du ministère chargé de l'Éducation nationale [EE 2022]</t>
  </si>
  <si>
    <t>www.education.gouv.fr/EtatEcole2022</t>
  </si>
  <si>
    <t>6.4 Proportion d’élèves présentant une maîtrise satisfaisante selon le domaine évalué en début de CP, septembre 2021</t>
  </si>
  <si>
    <t>6.5 Orientation après la troisième à la rentrée 2020</t>
  </si>
  <si>
    <t>6.5 Orientation après la troisième à la rentrée 2020 (en %)</t>
  </si>
  <si>
    <t>6.4 Proportion d’élèves présentant une maîtrise satisfaisante (au-dessus du seuil 2) selon le domaine évalué en début de CP, septembre 2021 (en %)</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</si>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</sst>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44"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8"/>
      <name val="Arial"/>
      <family val="2"/>
    </font>
    <font>
      <b/>
      <sz val="10"/>
      <name val="Arial"/>
      <family val="2"/>
    </font>
    <font>
      <sz val="11"/>
      <color rgb="FF9C6500"/>
      <name val="Calibri"/>
      <family val="2"/>
      <scheme val="minor"/>
    </font>
    <font>
      <i/>
      <sz val="10"/>
      <name val="Arial"/>
      <family val="2"/>
    </font>
    <font>
      <b/>
      <sz val="11"/>
      <color rgb="FF333399"/>
      <name val="Calibri"/>
      <family val="2"/>
    </font>
    <font>
      <sz val="10"/>
      <name val="MS Sans Serif"/>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sz val="11"/>
      <color rgb="FF000000"/>
      <name val="Calibri"/>
      <family val="2"/>
      <scheme val="minor"/>
    </font>
    <font>
      <b/>
      <sz val="9"/>
      <color rgb="FF1D1D1B"/>
      <name val="Marianne"/>
    </font>
    <font>
      <sz val="9"/>
      <color rgb="FF1D1D1B"/>
      <name val="Marianne"/>
    </font>
    <font>
      <b/>
      <sz val="12"/>
      <color theme="1"/>
      <name val="Marianne"/>
    </font>
    <font>
      <sz val="12"/>
      <color theme="1"/>
      <name val="Marianne"/>
    </font>
    <font>
      <sz val="10"/>
      <color theme="1"/>
      <name val="Marianne"/>
    </font>
    <font>
      <b/>
      <sz val="10"/>
      <color theme="1"/>
      <name val="Marianne"/>
    </font>
    <font>
      <b/>
      <sz val="10"/>
      <color theme="0"/>
      <name val="Marianne"/>
    </font>
    <font>
      <sz val="10"/>
      <color rgb="FFFF0000"/>
      <name val="Marianne"/>
    </font>
    <font>
      <sz val="9"/>
      <color theme="1"/>
      <name val="Marianne"/>
    </font>
    <font>
      <b/>
      <sz val="9"/>
      <color theme="1"/>
      <name val="Marianne"/>
    </font>
    <font>
      <b/>
      <sz val="8"/>
      <color theme="1"/>
      <name val="Marianne"/>
    </font>
    <font>
      <sz val="8"/>
      <color theme="1"/>
      <name val="Marianne"/>
    </font>
    <font>
      <sz val="11"/>
      <color theme="1"/>
      <name val="Marianne"/>
    </font>
    <font>
      <b/>
      <sz val="10"/>
      <name val="Marianne"/>
    </font>
    <font>
      <sz val="10"/>
      <name val="Marianne"/>
    </font>
    <font>
      <b/>
      <vertAlign val="superscript"/>
      <sz val="10"/>
      <color theme="1"/>
      <name val="Marianne"/>
    </font>
    <font>
      <b/>
      <sz val="11"/>
      <name val="Marianne"/>
    </font>
    <font>
      <i/>
      <sz val="11"/>
      <color rgb="FF000000"/>
      <name val="Marianne"/>
    </font>
    <font>
      <sz val="11"/>
      <color rgb="FF000000"/>
      <name val="Marianne"/>
    </font>
    <font>
      <strike/>
      <sz val="9"/>
      <color rgb="FF1D1D1B"/>
      <name val="Marianne"/>
    </font>
    <font>
      <sz val="8"/>
      <color rgb="FFFFFFFF"/>
      <name val="Marianne"/>
    </font>
    <font>
      <sz val="8"/>
      <color rgb="FF1D1D1B"/>
      <name val="Marianne"/>
    </font>
    <font>
      <sz val="8"/>
      <color rgb="FFA558A0"/>
      <name val="Marianne"/>
    </font>
    <font>
      <sz val="10"/>
      <color rgb="FF1D1D1B"/>
      <name val="Marianne"/>
    </font>
    <font>
      <vertAlign val="superscript"/>
      <sz val="8"/>
      <color rgb="FF1D1D1B"/>
      <name val="Marianne"/>
    </font>
    <font>
      <i/>
      <u/>
      <sz val="10"/>
      <name val="Arial"/>
      <family val="2"/>
    </font>
  </fonts>
  <fills count="7">
    <fill>
      <patternFill patternType="none"/>
    </fill>
    <fill>
      <patternFill patternType="gray125"/>
    </fill>
    <fill>
      <patternFill patternType="solid">
        <fgColor rgb="FFFFFFCC"/>
      </patternFill>
    </fill>
    <fill>
      <patternFill patternType="solid">
        <fgColor rgb="FFFFEB9C"/>
      </patternFill>
    </fill>
    <fill>
      <patternFill patternType="solid">
        <fgColor rgb="FF0070C0"/>
        <bgColor indexed="64"/>
      </patternFill>
    </fill>
    <fill>
      <patternFill patternType="solid">
        <fgColor theme="0" tint="-0.14999847407452621"/>
        <bgColor indexed="64"/>
      </patternFill>
    </fill>
    <fill>
      <patternFill patternType="solid">
        <fgColor rgb="FFA558A0"/>
        <bgColor indexed="64"/>
      </patternFill>
    </fill>
  </fills>
  <borders count="2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style="thin">
        <color indexed="64"/>
      </right>
      <top style="thin">
        <color indexed="64"/>
      </top>
      <bottom style="thin">
        <color indexed="64"/>
      </bottom>
      <diagonal/>
    </border>
    <border>
      <left style="thin">
        <color rgb="FF0070C0"/>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3">
    <xf numFmtId="0" fontId="0" fillId="0" borderId="0"/>
    <xf numFmtId="0" fontId="1" fillId="2" borderId="1" applyNumberFormat="0" applyFont="0" applyAlignment="0" applyProtection="0"/>
    <xf numFmtId="0" fontId="1" fillId="2" borderId="1" applyNumberFormat="0" applyFont="0" applyAlignment="0" applyProtection="0"/>
    <xf numFmtId="0" fontId="2"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6" fillId="3" borderId="0" applyNumberFormat="0" applyBorder="0" applyAlignment="0" applyProtection="0"/>
    <xf numFmtId="0" fontId="11" fillId="0" borderId="0" applyNumberFormat="0" applyFill="0" applyBorder="0" applyAlignment="0" applyProtection="0">
      <alignment vertical="top"/>
      <protection locked="0"/>
    </xf>
    <xf numFmtId="0" fontId="3" fillId="0" borderId="0"/>
    <xf numFmtId="0" fontId="17" fillId="0" borderId="0"/>
    <xf numFmtId="0" fontId="17" fillId="0" borderId="0"/>
    <xf numFmtId="0" fontId="17" fillId="0" borderId="0"/>
  </cellStyleXfs>
  <cellXfs count="89">
    <xf numFmtId="0" fontId="0" fillId="0" borderId="0" xfId="0"/>
    <xf numFmtId="0" fontId="1" fillId="0" borderId="0" xfId="4" applyBorder="1"/>
    <xf numFmtId="49" fontId="3" fillId="0" borderId="5" xfId="0" applyNumberFormat="1" applyFont="1" applyBorder="1"/>
    <xf numFmtId="0" fontId="8" fillId="0" borderId="0" xfId="7" applyFont="1" applyFill="1" applyBorder="1" applyAlignment="1">
      <alignment vertical="center" wrapText="1"/>
    </xf>
    <xf numFmtId="0" fontId="1" fillId="0" borderId="0" xfId="4" applyBorder="1" applyAlignment="1">
      <alignment vertical="center"/>
    </xf>
    <xf numFmtId="49" fontId="12" fillId="0" borderId="5" xfId="0" applyNumberFormat="1" applyFont="1" applyBorder="1" applyAlignment="1">
      <alignment vertical="center"/>
    </xf>
    <xf numFmtId="49" fontId="13" fillId="4" borderId="5" xfId="0" applyNumberFormat="1" applyFont="1" applyFill="1" applyBorder="1" applyAlignment="1">
      <alignment vertical="center"/>
    </xf>
    <xf numFmtId="49" fontId="5" fillId="0" borderId="5" xfId="0" applyNumberFormat="1" applyFont="1" applyBorder="1" applyAlignment="1">
      <alignment vertical="center"/>
    </xf>
    <xf numFmtId="0" fontId="9" fillId="0" borderId="0" xfId="4" applyFont="1" applyBorder="1" applyAlignment="1">
      <alignment vertical="center"/>
    </xf>
    <xf numFmtId="0" fontId="9" fillId="0" borderId="0" xfId="4" applyFont="1" applyBorder="1"/>
    <xf numFmtId="49" fontId="14" fillId="4" borderId="5" xfId="0" applyNumberFormat="1" applyFont="1" applyFill="1" applyBorder="1" applyAlignment="1">
      <alignment horizontal="left" vertical="center"/>
    </xf>
    <xf numFmtId="0" fontId="15" fillId="0" borderId="0" xfId="7" applyFont="1" applyFill="1" applyBorder="1" applyAlignment="1">
      <alignment vertical="center" wrapText="1"/>
    </xf>
    <xf numFmtId="49" fontId="4" fillId="0" borderId="6" xfId="0" applyNumberFormat="1" applyFont="1" applyBorder="1" applyAlignment="1">
      <alignment wrapText="1"/>
    </xf>
    <xf numFmtId="49" fontId="16" fillId="0" borderId="0" xfId="8" applyNumberFormat="1" applyFont="1" applyAlignment="1" applyProtection="1">
      <alignment horizontal="center"/>
    </xf>
    <xf numFmtId="0" fontId="8" fillId="0" borderId="8" xfId="7" applyFont="1" applyFill="1" applyBorder="1" applyAlignment="1">
      <alignment vertical="center" wrapText="1"/>
    </xf>
    <xf numFmtId="49" fontId="11" fillId="0" borderId="5" xfId="8" applyNumberFormat="1" applyBorder="1" applyAlignment="1" applyProtection="1">
      <alignment vertical="center"/>
    </xf>
    <xf numFmtId="0" fontId="18" fillId="0" borderId="0" xfId="0" applyFont="1" applyAlignment="1">
      <alignment vertical="center"/>
    </xf>
    <xf numFmtId="0" fontId="19" fillId="0" borderId="0" xfId="0" applyFont="1" applyAlignment="1">
      <alignment horizontal="left" vertical="center"/>
    </xf>
    <xf numFmtId="0" fontId="20" fillId="0" borderId="0" xfId="0" applyFont="1"/>
    <xf numFmtId="0" fontId="21" fillId="0" borderId="0" xfId="0" applyFont="1"/>
    <xf numFmtId="0" fontId="22" fillId="0" borderId="0" xfId="0" applyFont="1"/>
    <xf numFmtId="0" fontId="22" fillId="0" borderId="0" xfId="0" applyFont="1" applyAlignment="1">
      <alignment horizontal="right"/>
    </xf>
    <xf numFmtId="165" fontId="22" fillId="0" borderId="0" xfId="6" applyNumberFormat="1" applyFont="1"/>
    <xf numFmtId="0" fontId="22" fillId="0" borderId="0" xfId="0" applyFont="1" applyFill="1" applyAlignment="1">
      <alignment vertical="center"/>
    </xf>
    <xf numFmtId="0" fontId="22" fillId="0" borderId="0" xfId="0" applyFont="1" applyFill="1"/>
    <xf numFmtId="0" fontId="23" fillId="0" borderId="2" xfId="0" applyFont="1" applyBorder="1" applyAlignment="1">
      <alignment vertical="center"/>
    </xf>
    <xf numFmtId="0" fontId="24" fillId="4" borderId="2" xfId="0" applyFont="1" applyFill="1" applyBorder="1" applyAlignment="1">
      <alignment vertical="center" wrapText="1"/>
    </xf>
    <xf numFmtId="164" fontId="22" fillId="0" borderId="2" xfId="0" applyNumberFormat="1" applyFont="1" applyBorder="1" applyAlignment="1">
      <alignment vertical="center"/>
    </xf>
    <xf numFmtId="3" fontId="22" fillId="0" borderId="2" xfId="0" applyNumberFormat="1" applyFont="1" applyBorder="1" applyAlignment="1">
      <alignment vertical="center"/>
    </xf>
    <xf numFmtId="0" fontId="23" fillId="5" borderId="2" xfId="0" applyFont="1" applyFill="1" applyBorder="1" applyAlignment="1">
      <alignment vertical="center"/>
    </xf>
    <xf numFmtId="166" fontId="23" fillId="5" borderId="2" xfId="0" applyNumberFormat="1" applyFont="1" applyFill="1" applyBorder="1" applyAlignment="1">
      <alignment vertical="center"/>
    </xf>
    <xf numFmtId="3" fontId="23" fillId="5" borderId="2" xfId="0" applyNumberFormat="1" applyFont="1" applyFill="1" applyBorder="1" applyAlignment="1">
      <alignment vertical="center"/>
    </xf>
    <xf numFmtId="0" fontId="25" fillId="0" borderId="0" xfId="0" applyFont="1"/>
    <xf numFmtId="0" fontId="26" fillId="0" borderId="0" xfId="0" applyFont="1"/>
    <xf numFmtId="0" fontId="23" fillId="0" borderId="0" xfId="0" applyFont="1"/>
    <xf numFmtId="0" fontId="28" fillId="0" borderId="2" xfId="0" applyFont="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Border="1"/>
    <xf numFmtId="3" fontId="29" fillId="0" borderId="2" xfId="0" applyNumberFormat="1" applyFont="1" applyBorder="1"/>
    <xf numFmtId="164" fontId="29" fillId="0" borderId="2" xfId="0" applyNumberFormat="1" applyFont="1" applyBorder="1"/>
    <xf numFmtId="0" fontId="28" fillId="0" borderId="2" xfId="0" applyFont="1" applyBorder="1" applyAlignment="1">
      <alignment vertical="center"/>
    </xf>
    <xf numFmtId="3" fontId="28" fillId="0" borderId="2" xfId="0" applyNumberFormat="1" applyFont="1" applyBorder="1" applyAlignment="1">
      <alignment vertical="center"/>
    </xf>
    <xf numFmtId="164" fontId="28" fillId="0" borderId="2" xfId="0" applyNumberFormat="1" applyFont="1" applyBorder="1" applyAlignment="1">
      <alignment vertical="center"/>
    </xf>
    <xf numFmtId="0" fontId="22" fillId="0" borderId="2" xfId="0" applyFont="1" applyBorder="1" applyAlignment="1">
      <alignment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31" fillId="0" borderId="2" xfId="0" applyFont="1" applyBorder="1" applyAlignment="1">
      <alignment vertical="center" wrapText="1"/>
    </xf>
    <xf numFmtId="0" fontId="22" fillId="0" borderId="2" xfId="0" applyFont="1" applyBorder="1" applyAlignment="1">
      <alignment horizontal="right" vertical="center"/>
    </xf>
    <xf numFmtId="1" fontId="31" fillId="0" borderId="2" xfId="0" applyNumberFormat="1" applyFont="1" applyBorder="1" applyAlignment="1">
      <alignment horizontal="right" vertical="center"/>
    </xf>
    <xf numFmtId="1" fontId="32" fillId="0" borderId="2" xfId="0" applyNumberFormat="1" applyFont="1" applyBorder="1" applyAlignment="1">
      <alignment vertical="center"/>
    </xf>
    <xf numFmtId="1" fontId="31" fillId="0" borderId="2" xfId="0" applyNumberFormat="1" applyFont="1" applyBorder="1" applyAlignment="1">
      <alignment vertical="center"/>
    </xf>
    <xf numFmtId="0" fontId="34" fillId="0" borderId="0" xfId="10" applyFont="1" applyAlignment="1">
      <alignment vertical="center"/>
    </xf>
    <xf numFmtId="0" fontId="30" fillId="0" borderId="0" xfId="0" applyFont="1"/>
    <xf numFmtId="0" fontId="36" fillId="0" borderId="17" xfId="10" applyFont="1" applyBorder="1"/>
    <xf numFmtId="0" fontId="36" fillId="0" borderId="18" xfId="10" applyFont="1" applyBorder="1"/>
    <xf numFmtId="0" fontId="36" fillId="0" borderId="10" xfId="10" applyFont="1" applyBorder="1" applyAlignment="1">
      <alignment horizontal="left" vertical="center" wrapText="1"/>
    </xf>
    <xf numFmtId="1" fontId="36" fillId="0" borderId="10" xfId="10" applyNumberFormat="1" applyFont="1" applyBorder="1" applyAlignment="1">
      <alignment horizontal="center" vertical="center"/>
    </xf>
    <xf numFmtId="1" fontId="36" fillId="0" borderId="11" xfId="10" applyNumberFormat="1" applyFont="1" applyBorder="1" applyAlignment="1">
      <alignment horizontal="center" vertical="center"/>
    </xf>
    <xf numFmtId="0" fontId="36" fillId="0" borderId="20" xfId="10" applyFont="1" applyBorder="1" applyAlignment="1">
      <alignment wrapText="1"/>
    </xf>
    <xf numFmtId="1" fontId="36" fillId="0" borderId="20" xfId="10" applyNumberFormat="1" applyFont="1" applyBorder="1" applyAlignment="1">
      <alignment horizontal="center" vertical="center"/>
    </xf>
    <xf numFmtId="1" fontId="36" fillId="0" borderId="21" xfId="10" applyNumberFormat="1" applyFont="1" applyBorder="1" applyAlignment="1">
      <alignment horizontal="center" vertical="center"/>
    </xf>
    <xf numFmtId="0" fontId="36" fillId="0" borderId="13" xfId="10" applyFont="1" applyBorder="1" applyAlignment="1">
      <alignment wrapText="1"/>
    </xf>
    <xf numFmtId="1" fontId="36" fillId="0" borderId="13" xfId="10" applyNumberFormat="1" applyFont="1" applyBorder="1" applyAlignment="1">
      <alignment horizontal="center" vertical="center"/>
    </xf>
    <xf numFmtId="1" fontId="36" fillId="0" borderId="14" xfId="10" applyNumberFormat="1" applyFont="1" applyBorder="1" applyAlignment="1">
      <alignment horizontal="center" vertical="center"/>
    </xf>
    <xf numFmtId="1" fontId="30" fillId="0" borderId="0" xfId="0" applyNumberFormat="1" applyFont="1"/>
    <xf numFmtId="164" fontId="30" fillId="0" borderId="0" xfId="0" applyNumberFormat="1" applyFont="1"/>
    <xf numFmtId="0" fontId="38" fillId="6" borderId="22" xfId="0" applyFont="1" applyFill="1" applyBorder="1" applyAlignment="1">
      <alignment horizontal="center" vertical="center" wrapText="1"/>
    </xf>
    <xf numFmtId="0" fontId="38" fillId="6" borderId="23" xfId="0" applyFont="1" applyFill="1" applyBorder="1" applyAlignment="1">
      <alignment horizontal="center" vertical="center" wrapText="1"/>
    </xf>
    <xf numFmtId="0" fontId="39" fillId="0" borderId="24"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right" vertical="center" wrapText="1"/>
    </xf>
    <xf numFmtId="0" fontId="41" fillId="0" borderId="0" xfId="0" applyFont="1" applyAlignment="1">
      <alignment horizontal="justify" vertical="center"/>
    </xf>
    <xf numFmtId="1" fontId="39" fillId="0" borderId="25" xfId="0" applyNumberFormat="1" applyFont="1" applyBorder="1" applyAlignment="1">
      <alignment horizontal="right" vertical="center" wrapText="1"/>
    </xf>
    <xf numFmtId="49" fontId="7" fillId="0" borderId="4" xfId="12" applyNumberFormat="1" applyFont="1" applyBorder="1"/>
    <xf numFmtId="49" fontId="10" fillId="0" borderId="5" xfId="12" applyNumberFormat="1" applyFont="1" applyBorder="1" applyAlignment="1">
      <alignment horizontal="center" vertical="center" wrapText="1"/>
    </xf>
    <xf numFmtId="49" fontId="5" fillId="0" borderId="5" xfId="12" applyNumberFormat="1" applyFont="1" applyBorder="1" applyAlignment="1">
      <alignment horizontal="left" vertical="center"/>
    </xf>
    <xf numFmtId="49" fontId="3" fillId="0" borderId="5" xfId="12" applyNumberFormat="1" applyFont="1" applyBorder="1" applyAlignment="1">
      <alignment horizontal="left" vertical="center" wrapText="1"/>
    </xf>
    <xf numFmtId="0" fontId="28" fillId="0" borderId="3" xfId="0" applyFont="1" applyBorder="1" applyAlignment="1">
      <alignment vertical="center" wrapText="1"/>
    </xf>
    <xf numFmtId="0" fontId="30" fillId="0" borderId="7" xfId="0" applyFont="1" applyBorder="1" applyAlignment="1">
      <alignment vertical="center" wrapText="1"/>
    </xf>
    <xf numFmtId="0" fontId="24" fillId="4" borderId="2" xfId="0" applyFont="1" applyFill="1" applyBorder="1" applyAlignment="1">
      <alignment horizontal="center" vertical="center"/>
    </xf>
    <xf numFmtId="0" fontId="22" fillId="0" borderId="0" xfId="0" applyFont="1" applyAlignment="1">
      <alignment horizontal="left" vertical="center" wrapText="1"/>
    </xf>
    <xf numFmtId="0" fontId="36" fillId="0" borderId="9" xfId="10" applyFont="1" applyBorder="1" applyAlignment="1">
      <alignment horizontal="center" vertical="center"/>
    </xf>
    <xf numFmtId="0" fontId="36" fillId="0" borderId="19" xfId="10" applyFont="1" applyBorder="1" applyAlignment="1">
      <alignment horizontal="center" vertical="center"/>
    </xf>
    <xf numFmtId="0" fontId="30" fillId="0" borderId="9" xfId="0" applyFont="1" applyBorder="1" applyAlignment="1">
      <alignment horizontal="center" vertical="center"/>
    </xf>
    <xf numFmtId="0" fontId="30" fillId="0" borderId="12" xfId="0" applyFont="1" applyBorder="1" applyAlignment="1">
      <alignment horizontal="center" vertical="center"/>
    </xf>
    <xf numFmtId="0" fontId="36" fillId="0" borderId="15" xfId="10" applyFont="1" applyBorder="1" applyAlignment="1">
      <alignment horizontal="center"/>
    </xf>
    <xf numFmtId="0" fontId="36" fillId="0" borderId="16" xfId="10" applyFont="1" applyBorder="1" applyAlignment="1">
      <alignment horizontal="center"/>
    </xf>
    <xf numFmtId="0" fontId="18" fillId="0" borderId="0" xfId="0" applyFont="1" applyAlignment="1">
      <alignment horizontal="left" vertical="top" wrapText="1"/>
    </xf>
    <xf numFmtId="0" fontId="18" fillId="0" borderId="0" xfId="0" applyFont="1" applyAlignment="1">
      <alignment horizontal="left" vertical="center"/>
    </xf>
  </cellXfs>
  <cellStyles count="13">
    <cellStyle name="Commentaire 2" xfId="1"/>
    <cellStyle name="Commentaire 3" xfId="2"/>
    <cellStyle name="Lien hypertexte" xfId="8" builtinId="8"/>
    <cellStyle name="Lien hypertexte 2" xfId="3"/>
    <cellStyle name="Neutre 2" xfId="7"/>
    <cellStyle name="Normal" xfId="0" builtinId="0"/>
    <cellStyle name="Normal 2" xfId="4"/>
    <cellStyle name="Normal 2 2" xfId="9"/>
    <cellStyle name="Normal 3" xfId="5"/>
    <cellStyle name="Normal 4" xfId="10"/>
    <cellStyle name="Normal 5" xfId="11"/>
    <cellStyle name="Normal 5 2" xfId="12"/>
    <cellStyle name="Pourcentage" xfId="6" builtinId="5"/>
  </cellStyles>
  <dxfs count="0"/>
  <tableStyles count="0" defaultTableStyle="TableStyleMedium2" defaultPivotStyle="PivotStyleLight16"/>
  <colors>
    <mruColors>
      <color rgb="FFFF9575"/>
      <color rgb="FFAD4847"/>
      <color rgb="FFCE614A"/>
      <color rgb="FFFDCF3E"/>
      <color rgb="FFFF6F4C"/>
      <color rgb="FF5770BE"/>
      <color rgb="FF91AE4F"/>
      <color rgb="FF7D4E5B"/>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60017497812774"/>
          <c:y val="0.17592592592592593"/>
          <c:w val="0.7111649168853893"/>
          <c:h val="0.77314814814814814"/>
        </c:manualLayout>
      </c:layout>
      <c:barChart>
        <c:barDir val="bar"/>
        <c:grouping val="clustered"/>
        <c:varyColors val="0"/>
        <c:ser>
          <c:idx val="0"/>
          <c:order val="0"/>
          <c:tx>
            <c:strRef>
              <c:f>'Figure 6-1'!$A$27</c:f>
              <c:strCache>
                <c:ptCount val="1"/>
                <c:pt idx="0">
                  <c:v>REP</c:v>
                </c:pt>
              </c:strCache>
            </c:strRef>
          </c:tx>
          <c:spPr>
            <a:solidFill>
              <a:srgbClr val="FF9575"/>
            </a:solidFill>
          </c:spPr>
          <c:invertIfNegative val="0"/>
          <c:dLbls>
            <c:dLbl>
              <c:idx val="0"/>
              <c:tx>
                <c:rich>
                  <a:bodyPr/>
                  <a:lstStyle/>
                  <a:p>
                    <a:fld id="{EE752613-CCCD-4FC2-A6B3-43A2425BB726}"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0EF-46A1-A1A7-FE14A300CC37}"/>
                </c:ext>
              </c:extLst>
            </c:dLbl>
            <c:dLbl>
              <c:idx val="1"/>
              <c:tx>
                <c:rich>
                  <a:bodyPr/>
                  <a:lstStyle/>
                  <a:p>
                    <a:fld id="{D1B2B037-F8DF-446D-AAB0-2BA258B9241C}"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0EF-46A1-A1A7-FE14A300CC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6-1'!$B$33:$C$33</c:f>
              <c:strCache>
                <c:ptCount val="2"/>
                <c:pt idx="0">
                  <c:v>Écoles</c:v>
                </c:pt>
                <c:pt idx="1">
                  <c:v>Collèges</c:v>
                </c:pt>
              </c:strCache>
            </c:strRef>
          </c:cat>
          <c:val>
            <c:numRef>
              <c:f>'Figure 6-1'!$B$27:$C$27</c:f>
              <c:numCache>
                <c:formatCode>0\.0</c:formatCode>
                <c:ptCount val="2"/>
                <c:pt idx="0">
                  <c:v>12.299798045306625</c:v>
                </c:pt>
                <c:pt idx="1">
                  <c:v>14.214071425373087</c:v>
                </c:pt>
              </c:numCache>
            </c:numRef>
          </c:val>
          <c:extLst>
            <c:ext xmlns:c16="http://schemas.microsoft.com/office/drawing/2014/chart" uri="{C3380CC4-5D6E-409C-BE32-E72D297353CC}">
              <c16:uniqueId val="{00000000-1876-4859-BCEC-031C1D776902}"/>
            </c:ext>
          </c:extLst>
        </c:ser>
        <c:ser>
          <c:idx val="1"/>
          <c:order val="1"/>
          <c:tx>
            <c:strRef>
              <c:f>'Figure 6-1'!$A$28</c:f>
              <c:strCache>
                <c:ptCount val="1"/>
                <c:pt idx="0">
                  <c:v>REP+</c:v>
                </c:pt>
              </c:strCache>
            </c:strRef>
          </c:tx>
          <c:spPr>
            <a:solidFill>
              <a:srgbClr val="AD4847"/>
            </a:solidFill>
          </c:spPr>
          <c:invertIfNegative val="0"/>
          <c:dLbls>
            <c:dLbl>
              <c:idx val="0"/>
              <c:tx>
                <c:rich>
                  <a:bodyPr/>
                  <a:lstStyle/>
                  <a:p>
                    <a:fld id="{07DEE6C5-371D-49E0-B099-9A77EF531CC7}"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0EF-46A1-A1A7-FE14A300CC37}"/>
                </c:ext>
              </c:extLst>
            </c:dLbl>
            <c:dLbl>
              <c:idx val="1"/>
              <c:tx>
                <c:rich>
                  <a:bodyPr/>
                  <a:lstStyle/>
                  <a:p>
                    <a:fld id="{27E56878-8DAA-45DB-90AC-CA3CDDA50177}"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0EF-46A1-A1A7-FE14A300CC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6-1'!$B$33:$C$33</c:f>
              <c:strCache>
                <c:ptCount val="2"/>
                <c:pt idx="0">
                  <c:v>Écoles</c:v>
                </c:pt>
                <c:pt idx="1">
                  <c:v>Collèges</c:v>
                </c:pt>
              </c:strCache>
            </c:strRef>
          </c:cat>
          <c:val>
            <c:numRef>
              <c:f>'Figure 6-1'!$B$28:$C$28</c:f>
              <c:numCache>
                <c:formatCode>0\.0</c:formatCode>
                <c:ptCount val="2"/>
                <c:pt idx="0">
                  <c:v>8.0674797711239528</c:v>
                </c:pt>
                <c:pt idx="1">
                  <c:v>7.2624186915620585</c:v>
                </c:pt>
              </c:numCache>
            </c:numRef>
          </c:val>
          <c:extLst>
            <c:ext xmlns:c16="http://schemas.microsoft.com/office/drawing/2014/chart" uri="{C3380CC4-5D6E-409C-BE32-E72D297353CC}">
              <c16:uniqueId val="{00000001-1876-4859-BCEC-031C1D776902}"/>
            </c:ext>
          </c:extLst>
        </c:ser>
        <c:ser>
          <c:idx val="2"/>
          <c:order val="2"/>
          <c:tx>
            <c:strRef>
              <c:f>'Figure 6-1'!$A$29</c:f>
              <c:strCache>
                <c:ptCount val="1"/>
                <c:pt idx="0">
                  <c:v>EP</c:v>
                </c:pt>
              </c:strCache>
            </c:strRef>
          </c:tx>
          <c:spPr>
            <a:solidFill>
              <a:srgbClr val="CE614A"/>
            </a:solidFill>
          </c:spPr>
          <c:invertIfNegative val="0"/>
          <c:dLbls>
            <c:dLbl>
              <c:idx val="0"/>
              <c:tx>
                <c:rich>
                  <a:bodyPr/>
                  <a:lstStyle/>
                  <a:p>
                    <a:fld id="{70433BAB-E9B0-4757-8E66-1A68676DF592}"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0EF-46A1-A1A7-FE14A300CC37}"/>
                </c:ext>
              </c:extLst>
            </c:dLbl>
            <c:dLbl>
              <c:idx val="1"/>
              <c:tx>
                <c:rich>
                  <a:bodyPr/>
                  <a:lstStyle/>
                  <a:p>
                    <a:fld id="{DD838824-835A-49A9-8ACB-962E96B209FF}" type="VALUE">
                      <a:rPr lang="en-US"/>
                      <a:pPr/>
                      <a:t>[VALEUR]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0EF-46A1-A1A7-FE14A300CC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6-1'!$B$33:$C$33</c:f>
              <c:strCache>
                <c:ptCount val="2"/>
                <c:pt idx="0">
                  <c:v>Écoles</c:v>
                </c:pt>
                <c:pt idx="1">
                  <c:v>Collèges</c:v>
                </c:pt>
              </c:strCache>
            </c:strRef>
          </c:cat>
          <c:val>
            <c:numRef>
              <c:f>'Figure 6-1'!$B$29:$C$29</c:f>
              <c:numCache>
                <c:formatCode>#.##0\.0</c:formatCode>
                <c:ptCount val="2"/>
                <c:pt idx="0">
                  <c:v>20.36727781643058</c:v>
                </c:pt>
                <c:pt idx="1">
                  <c:v>21.476490116935146</c:v>
                </c:pt>
              </c:numCache>
            </c:numRef>
          </c:val>
          <c:extLst>
            <c:ext xmlns:c16="http://schemas.microsoft.com/office/drawing/2014/chart" uri="{C3380CC4-5D6E-409C-BE32-E72D297353CC}">
              <c16:uniqueId val="{00000002-1876-4859-BCEC-031C1D776902}"/>
            </c:ext>
          </c:extLst>
        </c:ser>
        <c:dLbls>
          <c:showLegendKey val="0"/>
          <c:showVal val="0"/>
          <c:showCatName val="0"/>
          <c:showSerName val="0"/>
          <c:showPercent val="0"/>
          <c:showBubbleSize val="0"/>
        </c:dLbls>
        <c:gapWidth val="119"/>
        <c:axId val="115591808"/>
        <c:axId val="115634560"/>
      </c:barChart>
      <c:catAx>
        <c:axId val="115591808"/>
        <c:scaling>
          <c:orientation val="minMax"/>
        </c:scaling>
        <c:delete val="0"/>
        <c:axPos val="l"/>
        <c:numFmt formatCode="General" sourceLinked="0"/>
        <c:majorTickMark val="out"/>
        <c:minorTickMark val="none"/>
        <c:tickLblPos val="nextTo"/>
        <c:crossAx val="115634560"/>
        <c:crosses val="autoZero"/>
        <c:auto val="1"/>
        <c:lblAlgn val="ctr"/>
        <c:lblOffset val="100"/>
        <c:noMultiLvlLbl val="0"/>
      </c:catAx>
      <c:valAx>
        <c:axId val="115634560"/>
        <c:scaling>
          <c:orientation val="minMax"/>
        </c:scaling>
        <c:delete val="1"/>
        <c:axPos val="b"/>
        <c:numFmt formatCode="0\.0" sourceLinked="1"/>
        <c:majorTickMark val="out"/>
        <c:minorTickMark val="none"/>
        <c:tickLblPos val="nextTo"/>
        <c:crossAx val="1155918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6-3'!$B$24</c:f>
              <c:strCache>
                <c:ptCount val="1"/>
                <c:pt idx="0">
                  <c:v>En REP+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6-3'!$A$25:$A$28</c:f>
              <c:strCache>
                <c:ptCount val="4"/>
                <c:pt idx="0">
                  <c:v>Proportion de collèges ayant plus de 60 % d’élèves d'origine défavorisée</c:v>
                </c:pt>
                <c:pt idx="1">
                  <c:v>Proportion d'enfants d'ouvriers et d'inactifs</c:v>
                </c:pt>
                <c:pt idx="2">
                  <c:v>Proportion d'enfants de cadres et d'enseignants</c:v>
                </c:pt>
                <c:pt idx="3">
                  <c:v>Proportion d'élèves entrant en 6e en retard</c:v>
                </c:pt>
              </c:strCache>
            </c:strRef>
          </c:cat>
          <c:val>
            <c:numRef>
              <c:f>'Figure 6-3'!$B$25:$B$28</c:f>
              <c:numCache>
                <c:formatCode>0</c:formatCode>
                <c:ptCount val="4"/>
                <c:pt idx="0" formatCode="General">
                  <c:v>90</c:v>
                </c:pt>
                <c:pt idx="1">
                  <c:v>73.099999999999994</c:v>
                </c:pt>
                <c:pt idx="2">
                  <c:v>8.9</c:v>
                </c:pt>
                <c:pt idx="3">
                  <c:v>8.8000000000000007</c:v>
                </c:pt>
              </c:numCache>
            </c:numRef>
          </c:val>
          <c:extLst>
            <c:ext xmlns:c16="http://schemas.microsoft.com/office/drawing/2014/chart" uri="{C3380CC4-5D6E-409C-BE32-E72D297353CC}">
              <c16:uniqueId val="{00000000-150C-48D3-949C-BC7249E0734D}"/>
            </c:ext>
          </c:extLst>
        </c:ser>
        <c:ser>
          <c:idx val="1"/>
          <c:order val="1"/>
          <c:tx>
            <c:strRef>
              <c:f>'Figure 6-3'!$C$24</c:f>
              <c:strCache>
                <c:ptCount val="1"/>
                <c:pt idx="0">
                  <c:v>En REP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6-3'!$A$25:$A$28</c:f>
              <c:strCache>
                <c:ptCount val="4"/>
                <c:pt idx="0">
                  <c:v>Proportion de collèges ayant plus de 60 % d’élèves d'origine défavorisée</c:v>
                </c:pt>
                <c:pt idx="1">
                  <c:v>Proportion d'enfants d'ouvriers et d'inactifs</c:v>
                </c:pt>
                <c:pt idx="2">
                  <c:v>Proportion d'enfants de cadres et d'enseignants</c:v>
                </c:pt>
                <c:pt idx="3">
                  <c:v>Proportion d'élèves entrant en 6e en retard</c:v>
                </c:pt>
              </c:strCache>
            </c:strRef>
          </c:cat>
          <c:val>
            <c:numRef>
              <c:f>'Figure 6-3'!$C$25:$C$28</c:f>
              <c:numCache>
                <c:formatCode>0</c:formatCode>
                <c:ptCount val="4"/>
                <c:pt idx="0" formatCode="General">
                  <c:v>45</c:v>
                </c:pt>
                <c:pt idx="1">
                  <c:v>59.2</c:v>
                </c:pt>
                <c:pt idx="2">
                  <c:v>17.2</c:v>
                </c:pt>
                <c:pt idx="3">
                  <c:v>6.3</c:v>
                </c:pt>
              </c:numCache>
            </c:numRef>
          </c:val>
          <c:extLst>
            <c:ext xmlns:c16="http://schemas.microsoft.com/office/drawing/2014/chart" uri="{C3380CC4-5D6E-409C-BE32-E72D297353CC}">
              <c16:uniqueId val="{00000001-150C-48D3-949C-BC7249E0734D}"/>
            </c:ext>
          </c:extLst>
        </c:ser>
        <c:ser>
          <c:idx val="2"/>
          <c:order val="2"/>
          <c:tx>
            <c:strRef>
              <c:f>'Figure 6-3'!$D$24</c:f>
              <c:strCache>
                <c:ptCount val="1"/>
                <c:pt idx="0">
                  <c:v>Public hors EP</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6-3'!$A$25:$A$28</c:f>
              <c:strCache>
                <c:ptCount val="4"/>
                <c:pt idx="0">
                  <c:v>Proportion de collèges ayant plus de 60 % d’élèves d'origine défavorisée</c:v>
                </c:pt>
                <c:pt idx="1">
                  <c:v>Proportion d'enfants d'ouvriers et d'inactifs</c:v>
                </c:pt>
                <c:pt idx="2">
                  <c:v>Proportion d'enfants de cadres et d'enseignants</c:v>
                </c:pt>
                <c:pt idx="3">
                  <c:v>Proportion d'élèves entrant en 6e en retard</c:v>
                </c:pt>
              </c:strCache>
            </c:strRef>
          </c:cat>
          <c:val>
            <c:numRef>
              <c:f>'Figure 6-3'!$D$25:$D$28</c:f>
              <c:numCache>
                <c:formatCode>0</c:formatCode>
                <c:ptCount val="4"/>
                <c:pt idx="0" formatCode="General">
                  <c:v>4</c:v>
                </c:pt>
                <c:pt idx="1">
                  <c:v>37.6</c:v>
                </c:pt>
                <c:pt idx="2">
                  <c:v>35.299999999999997</c:v>
                </c:pt>
                <c:pt idx="3">
                  <c:v>4.0999999999999996</c:v>
                </c:pt>
              </c:numCache>
            </c:numRef>
          </c:val>
          <c:extLst>
            <c:ext xmlns:c16="http://schemas.microsoft.com/office/drawing/2014/chart" uri="{C3380CC4-5D6E-409C-BE32-E72D297353CC}">
              <c16:uniqueId val="{00000002-150C-48D3-949C-BC7249E0734D}"/>
            </c:ext>
          </c:extLst>
        </c:ser>
        <c:ser>
          <c:idx val="3"/>
          <c:order val="3"/>
          <c:tx>
            <c:strRef>
              <c:f>'Figure 6-3'!$E$24</c:f>
              <c:strCache>
                <c:ptCount val="1"/>
                <c:pt idx="0">
                  <c:v>Privé</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6-3'!$A$25:$A$28</c:f>
              <c:strCache>
                <c:ptCount val="4"/>
                <c:pt idx="0">
                  <c:v>Proportion de collèges ayant plus de 60 % d’élèves d'origine défavorisée</c:v>
                </c:pt>
                <c:pt idx="1">
                  <c:v>Proportion d'enfants d'ouvriers et d'inactifs</c:v>
                </c:pt>
                <c:pt idx="2">
                  <c:v>Proportion d'enfants de cadres et d'enseignants</c:v>
                </c:pt>
                <c:pt idx="3">
                  <c:v>Proportion d'élèves entrant en 6e en retard</c:v>
                </c:pt>
              </c:strCache>
            </c:strRef>
          </c:cat>
          <c:val>
            <c:numRef>
              <c:f>'Figure 6-3'!$E$25:$E$28</c:f>
              <c:numCache>
                <c:formatCode>0</c:formatCode>
                <c:ptCount val="4"/>
                <c:pt idx="0" formatCode="General">
                  <c:v>1</c:v>
                </c:pt>
                <c:pt idx="1">
                  <c:v>18.5</c:v>
                </c:pt>
                <c:pt idx="2">
                  <c:v>55.1</c:v>
                </c:pt>
                <c:pt idx="3">
                  <c:v>2.8</c:v>
                </c:pt>
              </c:numCache>
            </c:numRef>
          </c:val>
          <c:extLst>
            <c:ext xmlns:c16="http://schemas.microsoft.com/office/drawing/2014/chart" uri="{C3380CC4-5D6E-409C-BE32-E72D297353CC}">
              <c16:uniqueId val="{00000003-150C-48D3-949C-BC7249E0734D}"/>
            </c:ext>
          </c:extLst>
        </c:ser>
        <c:dLbls>
          <c:showLegendKey val="0"/>
          <c:showVal val="0"/>
          <c:showCatName val="0"/>
          <c:showSerName val="0"/>
          <c:showPercent val="0"/>
          <c:showBubbleSize val="0"/>
        </c:dLbls>
        <c:gapWidth val="219"/>
        <c:overlap val="-27"/>
        <c:axId val="115696768"/>
        <c:axId val="115698304"/>
      </c:barChart>
      <c:catAx>
        <c:axId val="11569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698304"/>
        <c:crosses val="autoZero"/>
        <c:auto val="1"/>
        <c:lblAlgn val="ctr"/>
        <c:lblOffset val="100"/>
        <c:noMultiLvlLbl val="0"/>
      </c:catAx>
      <c:valAx>
        <c:axId val="115698304"/>
        <c:scaling>
          <c:orientation val="minMax"/>
        </c:scaling>
        <c:delete val="1"/>
        <c:axPos val="l"/>
        <c:numFmt formatCode="General" sourceLinked="1"/>
        <c:majorTickMark val="none"/>
        <c:minorTickMark val="none"/>
        <c:tickLblPos val="nextTo"/>
        <c:crossAx val="11569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527338754352"/>
          <c:y val="5.1425357544592647E-2"/>
          <c:w val="0.70170704473032386"/>
          <c:h val="0.80019015480207834"/>
        </c:manualLayout>
      </c:layout>
      <c:barChart>
        <c:barDir val="bar"/>
        <c:grouping val="clustered"/>
        <c:varyColors val="0"/>
        <c:ser>
          <c:idx val="0"/>
          <c:order val="0"/>
          <c:tx>
            <c:strRef>
              <c:f>'Figure 6-4'!$C$30</c:f>
              <c:strCache>
                <c:ptCount val="1"/>
                <c:pt idx="0">
                  <c:v>Privé sous contrat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6-4'!$A$31:$B$34</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6-4'!$C$31:$C$34</c:f>
              <c:numCache>
                <c:formatCode>0</c:formatCode>
                <c:ptCount val="4"/>
                <c:pt idx="0">
                  <c:v>87.9</c:v>
                </c:pt>
                <c:pt idx="1">
                  <c:v>82.2</c:v>
                </c:pt>
                <c:pt idx="2">
                  <c:v>91.4</c:v>
                </c:pt>
                <c:pt idx="3">
                  <c:v>75.400000000000006</c:v>
                </c:pt>
              </c:numCache>
            </c:numRef>
          </c:val>
          <c:extLst>
            <c:ext xmlns:c16="http://schemas.microsoft.com/office/drawing/2014/chart" uri="{C3380CC4-5D6E-409C-BE32-E72D297353CC}">
              <c16:uniqueId val="{00000000-5F73-49FC-AA24-EA836A9C59CE}"/>
            </c:ext>
          </c:extLst>
        </c:ser>
        <c:ser>
          <c:idx val="1"/>
          <c:order val="1"/>
          <c:tx>
            <c:strRef>
              <c:f>'Figure 6-4'!$D$30</c:f>
              <c:strCache>
                <c:ptCount val="1"/>
                <c:pt idx="0">
                  <c:v>Public hors EP</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6-4'!$A$31:$B$34</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6-4'!$D$31:$D$34</c:f>
              <c:numCache>
                <c:formatCode>0</c:formatCode>
                <c:ptCount val="4"/>
                <c:pt idx="0">
                  <c:v>83.4</c:v>
                </c:pt>
                <c:pt idx="1">
                  <c:v>74.900000000000006</c:v>
                </c:pt>
                <c:pt idx="2">
                  <c:v>89.9</c:v>
                </c:pt>
                <c:pt idx="3">
                  <c:v>69.7</c:v>
                </c:pt>
              </c:numCache>
            </c:numRef>
          </c:val>
          <c:extLst>
            <c:ext xmlns:c16="http://schemas.microsoft.com/office/drawing/2014/chart" uri="{C3380CC4-5D6E-409C-BE32-E72D297353CC}">
              <c16:uniqueId val="{00000001-5F73-49FC-AA24-EA836A9C59CE}"/>
            </c:ext>
          </c:extLst>
        </c:ser>
        <c:ser>
          <c:idx val="2"/>
          <c:order val="2"/>
          <c:tx>
            <c:strRef>
              <c:f>'Figure 6-4'!$E$30</c:f>
              <c:strCache>
                <c:ptCount val="1"/>
                <c:pt idx="0">
                  <c:v>REP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6-4'!$A$31:$B$34</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6-4'!$E$31:$E$34</c:f>
              <c:numCache>
                <c:formatCode>0</c:formatCode>
                <c:ptCount val="4"/>
                <c:pt idx="0">
                  <c:v>71.400000000000006</c:v>
                </c:pt>
                <c:pt idx="1">
                  <c:v>52.6</c:v>
                </c:pt>
                <c:pt idx="2">
                  <c:v>84.8</c:v>
                </c:pt>
                <c:pt idx="3">
                  <c:v>53.4</c:v>
                </c:pt>
              </c:numCache>
            </c:numRef>
          </c:val>
          <c:extLst>
            <c:ext xmlns:c16="http://schemas.microsoft.com/office/drawing/2014/chart" uri="{C3380CC4-5D6E-409C-BE32-E72D297353CC}">
              <c16:uniqueId val="{00000002-5F73-49FC-AA24-EA836A9C59CE}"/>
            </c:ext>
          </c:extLst>
        </c:ser>
        <c:ser>
          <c:idx val="3"/>
          <c:order val="3"/>
          <c:tx>
            <c:strRef>
              <c:f>'Figure 6-4'!$F$30</c:f>
              <c:strCache>
                <c:ptCount val="1"/>
                <c:pt idx="0">
                  <c:v>REP+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6-4'!$A$31:$B$34</c:f>
              <c:multiLvlStrCache>
                <c:ptCount val="4"/>
                <c:lvl>
                  <c:pt idx="0">
                    <c:v>Manipuler des syllabes</c:v>
                  </c:pt>
                  <c:pt idx="1">
                    <c:v>Comprendre des mots
à l'oral</c:v>
                  </c:pt>
                  <c:pt idx="2">
                    <c:v>Écrire des nombres 
entiers</c:v>
                  </c:pt>
                  <c:pt idx="3">
                    <c:v>Résoudre des problèmes</c:v>
                  </c:pt>
                </c:lvl>
                <c:lvl>
                  <c:pt idx="0">
                    <c:v>Français</c:v>
                  </c:pt>
                  <c:pt idx="2">
                    <c:v>Mathématiques</c:v>
                  </c:pt>
                </c:lvl>
              </c:multiLvlStrCache>
            </c:multiLvlStrRef>
          </c:cat>
          <c:val>
            <c:numRef>
              <c:f>'Figure 6-4'!$F$31:$F$34</c:f>
              <c:numCache>
                <c:formatCode>0</c:formatCode>
                <c:ptCount val="4"/>
                <c:pt idx="0">
                  <c:v>64.900000000000006</c:v>
                </c:pt>
                <c:pt idx="1">
                  <c:v>41.8</c:v>
                </c:pt>
                <c:pt idx="2">
                  <c:v>81</c:v>
                </c:pt>
                <c:pt idx="3">
                  <c:v>45.5</c:v>
                </c:pt>
              </c:numCache>
            </c:numRef>
          </c:val>
          <c:extLst>
            <c:ext xmlns:c16="http://schemas.microsoft.com/office/drawing/2014/chart" uri="{C3380CC4-5D6E-409C-BE32-E72D297353CC}">
              <c16:uniqueId val="{00000003-5F73-49FC-AA24-EA836A9C59CE}"/>
            </c:ext>
          </c:extLst>
        </c:ser>
        <c:dLbls>
          <c:showLegendKey val="0"/>
          <c:showVal val="0"/>
          <c:showCatName val="0"/>
          <c:showSerName val="0"/>
          <c:showPercent val="0"/>
          <c:showBubbleSize val="0"/>
        </c:dLbls>
        <c:gapWidth val="182"/>
        <c:axId val="117186944"/>
        <c:axId val="117188480"/>
      </c:barChart>
      <c:catAx>
        <c:axId val="117186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188480"/>
        <c:crosses val="autoZero"/>
        <c:auto val="1"/>
        <c:lblAlgn val="ctr"/>
        <c:lblOffset val="100"/>
        <c:noMultiLvlLbl val="0"/>
      </c:catAx>
      <c:valAx>
        <c:axId val="117188480"/>
        <c:scaling>
          <c:orientation val="minMax"/>
        </c:scaling>
        <c:delete val="1"/>
        <c:axPos val="b"/>
        <c:numFmt formatCode="0" sourceLinked="1"/>
        <c:majorTickMark val="none"/>
        <c:minorTickMark val="none"/>
        <c:tickLblPos val="nextTo"/>
        <c:crossAx val="11718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'Figure 6-5'!$A$27</c:f>
              <c:strCache>
                <c:ptCount val="1"/>
                <c:pt idx="0">
                  <c:v>Seconde GT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6-5'!$B$27:$F$27</c15:sqref>
                  </c15:fullRef>
                </c:ext>
              </c:extLst>
              <c:f>('Figure 6-5'!$B$27:$C$27,'Figure 6-5'!$E$27:$F$27)</c:f>
              <c:numCache>
                <c:formatCode>0</c:formatCode>
                <c:ptCount val="4"/>
                <c:pt idx="0">
                  <c:v>55.8</c:v>
                </c:pt>
                <c:pt idx="1">
                  <c:v>61.3</c:v>
                </c:pt>
                <c:pt idx="2">
                  <c:v>68.099999999999994</c:v>
                </c:pt>
                <c:pt idx="3">
                  <c:v>76.7</c:v>
                </c:pt>
              </c:numCache>
            </c:numRef>
          </c:val>
          <c:extLst>
            <c:ext xmlns:c16="http://schemas.microsoft.com/office/drawing/2014/chart" uri="{C3380CC4-5D6E-409C-BE32-E72D297353CC}">
              <c16:uniqueId val="{00000001-7B1F-4C59-9009-BD98F10A95E3}"/>
            </c:ext>
          </c:extLst>
        </c:ser>
        <c:ser>
          <c:idx val="2"/>
          <c:order val="1"/>
          <c:tx>
            <c:strRef>
              <c:f>'Figure 6-5'!$A$28</c:f>
              <c:strCache>
                <c:ptCount val="1"/>
                <c:pt idx="0">
                  <c:v>Seconde Pro 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6-5'!$B$28:$F$28</c15:sqref>
                  </c15:fullRef>
                </c:ext>
              </c:extLst>
              <c:f>('Figure 6-5'!$B$28:$C$28,'Figure 6-5'!$E$28:$F$28)</c:f>
              <c:numCache>
                <c:formatCode>0</c:formatCode>
                <c:ptCount val="4"/>
                <c:pt idx="0">
                  <c:v>28.3</c:v>
                </c:pt>
                <c:pt idx="1">
                  <c:v>25.2</c:v>
                </c:pt>
                <c:pt idx="2">
                  <c:v>17.899999999999999</c:v>
                </c:pt>
                <c:pt idx="3">
                  <c:v>11.5</c:v>
                </c:pt>
              </c:numCache>
            </c:numRef>
          </c:val>
          <c:extLst>
            <c:ext xmlns:c16="http://schemas.microsoft.com/office/drawing/2014/chart" uri="{C3380CC4-5D6E-409C-BE32-E72D297353CC}">
              <c16:uniqueId val="{00000002-7B1F-4C59-9009-BD98F10A95E3}"/>
            </c:ext>
          </c:extLst>
        </c:ser>
        <c:ser>
          <c:idx val="3"/>
          <c:order val="2"/>
          <c:tx>
            <c:strRef>
              <c:f>'Figure 6-5'!$A$29</c:f>
              <c:strCache>
                <c:ptCount val="1"/>
                <c:pt idx="0">
                  <c:v>CAP 1</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6-5'!$B$29:$F$29</c15:sqref>
                  </c15:fullRef>
                </c:ext>
              </c:extLst>
              <c:f>('Figure 6-5'!$B$29:$C$29,'Figure 6-5'!$E$29:$F$29)</c:f>
              <c:numCache>
                <c:formatCode>0</c:formatCode>
                <c:ptCount val="4"/>
                <c:pt idx="0">
                  <c:v>7.6</c:v>
                </c:pt>
                <c:pt idx="1">
                  <c:v>4.5</c:v>
                </c:pt>
                <c:pt idx="2">
                  <c:v>2.6</c:v>
                </c:pt>
                <c:pt idx="3">
                  <c:v>1.7</c:v>
                </c:pt>
              </c:numCache>
            </c:numRef>
          </c:val>
          <c:extLst>
            <c:ext xmlns:c16="http://schemas.microsoft.com/office/drawing/2014/chart" uri="{C3380CC4-5D6E-409C-BE32-E72D297353CC}">
              <c16:uniqueId val="{00000003-7B1F-4C59-9009-BD98F10A95E3}"/>
            </c:ext>
          </c:extLst>
        </c:ser>
        <c:ser>
          <c:idx val="5"/>
          <c:order val="3"/>
          <c:tx>
            <c:strRef>
              <c:f>'Figure 6-5'!$A$30</c:f>
              <c:strCache>
                <c:ptCount val="1"/>
                <c:pt idx="0">
                  <c:v>Apprentissage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6-5'!$B$30:$F$30</c15:sqref>
                  </c15:fullRef>
                </c:ext>
              </c:extLst>
              <c:f>('Figure 6-5'!$B$30:$C$30,'Figure 6-5'!$E$30:$F$30)</c:f>
              <c:numCache>
                <c:formatCode>0</c:formatCode>
                <c:ptCount val="4"/>
                <c:pt idx="0">
                  <c:v>1.6</c:v>
                </c:pt>
                <c:pt idx="1">
                  <c:v>2.8</c:v>
                </c:pt>
                <c:pt idx="2">
                  <c:v>4.2</c:v>
                </c:pt>
                <c:pt idx="3">
                  <c:v>2.8</c:v>
                </c:pt>
              </c:numCache>
            </c:numRef>
          </c:val>
          <c:extLst>
            <c:ext xmlns:c16="http://schemas.microsoft.com/office/drawing/2014/chart" uri="{C3380CC4-5D6E-409C-BE32-E72D297353CC}">
              <c16:uniqueId val="{00000005-7B1F-4C59-9009-BD98F10A95E3}"/>
            </c:ext>
          </c:extLst>
        </c:ser>
        <c:ser>
          <c:idx val="0"/>
          <c:order val="4"/>
          <c:tx>
            <c:strRef>
              <c:f>'Figure 6-5'!$A$26</c:f>
              <c:strCache>
                <c:ptCount val="1"/>
                <c:pt idx="0">
                  <c:v>Redoublement</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6-5'!$B$26:$F$26</c15:sqref>
                  </c15:fullRef>
                </c:ext>
              </c:extLst>
              <c:f>('Figure 6-5'!$B$26:$C$26,'Figure 6-5'!$E$26:$F$26)</c:f>
              <c:numCache>
                <c:formatCode>0</c:formatCode>
                <c:ptCount val="4"/>
                <c:pt idx="0">
                  <c:v>2.6</c:v>
                </c:pt>
                <c:pt idx="1">
                  <c:v>2.1</c:v>
                </c:pt>
                <c:pt idx="2">
                  <c:v>1.8</c:v>
                </c:pt>
                <c:pt idx="3">
                  <c:v>1.8</c:v>
                </c:pt>
              </c:numCache>
            </c:numRef>
          </c:val>
          <c:extLst>
            <c:ext xmlns:c16="http://schemas.microsoft.com/office/drawing/2014/chart" uri="{C3380CC4-5D6E-409C-BE32-E72D297353CC}">
              <c16:uniqueId val="{00000000-7B1F-4C59-9009-BD98F10A95E3}"/>
            </c:ext>
          </c:extLst>
        </c:ser>
        <c:ser>
          <c:idx val="6"/>
          <c:order val="5"/>
          <c:tx>
            <c:strRef>
              <c:f>'Figure 6-5'!$A$31</c:f>
              <c:strCache>
                <c:ptCount val="1"/>
                <c:pt idx="0">
                  <c:v>Autres situations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6-5'!$B$25:$F$25</c15:sqref>
                  </c15:fullRef>
                </c:ext>
              </c:extLst>
              <c:f>('Figure 6-5'!$B$25:$C$25,'Figure 6-5'!$E$25:$F$25)</c:f>
              <c:strCache>
                <c:ptCount val="4"/>
                <c:pt idx="0">
                  <c:v>REP+</c:v>
                </c:pt>
                <c:pt idx="1">
                  <c:v>REP</c:v>
                </c:pt>
                <c:pt idx="2">
                  <c:v>Public hors EP</c:v>
                </c:pt>
                <c:pt idx="3">
                  <c:v>Privé sous contrat</c:v>
                </c:pt>
              </c:strCache>
            </c:strRef>
          </c:cat>
          <c:val>
            <c:numRef>
              <c:extLst>
                <c:ext xmlns:c15="http://schemas.microsoft.com/office/drawing/2012/chart" uri="{02D57815-91ED-43cb-92C2-25804820EDAC}">
                  <c15:fullRef>
                    <c15:sqref>'Figure 6-5'!$B$31:$F$31</c15:sqref>
                  </c15:fullRef>
                </c:ext>
              </c:extLst>
              <c:f>('Figure 6-5'!$B$31:$C$31,'Figure 6-5'!$E$31:$F$31)</c:f>
              <c:numCache>
                <c:formatCode>0</c:formatCode>
                <c:ptCount val="4"/>
                <c:pt idx="0">
                  <c:v>4</c:v>
                </c:pt>
                <c:pt idx="1">
                  <c:v>4.0999999999999996</c:v>
                </c:pt>
                <c:pt idx="2">
                  <c:v>5.4</c:v>
                </c:pt>
                <c:pt idx="3">
                  <c:v>5.4</c:v>
                </c:pt>
              </c:numCache>
            </c:numRef>
          </c:val>
          <c:extLst>
            <c:ext xmlns:c16="http://schemas.microsoft.com/office/drawing/2014/chart" uri="{C3380CC4-5D6E-409C-BE32-E72D297353CC}">
              <c16:uniqueId val="{00000006-7B1F-4C59-9009-BD98F10A95E3}"/>
            </c:ext>
          </c:extLst>
        </c:ser>
        <c:dLbls>
          <c:showLegendKey val="0"/>
          <c:showVal val="0"/>
          <c:showCatName val="0"/>
          <c:showSerName val="0"/>
          <c:showPercent val="0"/>
          <c:showBubbleSize val="0"/>
        </c:dLbls>
        <c:gapWidth val="150"/>
        <c:overlap val="100"/>
        <c:axId val="586293048"/>
        <c:axId val="586293376"/>
      </c:barChart>
      <c:catAx>
        <c:axId val="58629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293376"/>
        <c:crosses val="autoZero"/>
        <c:auto val="1"/>
        <c:lblAlgn val="ctr"/>
        <c:lblOffset val="100"/>
        <c:noMultiLvlLbl val="0"/>
      </c:catAx>
      <c:valAx>
        <c:axId val="586293376"/>
        <c:scaling>
          <c:orientation val="minMax"/>
          <c:max val="100"/>
        </c:scaling>
        <c:delete val="1"/>
        <c:axPos val="t"/>
        <c:numFmt formatCode="0" sourceLinked="1"/>
        <c:majorTickMark val="none"/>
        <c:minorTickMark val="none"/>
        <c:tickLblPos val="nextTo"/>
        <c:crossAx val="586293048"/>
        <c:crosses val="autoZero"/>
        <c:crossBetween val="between"/>
      </c:valAx>
      <c:spPr>
        <a:noFill/>
        <a:ln w="25400">
          <a:noFill/>
        </a:ln>
        <a:effectLst/>
      </c:spPr>
    </c:plotArea>
    <c:legend>
      <c:legendPos val="b"/>
      <c:layout>
        <c:manualLayout>
          <c:xMode val="edge"/>
          <c:yMode val="edge"/>
          <c:x val="0.15982327209098862"/>
          <c:y val="0.85069335083114628"/>
          <c:w val="0.81368678915135606"/>
          <c:h val="0.12152887139107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11</xdr:col>
      <xdr:colOff>381000</xdr:colOff>
      <xdr:row>18</xdr:row>
      <xdr:rowOff>0</xdr:rowOff>
    </xdr:from>
    <xdr:ext cx="184731" cy="264560"/>
    <xdr:sp macro="" textlink="">
      <xdr:nvSpPr>
        <xdr:cNvPr id="2" name="ZoneTexte 1"/>
        <xdr:cNvSpPr txBox="1"/>
      </xdr:nvSpPr>
      <xdr:spPr>
        <a:xfrm>
          <a:off x="8763000"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116415</xdr:colOff>
      <xdr:row>2</xdr:row>
      <xdr:rowOff>21166</xdr:rowOff>
    </xdr:from>
    <xdr:to>
      <xdr:col>6</xdr:col>
      <xdr:colOff>455082</xdr:colOff>
      <xdr:row>16</xdr:row>
      <xdr:rowOff>138639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0.37731</cdr:x>
      <cdr:y>0.23187</cdr:y>
    </cdr:from>
    <cdr:to>
      <cdr:x>0.60185</cdr:x>
      <cdr:y>0.32446</cdr:y>
    </cdr:to>
    <cdr:sp macro="" textlink="">
      <cdr:nvSpPr>
        <cdr:cNvPr id="2" name="ZoneTexte 1"/>
        <cdr:cNvSpPr txBox="1"/>
      </cdr:nvSpPr>
      <cdr:spPr>
        <a:xfrm xmlns:a="http://schemas.openxmlformats.org/drawingml/2006/main">
          <a:off x="1725061" y="636065"/>
          <a:ext cx="1026597" cy="2539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baseline="0">
              <a:solidFill>
                <a:schemeClr val="bg1"/>
              </a:solidFill>
              <a:effectLst/>
              <a:latin typeface="+mn-lt"/>
              <a:ea typeface="+mn-ea"/>
              <a:cs typeface="+mn-cs"/>
            </a:rPr>
            <a:t>1 091 collèges</a:t>
          </a:r>
          <a:endParaRPr lang="fr-FR" baseline="0">
            <a:solidFill>
              <a:schemeClr val="bg1"/>
            </a:solidFill>
            <a:effectLst/>
          </a:endParaRPr>
        </a:p>
      </cdr:txBody>
    </cdr:sp>
  </cdr:relSizeAnchor>
  <cdr:relSizeAnchor xmlns:cdr="http://schemas.openxmlformats.org/drawingml/2006/chartDrawing">
    <cdr:from>
      <cdr:x>0.14352</cdr:x>
      <cdr:y>0.31222</cdr:y>
    </cdr:from>
    <cdr:to>
      <cdr:x>0.36111</cdr:x>
      <cdr:y>0.42062</cdr:y>
    </cdr:to>
    <cdr:sp macro="" textlink="">
      <cdr:nvSpPr>
        <cdr:cNvPr id="3" name="ZoneTexte 2"/>
        <cdr:cNvSpPr txBox="1"/>
      </cdr:nvSpPr>
      <cdr:spPr>
        <a:xfrm xmlns:a="http://schemas.openxmlformats.org/drawingml/2006/main">
          <a:off x="669844" y="730579"/>
          <a:ext cx="1015547" cy="25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baseline="0">
              <a:solidFill>
                <a:schemeClr val="bg1"/>
              </a:solidFill>
              <a:effectLst/>
              <a:latin typeface="+mn-lt"/>
              <a:ea typeface="+mn-ea"/>
              <a:cs typeface="+mn-cs"/>
            </a:rPr>
            <a:t>362</a:t>
          </a:r>
          <a:r>
            <a:rPr lang="fr-FR" sz="1100" b="1">
              <a:solidFill>
                <a:schemeClr val="bg1"/>
              </a:solidFill>
              <a:effectLst/>
              <a:latin typeface="+mn-lt"/>
              <a:ea typeface="+mn-ea"/>
              <a:cs typeface="+mn-cs"/>
            </a:rPr>
            <a:t> </a:t>
          </a:r>
          <a:r>
            <a:rPr lang="fr-FR" sz="1100" b="1" baseline="0">
              <a:solidFill>
                <a:schemeClr val="bg1"/>
              </a:solidFill>
              <a:effectLst/>
              <a:latin typeface="+mn-lt"/>
              <a:ea typeface="+mn-ea"/>
              <a:cs typeface="+mn-cs"/>
            </a:rPr>
            <a:t>collèges</a:t>
          </a:r>
          <a:endParaRPr lang="fr-FR" baseline="0">
            <a:solidFill>
              <a:schemeClr val="bg1"/>
            </a:solidFill>
            <a:effectLst/>
          </a:endParaRPr>
        </a:p>
      </cdr:txBody>
    </cdr:sp>
  </cdr:relSizeAnchor>
  <cdr:relSizeAnchor xmlns:cdr="http://schemas.openxmlformats.org/drawingml/2006/chartDrawing">
    <cdr:from>
      <cdr:x>0.30324</cdr:x>
      <cdr:y>0.39776</cdr:y>
    </cdr:from>
    <cdr:to>
      <cdr:x>0.51852</cdr:x>
      <cdr:y>0.5156</cdr:y>
    </cdr:to>
    <cdr:sp macro="" textlink="">
      <cdr:nvSpPr>
        <cdr:cNvPr id="4" name="ZoneTexte 3"/>
        <cdr:cNvSpPr txBox="1"/>
      </cdr:nvSpPr>
      <cdr:spPr>
        <a:xfrm xmlns:a="http://schemas.openxmlformats.org/drawingml/2006/main">
          <a:off x="1415297" y="930748"/>
          <a:ext cx="1004765" cy="2757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baseline="0">
              <a:solidFill>
                <a:schemeClr val="bg1"/>
              </a:solidFill>
              <a:effectLst/>
              <a:latin typeface="+mn-lt"/>
              <a:ea typeface="+mn-ea"/>
              <a:cs typeface="+mn-cs"/>
            </a:rPr>
            <a:t>729 collèges</a:t>
          </a:r>
          <a:endParaRPr lang="fr-FR" baseline="0">
            <a:solidFill>
              <a:schemeClr val="bg1"/>
            </a:solidFill>
            <a:effectLst/>
          </a:endParaRPr>
        </a:p>
      </cdr:txBody>
    </cdr:sp>
  </cdr:relSizeAnchor>
  <cdr:relSizeAnchor xmlns:cdr="http://schemas.openxmlformats.org/drawingml/2006/chartDrawing">
    <cdr:from>
      <cdr:x>0.3588</cdr:x>
      <cdr:y>0.61381</cdr:y>
    </cdr:from>
    <cdr:to>
      <cdr:x>0.60186</cdr:x>
      <cdr:y>0.71412</cdr:y>
    </cdr:to>
    <cdr:sp macro="" textlink="">
      <cdr:nvSpPr>
        <cdr:cNvPr id="6" name="ZoneTexte 5"/>
        <cdr:cNvSpPr txBox="1"/>
      </cdr:nvSpPr>
      <cdr:spPr>
        <a:xfrm xmlns:a="http://schemas.openxmlformats.org/drawingml/2006/main">
          <a:off x="1640413" y="1683799"/>
          <a:ext cx="1111271" cy="2751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bg1"/>
              </a:solidFill>
              <a:effectLst/>
              <a:latin typeface="+mn-lt"/>
              <a:ea typeface="+mn-ea"/>
              <a:cs typeface="+mn-cs"/>
            </a:rPr>
            <a:t>6 633 écoles</a:t>
          </a:r>
          <a:endParaRPr lang="fr-FR">
            <a:solidFill>
              <a:schemeClr val="bg1"/>
            </a:solidFill>
            <a:effectLst/>
          </a:endParaRPr>
        </a:p>
      </cdr:txBody>
    </cdr:sp>
  </cdr:relSizeAnchor>
  <cdr:relSizeAnchor xmlns:cdr="http://schemas.openxmlformats.org/drawingml/2006/chartDrawing">
    <cdr:from>
      <cdr:x>0.25</cdr:x>
      <cdr:y>0.78627</cdr:y>
    </cdr:from>
    <cdr:to>
      <cdr:x>0.44907</cdr:x>
      <cdr:y>0.88388</cdr:y>
    </cdr:to>
    <cdr:sp macro="" textlink="">
      <cdr:nvSpPr>
        <cdr:cNvPr id="7" name="ZoneTexte 6"/>
        <cdr:cNvSpPr txBox="1"/>
      </cdr:nvSpPr>
      <cdr:spPr>
        <a:xfrm xmlns:a="http://schemas.openxmlformats.org/drawingml/2006/main">
          <a:off x="1143005" y="2156891"/>
          <a:ext cx="910148" cy="2677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bg1"/>
              </a:solidFill>
              <a:effectLst/>
              <a:latin typeface="+mn-lt"/>
              <a:ea typeface="+mn-ea"/>
              <a:cs typeface="+mn-cs"/>
            </a:rPr>
            <a:t>4 175 écoles</a:t>
          </a:r>
          <a:endParaRPr lang="fr-FR" baseline="0">
            <a:solidFill>
              <a:schemeClr val="bg1"/>
            </a:solidFill>
            <a:effectLst/>
          </a:endParaRPr>
        </a:p>
      </cdr:txBody>
    </cdr:sp>
  </cdr:relSizeAnchor>
  <cdr:relSizeAnchor xmlns:cdr="http://schemas.openxmlformats.org/drawingml/2006/chartDrawing">
    <cdr:from>
      <cdr:x>0.15741</cdr:x>
      <cdr:y>0.70255</cdr:y>
    </cdr:from>
    <cdr:to>
      <cdr:x>0.43982</cdr:x>
      <cdr:y>0.81829</cdr:y>
    </cdr:to>
    <cdr:sp macro="" textlink="">
      <cdr:nvSpPr>
        <cdr:cNvPr id="8" name="ZoneTexte 7"/>
        <cdr:cNvSpPr txBox="1"/>
      </cdr:nvSpPr>
      <cdr:spPr>
        <a:xfrm xmlns:a="http://schemas.openxmlformats.org/drawingml/2006/main">
          <a:off x="719661" y="1927231"/>
          <a:ext cx="1291178" cy="3174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bg1"/>
              </a:solidFill>
              <a:effectLst/>
              <a:latin typeface="+mn-lt"/>
              <a:ea typeface="+mn-ea"/>
              <a:cs typeface="+mn-cs"/>
            </a:rPr>
            <a:t>2 458 écoles</a:t>
          </a:r>
          <a:endParaRPr lang="fr-FR" baseline="0">
            <a:solidFill>
              <a:schemeClr val="bg1"/>
            </a:solidFill>
            <a:effectLst/>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189898</xdr:colOff>
      <xdr:row>23</xdr:row>
      <xdr:rowOff>56593</xdr:rowOff>
    </xdr:to>
    <xdr:pic>
      <xdr:nvPicPr>
        <xdr:cNvPr id="2" name="Image 1"/>
        <xdr:cNvPicPr>
          <a:picLocks noChangeAspect="1"/>
        </xdr:cNvPicPr>
      </xdr:nvPicPr>
      <xdr:blipFill>
        <a:blip xmlns:r="http://schemas.openxmlformats.org/officeDocument/2006/relationships" r:embed="rId1"/>
        <a:stretch>
          <a:fillRect/>
        </a:stretch>
      </xdr:blipFill>
      <xdr:spPr>
        <a:xfrm>
          <a:off x="0" y="238125"/>
          <a:ext cx="4819048" cy="4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1</xdr:row>
      <xdr:rowOff>88900</xdr:rowOff>
    </xdr:from>
    <xdr:to>
      <xdr:col>2</xdr:col>
      <xdr:colOff>582083</xdr:colOff>
      <xdr:row>17</xdr:row>
      <xdr:rowOff>16933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666749</xdr:colOff>
      <xdr:row>1</xdr:row>
      <xdr:rowOff>180975</xdr:rowOff>
    </xdr:from>
    <xdr:to>
      <xdr:col>4</xdr:col>
      <xdr:colOff>638175</xdr:colOff>
      <xdr:row>18</xdr:row>
      <xdr:rowOff>161925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30481</xdr:rowOff>
    </xdr:from>
    <xdr:to>
      <xdr:col>5</xdr:col>
      <xdr:colOff>619125</xdr:colOff>
      <xdr:row>26</xdr:row>
      <xdr:rowOff>60961</xdr:rowOff>
    </xdr:to>
    <xdr:sp macro="" textlink="">
      <xdr:nvSpPr>
        <xdr:cNvPr id="9" name="ZoneTexte 8"/>
        <xdr:cNvSpPr txBox="1"/>
      </xdr:nvSpPr>
      <xdr:spPr>
        <a:xfrm>
          <a:off x="0" y="3505201"/>
          <a:ext cx="5800725" cy="1127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Lecture : </a:t>
          </a:r>
          <a:r>
            <a:rPr lang="fr-FR" sz="1100" b="0" i="0" u="none" strike="noStrike" baseline="0" smtClean="0">
              <a:solidFill>
                <a:schemeClr val="dk1"/>
              </a:solidFill>
              <a:latin typeface="+mn-lt"/>
              <a:ea typeface="+mn-ea"/>
              <a:cs typeface="+mn-cs"/>
            </a:rPr>
            <a:t>en début de CP, 70 % des élèves accueillis dans une école du public hors EP présentent une maîtrise satisfaisante dans le domaine « résoudre des problèmes » contre 46 % des élèves accueillis dans une école de REP+.</a:t>
          </a:r>
        </a:p>
        <a:p>
          <a:r>
            <a:rPr lang="fr-FR" sz="1100" b="1">
              <a:solidFill>
                <a:schemeClr val="dk1"/>
              </a:solidFill>
              <a:effectLst/>
              <a:latin typeface="+mn-lt"/>
              <a:ea typeface="+mn-ea"/>
              <a:cs typeface="+mn-cs"/>
            </a:rPr>
            <a:t>Champ : </a:t>
          </a:r>
          <a:r>
            <a:rPr lang="fr-FR" sz="1100">
              <a:solidFill>
                <a:schemeClr val="dk1"/>
              </a:solidFill>
              <a:effectLst/>
              <a:latin typeface="+mn-lt"/>
              <a:ea typeface="+mn-ea"/>
              <a:cs typeface="+mn-cs"/>
            </a:rPr>
            <a:t>France métropolitaine + DROM, Polynésie Française et Saint-Pierre-et-Miquelon. Public et Privé sous contrat.</a:t>
          </a:r>
        </a:p>
        <a:p>
          <a:r>
            <a:rPr lang="fr-FR" sz="1100" b="1">
              <a:solidFill>
                <a:schemeClr val="dk1"/>
              </a:solidFill>
              <a:effectLst/>
              <a:latin typeface="+mn-lt"/>
              <a:ea typeface="+mn-ea"/>
              <a:cs typeface="+mn-cs"/>
            </a:rPr>
            <a:t>Source : </a:t>
          </a:r>
          <a:r>
            <a:rPr lang="fr-FR" sz="1100">
              <a:solidFill>
                <a:schemeClr val="dk1"/>
              </a:solidFill>
              <a:effectLst/>
              <a:latin typeface="+mn-lt"/>
              <a:ea typeface="+mn-ea"/>
              <a:cs typeface="+mn-cs"/>
            </a:rPr>
            <a:t>DEPP, Repères CP.</a:t>
          </a:r>
          <a:endParaRPr lang="fr-FR">
            <a:effectLst/>
          </a:endParaRPr>
        </a:p>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2</xdr:row>
      <xdr:rowOff>66675</xdr:rowOff>
    </xdr:from>
    <xdr:to>
      <xdr:col>4</xdr:col>
      <xdr:colOff>523875</xdr:colOff>
      <xdr:row>16</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1F497D"/>
      </a:dk2>
      <a:lt2>
        <a:srgbClr val="EEECE1"/>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abSelected="1" zoomScaleNormal="100" workbookViewId="0"/>
  </sheetViews>
  <sheetFormatPr baseColWidth="10" defaultRowHeight="15" x14ac:dyDescent="0.25"/>
  <cols>
    <col min="1" max="1" width="114.2851562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x14ac:dyDescent="0.25">
      <c r="A1" s="73" t="s">
        <v>264</v>
      </c>
      <c r="B1" s="14"/>
      <c r="C1" s="3"/>
      <c r="D1" s="3"/>
      <c r="E1" s="3"/>
      <c r="F1" s="3"/>
    </row>
    <row r="2" spans="1:7" s="4" customFormat="1" ht="26.25" x14ac:dyDescent="0.25">
      <c r="A2" s="74" t="s">
        <v>232</v>
      </c>
      <c r="B2" s="3"/>
      <c r="C2" s="3"/>
      <c r="D2" s="3"/>
      <c r="E2" s="3"/>
      <c r="F2" s="3"/>
    </row>
    <row r="3" spans="1:7" x14ac:dyDescent="0.25">
      <c r="A3" s="75" t="s">
        <v>265</v>
      </c>
      <c r="B3" s="3"/>
      <c r="C3" s="3"/>
      <c r="D3" s="3"/>
      <c r="E3" s="3"/>
      <c r="F3" s="3"/>
    </row>
    <row r="4" spans="1:7" ht="184.5" customHeight="1" x14ac:dyDescent="0.25">
      <c r="A4" s="76" t="s">
        <v>271</v>
      </c>
      <c r="B4" s="3"/>
      <c r="C4" s="3"/>
      <c r="D4" s="3"/>
      <c r="E4" s="3"/>
      <c r="F4" s="3"/>
    </row>
    <row r="5" spans="1:7" x14ac:dyDescent="0.25">
      <c r="A5" s="15" t="s">
        <v>266</v>
      </c>
      <c r="B5" s="3"/>
      <c r="C5" s="3"/>
      <c r="D5" s="3"/>
      <c r="E5" s="3"/>
      <c r="F5" s="3"/>
    </row>
    <row r="6" spans="1:7" x14ac:dyDescent="0.25">
      <c r="A6" s="2"/>
      <c r="B6" s="3"/>
      <c r="C6" s="3"/>
      <c r="D6" s="3"/>
      <c r="E6" s="3"/>
      <c r="F6" s="3"/>
    </row>
    <row r="7" spans="1:7" ht="15.75" x14ac:dyDescent="0.25">
      <c r="A7" s="5" t="s">
        <v>112</v>
      </c>
      <c r="B7" s="3"/>
      <c r="C7" s="3"/>
      <c r="D7" s="3"/>
      <c r="E7" s="3"/>
      <c r="F7" s="3"/>
    </row>
    <row r="8" spans="1:7" x14ac:dyDescent="0.25">
      <c r="A8" s="2"/>
      <c r="B8" s="3"/>
      <c r="C8" s="3"/>
      <c r="D8" s="3"/>
      <c r="E8" s="3"/>
      <c r="F8" s="3"/>
    </row>
    <row r="9" spans="1:7" ht="18" customHeight="1" x14ac:dyDescent="0.25">
      <c r="A9" s="6" t="s">
        <v>111</v>
      </c>
      <c r="B9" s="3"/>
      <c r="C9" s="3"/>
      <c r="D9" s="3"/>
      <c r="E9" s="3"/>
      <c r="F9" s="3"/>
    </row>
    <row r="10" spans="1:7" s="8" customFormat="1" ht="18" customHeight="1" x14ac:dyDescent="0.25">
      <c r="A10" s="7" t="s">
        <v>233</v>
      </c>
    </row>
    <row r="11" spans="1:7" s="8" customFormat="1" ht="18" customHeight="1" x14ac:dyDescent="0.25">
      <c r="A11" s="7" t="s">
        <v>234</v>
      </c>
    </row>
    <row r="12" spans="1:7" s="8" customFormat="1" ht="18" customHeight="1" x14ac:dyDescent="0.25">
      <c r="A12" s="7" t="s">
        <v>235</v>
      </c>
    </row>
    <row r="13" spans="1:7" s="8" customFormat="1" ht="18" customHeight="1" x14ac:dyDescent="0.25">
      <c r="A13" s="7" t="s">
        <v>267</v>
      </c>
    </row>
    <row r="14" spans="1:7" s="9" customFormat="1" ht="18" customHeight="1" x14ac:dyDescent="0.2">
      <c r="A14" s="7" t="s">
        <v>268</v>
      </c>
    </row>
    <row r="15" spans="1:7" x14ac:dyDescent="0.25">
      <c r="A15" s="10" t="s">
        <v>231</v>
      </c>
      <c r="C15" s="11"/>
      <c r="D15" s="11"/>
      <c r="E15" s="11"/>
      <c r="F15" s="11"/>
      <c r="G15" s="11"/>
    </row>
    <row r="16" spans="1:7" x14ac:dyDescent="0.25">
      <c r="A16" s="12" t="s">
        <v>244</v>
      </c>
    </row>
    <row r="17" spans="1:1" x14ac:dyDescent="0.25">
      <c r="A17" s="13"/>
    </row>
  </sheetData>
  <hyperlinks>
    <hyperlink ref="A5" r:id="rId1" display="www.education.gouv.fr/l-etat-de-l-ecole-2021-325732"/>
  </hyperlinks>
  <pageMargins left="0.7" right="0.7" top="0.75" bottom="0.75" header="0.3" footer="0.3"/>
  <pageSetup paperSize="9" scale="9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zoomScale="90" zoomScaleNormal="90" workbookViewId="0">
      <selection activeCell="N26" sqref="N26"/>
    </sheetView>
  </sheetViews>
  <sheetFormatPr baseColWidth="10" defaultColWidth="11.42578125" defaultRowHeight="15.75" x14ac:dyDescent="0.3"/>
  <cols>
    <col min="1" max="1" width="19.42578125" style="20" customWidth="1"/>
    <col min="2" max="2" width="8.140625" style="20" customWidth="1"/>
    <col min="3" max="3" width="13.140625" style="20" customWidth="1"/>
    <col min="4" max="4" width="8.85546875" style="20" customWidth="1"/>
    <col min="5" max="5" width="8.140625" style="20" customWidth="1"/>
    <col min="6" max="6" width="7.28515625" style="20" customWidth="1"/>
    <col min="7" max="7" width="13.140625" style="20" customWidth="1"/>
    <col min="8" max="8" width="6.28515625" style="20" customWidth="1"/>
    <col min="9" max="10" width="11.85546875" style="20" customWidth="1"/>
    <col min="11" max="16384" width="11.42578125" style="20"/>
  </cols>
  <sheetData>
    <row r="1" spans="1:13" s="19" customFormat="1" ht="18.75" x14ac:dyDescent="0.35">
      <c r="A1" s="18" t="s">
        <v>236</v>
      </c>
    </row>
    <row r="6" spans="1:13" x14ac:dyDescent="0.3">
      <c r="H6" s="24"/>
      <c r="I6" s="24"/>
      <c r="J6" s="24"/>
      <c r="K6" s="24"/>
      <c r="L6" s="24"/>
      <c r="M6" s="24"/>
    </row>
    <row r="7" spans="1:13" x14ac:dyDescent="0.3">
      <c r="H7" s="24"/>
      <c r="I7" s="24"/>
      <c r="J7" s="24"/>
      <c r="K7" s="24"/>
      <c r="L7" s="24"/>
      <c r="M7" s="24"/>
    </row>
    <row r="8" spans="1:13" x14ac:dyDescent="0.3">
      <c r="H8" s="24"/>
      <c r="I8" s="24"/>
      <c r="J8" s="24"/>
      <c r="K8" s="24"/>
      <c r="L8" s="24"/>
      <c r="M8" s="24"/>
    </row>
    <row r="9" spans="1:13" x14ac:dyDescent="0.3">
      <c r="H9" s="24"/>
      <c r="I9" s="24"/>
      <c r="J9" s="24"/>
      <c r="K9" s="24"/>
      <c r="L9" s="24"/>
      <c r="M9" s="24"/>
    </row>
    <row r="10" spans="1:13" x14ac:dyDescent="0.3">
      <c r="H10" s="24"/>
      <c r="I10" s="24"/>
      <c r="J10" s="24"/>
      <c r="K10" s="24"/>
      <c r="L10" s="24"/>
      <c r="M10" s="24"/>
    </row>
    <row r="11" spans="1:13" x14ac:dyDescent="0.3">
      <c r="H11" s="24"/>
      <c r="I11" s="24"/>
      <c r="J11" s="24"/>
      <c r="K11" s="24"/>
      <c r="L11" s="24"/>
      <c r="M11" s="24"/>
    </row>
    <row r="12" spans="1:13" x14ac:dyDescent="0.3">
      <c r="H12" s="24"/>
      <c r="I12" s="24"/>
      <c r="J12" s="24"/>
      <c r="K12" s="24"/>
      <c r="L12" s="24"/>
      <c r="M12" s="24"/>
    </row>
    <row r="18" spans="1:10" x14ac:dyDescent="0.3">
      <c r="G18" s="21" t="s">
        <v>246</v>
      </c>
    </row>
    <row r="19" spans="1:10" ht="13.5" customHeight="1" x14ac:dyDescent="0.3">
      <c r="E19" s="22"/>
      <c r="J19" s="22"/>
    </row>
    <row r="20" spans="1:10" ht="13.5" customHeight="1" x14ac:dyDescent="0.3">
      <c r="E20" s="22"/>
    </row>
    <row r="21" spans="1:10" x14ac:dyDescent="0.3">
      <c r="A21" s="23" t="s">
        <v>247</v>
      </c>
      <c r="B21" s="24"/>
      <c r="C21" s="24"/>
      <c r="D21" s="24"/>
      <c r="E21" s="24"/>
      <c r="F21" s="24"/>
      <c r="G21" s="24"/>
      <c r="H21" s="24"/>
      <c r="I21" s="24"/>
    </row>
    <row r="22" spans="1:10" ht="13.5" customHeight="1" x14ac:dyDescent="0.3">
      <c r="A22" s="20" t="s">
        <v>251</v>
      </c>
    </row>
    <row r="23" spans="1:10" ht="13.5" customHeight="1" x14ac:dyDescent="0.3">
      <c r="A23" s="20" t="s">
        <v>248</v>
      </c>
    </row>
    <row r="24" spans="1:10" ht="13.5" customHeight="1" x14ac:dyDescent="0.3"/>
    <row r="26" spans="1:10" ht="110.25" x14ac:dyDescent="0.3">
      <c r="A26" s="25"/>
      <c r="B26" s="26" t="s">
        <v>225</v>
      </c>
      <c r="C26" s="26" t="s">
        <v>226</v>
      </c>
      <c r="D26" s="26" t="s">
        <v>105</v>
      </c>
      <c r="E26" s="26" t="s">
        <v>229</v>
      </c>
      <c r="F26" s="26" t="s">
        <v>238</v>
      </c>
    </row>
    <row r="27" spans="1:10" x14ac:dyDescent="0.3">
      <c r="A27" s="25" t="s">
        <v>104</v>
      </c>
      <c r="B27" s="27">
        <v>12.299798045306625</v>
      </c>
      <c r="C27" s="27">
        <v>14.214071425373087</v>
      </c>
      <c r="D27" s="28">
        <v>729</v>
      </c>
      <c r="E27" s="28">
        <v>4175</v>
      </c>
      <c r="F27" s="28">
        <f>D27+E27</f>
        <v>4904</v>
      </c>
    </row>
    <row r="28" spans="1:10" x14ac:dyDescent="0.3">
      <c r="A28" s="25" t="s">
        <v>106</v>
      </c>
      <c r="B28" s="27">
        <v>8.0674797711239528</v>
      </c>
      <c r="C28" s="27">
        <v>7.2624186915620585</v>
      </c>
      <c r="D28" s="28">
        <v>362</v>
      </c>
      <c r="E28" s="28">
        <v>2458</v>
      </c>
      <c r="F28" s="28">
        <f>D28+E28</f>
        <v>2820</v>
      </c>
    </row>
    <row r="29" spans="1:10" x14ac:dyDescent="0.3">
      <c r="A29" s="29" t="s">
        <v>114</v>
      </c>
      <c r="B29" s="30">
        <f t="shared" ref="B29:F29" si="0">B27+B28</f>
        <v>20.36727781643058</v>
      </c>
      <c r="C29" s="30">
        <f t="shared" si="0"/>
        <v>21.476490116935146</v>
      </c>
      <c r="D29" s="31">
        <f>D27+D28</f>
        <v>1091</v>
      </c>
      <c r="E29" s="31">
        <f t="shared" si="0"/>
        <v>6633</v>
      </c>
      <c r="F29" s="31">
        <f t="shared" si="0"/>
        <v>7724</v>
      </c>
    </row>
    <row r="33" spans="2:3" x14ac:dyDescent="0.3">
      <c r="B33" s="26" t="s">
        <v>229</v>
      </c>
      <c r="C33" s="26" t="s">
        <v>105</v>
      </c>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4"/>
  <sheetViews>
    <sheetView showGridLines="0" zoomScaleNormal="100" workbookViewId="0">
      <selection activeCell="J23" sqref="J23"/>
    </sheetView>
  </sheetViews>
  <sheetFormatPr baseColWidth="10" defaultColWidth="11.42578125" defaultRowHeight="15.75" x14ac:dyDescent="0.3"/>
  <cols>
    <col min="1" max="1" width="13.140625" style="20" customWidth="1"/>
    <col min="2" max="2" width="18.85546875" style="20" customWidth="1"/>
    <col min="3" max="3" width="15.42578125" style="20" customWidth="1"/>
    <col min="4" max="4" width="10.5703125" style="20" customWidth="1"/>
    <col min="5" max="16384" width="11.42578125" style="20"/>
  </cols>
  <sheetData>
    <row r="1" spans="1:1" ht="18.75" x14ac:dyDescent="0.35">
      <c r="A1" s="18" t="s">
        <v>234</v>
      </c>
    </row>
    <row r="19" spans="1:5" x14ac:dyDescent="0.3">
      <c r="C19" s="32"/>
    </row>
    <row r="26" spans="1:5" x14ac:dyDescent="0.3">
      <c r="C26" s="21" t="s">
        <v>246</v>
      </c>
    </row>
    <row r="27" spans="1:5" x14ac:dyDescent="0.3">
      <c r="A27" s="33" t="s">
        <v>252</v>
      </c>
    </row>
    <row r="28" spans="1:5" x14ac:dyDescent="0.3">
      <c r="A28" s="20" t="s">
        <v>248</v>
      </c>
    </row>
    <row r="30" spans="1:5" x14ac:dyDescent="0.3">
      <c r="A30" s="34" t="s">
        <v>113</v>
      </c>
    </row>
    <row r="32" spans="1:5" s="34" customFormat="1" ht="25.5" x14ac:dyDescent="0.3">
      <c r="A32" s="35" t="s">
        <v>218</v>
      </c>
      <c r="B32" s="35" t="s">
        <v>217</v>
      </c>
      <c r="C32" s="35" t="s">
        <v>108</v>
      </c>
      <c r="D32" s="35" t="s">
        <v>107</v>
      </c>
      <c r="E32" s="36" t="s">
        <v>109</v>
      </c>
    </row>
    <row r="33" spans="1:5" x14ac:dyDescent="0.3">
      <c r="A33" s="37" t="s">
        <v>42</v>
      </c>
      <c r="B33" s="37" t="s">
        <v>116</v>
      </c>
      <c r="C33" s="37">
        <v>2</v>
      </c>
      <c r="D33" s="38">
        <v>1363</v>
      </c>
      <c r="E33" s="39">
        <v>4.5226797624182895</v>
      </c>
    </row>
    <row r="34" spans="1:5" x14ac:dyDescent="0.3">
      <c r="A34" s="37" t="s">
        <v>4</v>
      </c>
      <c r="B34" s="37" t="s">
        <v>117</v>
      </c>
      <c r="C34" s="37">
        <v>4</v>
      </c>
      <c r="D34" s="38">
        <v>1954</v>
      </c>
      <c r="E34" s="39">
        <v>8.1932156484548617</v>
      </c>
    </row>
    <row r="35" spans="1:5" x14ac:dyDescent="0.3">
      <c r="A35" s="37" t="s">
        <v>19</v>
      </c>
      <c r="B35" s="37" t="s">
        <v>118</v>
      </c>
      <c r="C35" s="37">
        <v>2</v>
      </c>
      <c r="D35" s="38">
        <v>484</v>
      </c>
      <c r="E35" s="39">
        <v>3.8602647950231299</v>
      </c>
    </row>
    <row r="36" spans="1:5" x14ac:dyDescent="0.3">
      <c r="A36" s="37" t="s">
        <v>0</v>
      </c>
      <c r="B36" s="37" t="s">
        <v>119</v>
      </c>
      <c r="C36" s="37"/>
      <c r="D36" s="38"/>
      <c r="E36" s="39">
        <v>0</v>
      </c>
    </row>
    <row r="37" spans="1:5" x14ac:dyDescent="0.3">
      <c r="A37" s="37" t="s">
        <v>1</v>
      </c>
      <c r="B37" s="37" t="s">
        <v>120</v>
      </c>
      <c r="C37" s="37"/>
      <c r="D37" s="38"/>
      <c r="E37" s="39">
        <v>0</v>
      </c>
    </row>
    <row r="38" spans="1:5" x14ac:dyDescent="0.3">
      <c r="A38" s="37" t="s">
        <v>61</v>
      </c>
      <c r="B38" s="37" t="s">
        <v>121</v>
      </c>
      <c r="C38" s="37">
        <v>3</v>
      </c>
      <c r="D38" s="38">
        <v>1864</v>
      </c>
      <c r="E38" s="39">
        <v>4.2742490254528782</v>
      </c>
    </row>
    <row r="39" spans="1:5" x14ac:dyDescent="0.3">
      <c r="A39" s="37" t="s">
        <v>30</v>
      </c>
      <c r="B39" s="37" t="s">
        <v>122</v>
      </c>
      <c r="C39" s="37"/>
      <c r="D39" s="38"/>
      <c r="E39" s="39">
        <v>0</v>
      </c>
    </row>
    <row r="40" spans="1:5" x14ac:dyDescent="0.3">
      <c r="A40" s="37" t="s">
        <v>74</v>
      </c>
      <c r="B40" s="37" t="s">
        <v>123</v>
      </c>
      <c r="C40" s="37">
        <v>3</v>
      </c>
      <c r="D40" s="38">
        <v>896</v>
      </c>
      <c r="E40" s="39">
        <v>8.3201782895347751</v>
      </c>
    </row>
    <row r="41" spans="1:5" x14ac:dyDescent="0.3">
      <c r="A41" s="37" t="s">
        <v>87</v>
      </c>
      <c r="B41" s="37" t="s">
        <v>124</v>
      </c>
      <c r="C41" s="37"/>
      <c r="D41" s="38"/>
      <c r="E41" s="39">
        <v>0</v>
      </c>
    </row>
    <row r="42" spans="1:5" x14ac:dyDescent="0.3">
      <c r="A42" s="37" t="s">
        <v>75</v>
      </c>
      <c r="B42" s="37" t="s">
        <v>125</v>
      </c>
      <c r="C42" s="37">
        <v>2</v>
      </c>
      <c r="D42" s="38">
        <v>1101</v>
      </c>
      <c r="E42" s="39">
        <v>8.8065909454487272</v>
      </c>
    </row>
    <row r="43" spans="1:5" x14ac:dyDescent="0.3">
      <c r="A43" s="37" t="s">
        <v>47</v>
      </c>
      <c r="B43" s="37" t="s">
        <v>126</v>
      </c>
      <c r="C43" s="37"/>
      <c r="D43" s="38"/>
      <c r="E43" s="39">
        <v>0</v>
      </c>
    </row>
    <row r="44" spans="1:5" x14ac:dyDescent="0.3">
      <c r="A44" s="37" t="s">
        <v>88</v>
      </c>
      <c r="B44" s="37" t="s">
        <v>127</v>
      </c>
      <c r="C44" s="37"/>
      <c r="D44" s="38"/>
      <c r="E44" s="39">
        <v>0</v>
      </c>
    </row>
    <row r="45" spans="1:5" x14ac:dyDescent="0.3">
      <c r="A45" s="37" t="s">
        <v>2</v>
      </c>
      <c r="B45" s="37" t="s">
        <v>128</v>
      </c>
      <c r="C45" s="37">
        <v>27</v>
      </c>
      <c r="D45" s="38">
        <v>13602</v>
      </c>
      <c r="E45" s="39">
        <v>16.514897646973118</v>
      </c>
    </row>
    <row r="46" spans="1:5" x14ac:dyDescent="0.3">
      <c r="A46" s="37" t="s">
        <v>16</v>
      </c>
      <c r="B46" s="37" t="s">
        <v>129</v>
      </c>
      <c r="C46" s="37">
        <v>1</v>
      </c>
      <c r="D46" s="38">
        <v>421</v>
      </c>
      <c r="E46" s="39">
        <v>1.6223506743737959</v>
      </c>
    </row>
    <row r="47" spans="1:5" x14ac:dyDescent="0.3">
      <c r="A47" s="37" t="s">
        <v>20</v>
      </c>
      <c r="B47" s="37" t="s">
        <v>130</v>
      </c>
      <c r="C47" s="37"/>
      <c r="D47" s="38"/>
      <c r="E47" s="39">
        <v>0</v>
      </c>
    </row>
    <row r="48" spans="1:5" x14ac:dyDescent="0.3">
      <c r="A48" s="37" t="s">
        <v>70</v>
      </c>
      <c r="B48" s="37" t="s">
        <v>131</v>
      </c>
      <c r="C48" s="37">
        <v>2</v>
      </c>
      <c r="D48" s="38">
        <v>555</v>
      </c>
      <c r="E48" s="39">
        <v>4.3143656716417915</v>
      </c>
    </row>
    <row r="49" spans="1:5" x14ac:dyDescent="0.3">
      <c r="A49" s="37" t="s">
        <v>71</v>
      </c>
      <c r="B49" s="37" t="s">
        <v>132</v>
      </c>
      <c r="C49" s="37">
        <v>1</v>
      </c>
      <c r="D49" s="38">
        <v>476</v>
      </c>
      <c r="E49" s="39">
        <v>1.8239644403571291</v>
      </c>
    </row>
    <row r="50" spans="1:5" x14ac:dyDescent="0.3">
      <c r="A50" s="37" t="s">
        <v>63</v>
      </c>
      <c r="B50" s="37" t="s">
        <v>133</v>
      </c>
      <c r="C50" s="37">
        <v>1</v>
      </c>
      <c r="D50" s="38">
        <v>290</v>
      </c>
      <c r="E50" s="39">
        <v>2.4758814991889353</v>
      </c>
    </row>
    <row r="51" spans="1:5" x14ac:dyDescent="0.3">
      <c r="A51" s="37" t="s">
        <v>39</v>
      </c>
      <c r="B51" s="37" t="s">
        <v>134</v>
      </c>
      <c r="C51" s="37">
        <v>1</v>
      </c>
      <c r="D51" s="38">
        <v>424</v>
      </c>
      <c r="E51" s="39">
        <v>4.7592322370636442</v>
      </c>
    </row>
    <row r="52" spans="1:5" x14ac:dyDescent="0.3">
      <c r="A52" s="37" t="s">
        <v>26</v>
      </c>
      <c r="B52" s="37" t="s">
        <v>135</v>
      </c>
      <c r="C52" s="37">
        <v>1</v>
      </c>
      <c r="D52" s="38">
        <v>276</v>
      </c>
      <c r="E52" s="39">
        <v>1.4140793114048571</v>
      </c>
    </row>
    <row r="53" spans="1:5" x14ac:dyDescent="0.3">
      <c r="A53" s="37" t="s">
        <v>78</v>
      </c>
      <c r="B53" s="37" t="s">
        <v>136</v>
      </c>
      <c r="C53" s="37"/>
      <c r="D53" s="38"/>
      <c r="E53" s="39">
        <v>0</v>
      </c>
    </row>
    <row r="54" spans="1:5" x14ac:dyDescent="0.3">
      <c r="A54" s="37" t="s">
        <v>40</v>
      </c>
      <c r="B54" s="37" t="s">
        <v>137</v>
      </c>
      <c r="C54" s="37"/>
      <c r="D54" s="38"/>
      <c r="E54" s="39">
        <v>0</v>
      </c>
    </row>
    <row r="55" spans="1:5" x14ac:dyDescent="0.3">
      <c r="A55" s="37" t="s">
        <v>11</v>
      </c>
      <c r="B55" s="37" t="s">
        <v>138</v>
      </c>
      <c r="C55" s="37"/>
      <c r="D55" s="38"/>
      <c r="E55" s="39">
        <v>0</v>
      </c>
    </row>
    <row r="56" spans="1:5" x14ac:dyDescent="0.3">
      <c r="A56" s="37" t="s">
        <v>7</v>
      </c>
      <c r="B56" s="37" t="s">
        <v>139</v>
      </c>
      <c r="C56" s="37">
        <v>3</v>
      </c>
      <c r="D56" s="38">
        <v>1649</v>
      </c>
      <c r="E56" s="39">
        <v>7.4259209222732592</v>
      </c>
    </row>
    <row r="57" spans="1:5" x14ac:dyDescent="0.3">
      <c r="A57" s="37" t="s">
        <v>31</v>
      </c>
      <c r="B57" s="37" t="s">
        <v>140</v>
      </c>
      <c r="C57" s="37">
        <v>1</v>
      </c>
      <c r="D57" s="38">
        <v>373</v>
      </c>
      <c r="E57" s="39">
        <v>1.9372597901734707</v>
      </c>
    </row>
    <row r="58" spans="1:5" x14ac:dyDescent="0.3">
      <c r="A58" s="37" t="s">
        <v>83</v>
      </c>
      <c r="B58" s="37" t="s">
        <v>141</v>
      </c>
      <c r="C58" s="37">
        <v>1</v>
      </c>
      <c r="D58" s="38">
        <v>404</v>
      </c>
      <c r="E58" s="39">
        <v>1.4116002795248077</v>
      </c>
    </row>
    <row r="59" spans="1:5" x14ac:dyDescent="0.3">
      <c r="A59" s="37" t="s">
        <v>64</v>
      </c>
      <c r="B59" s="37" t="s">
        <v>142</v>
      </c>
      <c r="C59" s="37">
        <v>2</v>
      </c>
      <c r="D59" s="38">
        <v>981</v>
      </c>
      <c r="E59" s="39">
        <v>5.2810077519379846</v>
      </c>
    </row>
    <row r="60" spans="1:5" x14ac:dyDescent="0.3">
      <c r="A60" s="37" t="s">
        <v>79</v>
      </c>
      <c r="B60" s="37" t="s">
        <v>143</v>
      </c>
      <c r="C60" s="37"/>
      <c r="D60" s="38"/>
      <c r="E60" s="39">
        <v>0</v>
      </c>
    </row>
    <row r="61" spans="1:5" x14ac:dyDescent="0.3">
      <c r="A61" s="37" t="s">
        <v>99</v>
      </c>
      <c r="B61" s="37" t="s">
        <v>144</v>
      </c>
      <c r="C61" s="37"/>
      <c r="D61" s="38"/>
      <c r="E61" s="39">
        <v>0</v>
      </c>
    </row>
    <row r="62" spans="1:5" x14ac:dyDescent="0.3">
      <c r="A62" s="37" t="s">
        <v>100</v>
      </c>
      <c r="B62" s="37" t="s">
        <v>145</v>
      </c>
      <c r="C62" s="37">
        <v>1</v>
      </c>
      <c r="D62" s="38">
        <v>245</v>
      </c>
      <c r="E62" s="39">
        <v>3.7009063444108756</v>
      </c>
    </row>
    <row r="63" spans="1:5" x14ac:dyDescent="0.3">
      <c r="A63" s="37" t="s">
        <v>48</v>
      </c>
      <c r="B63" s="37" t="s">
        <v>146</v>
      </c>
      <c r="C63" s="37">
        <v>6</v>
      </c>
      <c r="D63" s="38">
        <v>3006</v>
      </c>
      <c r="E63" s="39">
        <v>10.07406414424076</v>
      </c>
    </row>
    <row r="64" spans="1:5" x14ac:dyDescent="0.3">
      <c r="A64" s="37" t="s">
        <v>89</v>
      </c>
      <c r="B64" s="37" t="s">
        <v>147</v>
      </c>
      <c r="C64" s="37">
        <v>4</v>
      </c>
      <c r="D64" s="38">
        <v>1573</v>
      </c>
      <c r="E64" s="39">
        <v>2.7397976068137879</v>
      </c>
    </row>
    <row r="65" spans="1:5" x14ac:dyDescent="0.3">
      <c r="A65" s="37" t="s">
        <v>90</v>
      </c>
      <c r="B65" s="37" t="s">
        <v>148</v>
      </c>
      <c r="C65" s="37"/>
      <c r="D65" s="38"/>
      <c r="E65" s="39">
        <v>0</v>
      </c>
    </row>
    <row r="66" spans="1:5" x14ac:dyDescent="0.3">
      <c r="A66" s="37" t="s">
        <v>12</v>
      </c>
      <c r="B66" s="37" t="s">
        <v>149</v>
      </c>
      <c r="C66" s="37">
        <v>3</v>
      </c>
      <c r="D66" s="38">
        <v>1410</v>
      </c>
      <c r="E66" s="39">
        <v>2.1241657753205079</v>
      </c>
    </row>
    <row r="67" spans="1:5" x14ac:dyDescent="0.3">
      <c r="A67" s="37" t="s">
        <v>49</v>
      </c>
      <c r="B67" s="37" t="s">
        <v>150</v>
      </c>
      <c r="C67" s="37">
        <v>7</v>
      </c>
      <c r="D67" s="38">
        <v>4600</v>
      </c>
      <c r="E67" s="39">
        <v>9.7930682108490164</v>
      </c>
    </row>
    <row r="68" spans="1:5" x14ac:dyDescent="0.3">
      <c r="A68" s="37" t="s">
        <v>80</v>
      </c>
      <c r="B68" s="37" t="s">
        <v>151</v>
      </c>
      <c r="C68" s="37">
        <v>1</v>
      </c>
      <c r="D68" s="38">
        <v>672</v>
      </c>
      <c r="E68" s="39">
        <v>2.0549830280419559</v>
      </c>
    </row>
    <row r="69" spans="1:5" x14ac:dyDescent="0.3">
      <c r="A69" s="37" t="s">
        <v>65</v>
      </c>
      <c r="B69" s="37" t="s">
        <v>152</v>
      </c>
      <c r="C69" s="37">
        <v>1</v>
      </c>
      <c r="D69" s="38">
        <v>422</v>
      </c>
      <c r="E69" s="39">
        <v>5.0672430355427478</v>
      </c>
    </row>
    <row r="70" spans="1:5" x14ac:dyDescent="0.3">
      <c r="A70" s="37" t="s">
        <v>66</v>
      </c>
      <c r="B70" s="37" t="s">
        <v>153</v>
      </c>
      <c r="C70" s="37">
        <v>2</v>
      </c>
      <c r="D70" s="38">
        <v>601</v>
      </c>
      <c r="E70" s="39">
        <v>2.4912949759575529</v>
      </c>
    </row>
    <row r="71" spans="1:5" x14ac:dyDescent="0.3">
      <c r="A71" s="37" t="s">
        <v>32</v>
      </c>
      <c r="B71" s="37" t="s">
        <v>154</v>
      </c>
      <c r="C71" s="37">
        <v>2</v>
      </c>
      <c r="D71" s="38">
        <v>796</v>
      </c>
      <c r="E71" s="39">
        <v>1.4577953592293464</v>
      </c>
    </row>
    <row r="72" spans="1:5" x14ac:dyDescent="0.3">
      <c r="A72" s="37" t="s">
        <v>8</v>
      </c>
      <c r="B72" s="37" t="s">
        <v>155</v>
      </c>
      <c r="C72" s="37"/>
      <c r="D72" s="38"/>
      <c r="E72" s="39">
        <v>0</v>
      </c>
    </row>
    <row r="73" spans="1:5" x14ac:dyDescent="0.3">
      <c r="A73" s="37" t="s">
        <v>13</v>
      </c>
      <c r="B73" s="37" t="s">
        <v>156</v>
      </c>
      <c r="C73" s="37"/>
      <c r="D73" s="38"/>
      <c r="E73" s="39">
        <v>0</v>
      </c>
    </row>
    <row r="74" spans="1:5" x14ac:dyDescent="0.3">
      <c r="A74" s="37" t="s">
        <v>67</v>
      </c>
      <c r="B74" s="37" t="s">
        <v>157</v>
      </c>
      <c r="C74" s="37">
        <v>2</v>
      </c>
      <c r="D74" s="38">
        <v>952</v>
      </c>
      <c r="E74" s="39">
        <v>7.1713747645951038</v>
      </c>
    </row>
    <row r="75" spans="1:5" x14ac:dyDescent="0.3">
      <c r="A75" s="37" t="s">
        <v>43</v>
      </c>
      <c r="B75" s="37" t="s">
        <v>158</v>
      </c>
      <c r="C75" s="37">
        <v>4</v>
      </c>
      <c r="D75" s="38">
        <v>1337</v>
      </c>
      <c r="E75" s="39">
        <v>4.9730332899386278</v>
      </c>
    </row>
    <row r="76" spans="1:5" x14ac:dyDescent="0.3">
      <c r="A76" s="37" t="s">
        <v>21</v>
      </c>
      <c r="B76" s="37" t="s">
        <v>159</v>
      </c>
      <c r="C76" s="37"/>
      <c r="D76" s="38"/>
      <c r="E76" s="39">
        <v>0</v>
      </c>
    </row>
    <row r="77" spans="1:5" x14ac:dyDescent="0.3">
      <c r="A77" s="37" t="s">
        <v>52</v>
      </c>
      <c r="B77" s="37" t="s">
        <v>160</v>
      </c>
      <c r="C77" s="37">
        <v>5</v>
      </c>
      <c r="D77" s="38">
        <v>1709</v>
      </c>
      <c r="E77" s="39">
        <v>3.8307219868648148</v>
      </c>
    </row>
    <row r="78" spans="1:5" x14ac:dyDescent="0.3">
      <c r="A78" s="37" t="s">
        <v>68</v>
      </c>
      <c r="B78" s="37" t="s">
        <v>161</v>
      </c>
      <c r="C78" s="37">
        <v>2</v>
      </c>
      <c r="D78" s="38">
        <v>1035</v>
      </c>
      <c r="E78" s="39">
        <v>3.2811311184377376</v>
      </c>
    </row>
    <row r="79" spans="1:5" x14ac:dyDescent="0.3">
      <c r="A79" s="37" t="s">
        <v>91</v>
      </c>
      <c r="B79" s="37" t="s">
        <v>162</v>
      </c>
      <c r="C79" s="37"/>
      <c r="D79" s="38"/>
      <c r="E79" s="39">
        <v>0</v>
      </c>
    </row>
    <row r="80" spans="1:5" x14ac:dyDescent="0.3">
      <c r="A80" s="37" t="s">
        <v>14</v>
      </c>
      <c r="B80" s="37" t="s">
        <v>163</v>
      </c>
      <c r="C80" s="37"/>
      <c r="D80" s="38"/>
      <c r="E80" s="39">
        <v>0</v>
      </c>
    </row>
    <row r="81" spans="1:5" x14ac:dyDescent="0.3">
      <c r="A81" s="37" t="s">
        <v>50</v>
      </c>
      <c r="B81" s="37" t="s">
        <v>164</v>
      </c>
      <c r="C81" s="37"/>
      <c r="D81" s="38"/>
      <c r="E81" s="39">
        <v>0</v>
      </c>
    </row>
    <row r="82" spans="1:5" x14ac:dyDescent="0.3">
      <c r="A82" s="37" t="s">
        <v>53</v>
      </c>
      <c r="B82" s="37" t="s">
        <v>165</v>
      </c>
      <c r="C82" s="37">
        <v>2</v>
      </c>
      <c r="D82" s="38">
        <v>542</v>
      </c>
      <c r="E82" s="39">
        <v>2.4416614109379222</v>
      </c>
    </row>
    <row r="83" spans="1:5" x14ac:dyDescent="0.3">
      <c r="A83" s="37" t="s">
        <v>17</v>
      </c>
      <c r="B83" s="37" t="s">
        <v>166</v>
      </c>
      <c r="C83" s="37">
        <v>1</v>
      </c>
      <c r="D83" s="38">
        <v>343</v>
      </c>
      <c r="E83" s="39">
        <v>2.0404521118381918</v>
      </c>
    </row>
    <row r="84" spans="1:5" x14ac:dyDescent="0.3">
      <c r="A84" s="37" t="s">
        <v>76</v>
      </c>
      <c r="B84" s="37" t="s">
        <v>167</v>
      </c>
      <c r="C84" s="37">
        <v>4</v>
      </c>
      <c r="D84" s="38">
        <v>1885</v>
      </c>
      <c r="E84" s="39">
        <v>8.7022759798716578</v>
      </c>
    </row>
    <row r="85" spans="1:5" x14ac:dyDescent="0.3">
      <c r="A85" s="37" t="s">
        <v>77</v>
      </c>
      <c r="B85" s="37" t="s">
        <v>168</v>
      </c>
      <c r="C85" s="37">
        <v>1</v>
      </c>
      <c r="D85" s="38">
        <v>403</v>
      </c>
      <c r="E85" s="39">
        <v>6.2354943524678941</v>
      </c>
    </row>
    <row r="86" spans="1:5" x14ac:dyDescent="0.3">
      <c r="A86" s="37" t="s">
        <v>54</v>
      </c>
      <c r="B86" s="37" t="s">
        <v>169</v>
      </c>
      <c r="C86" s="37">
        <v>1</v>
      </c>
      <c r="D86" s="38">
        <v>442</v>
      </c>
      <c r="E86" s="39">
        <v>4.8544755628775391</v>
      </c>
    </row>
    <row r="87" spans="1:5" x14ac:dyDescent="0.3">
      <c r="A87" s="37" t="s">
        <v>57</v>
      </c>
      <c r="B87" s="37" t="s">
        <v>170</v>
      </c>
      <c r="C87" s="37">
        <v>2</v>
      </c>
      <c r="D87" s="38">
        <v>561</v>
      </c>
      <c r="E87" s="39">
        <v>1.9594146205162237</v>
      </c>
    </row>
    <row r="88" spans="1:5" x14ac:dyDescent="0.3">
      <c r="A88" s="37" t="s">
        <v>58</v>
      </c>
      <c r="B88" s="37" t="s">
        <v>171</v>
      </c>
      <c r="C88" s="37">
        <v>1</v>
      </c>
      <c r="D88" s="38">
        <v>271</v>
      </c>
      <c r="E88" s="39">
        <v>3.8325555084146514</v>
      </c>
    </row>
    <row r="89" spans="1:5" x14ac:dyDescent="0.3">
      <c r="A89" s="37" t="s">
        <v>81</v>
      </c>
      <c r="B89" s="37" t="s">
        <v>172</v>
      </c>
      <c r="C89" s="37"/>
      <c r="D89" s="38"/>
      <c r="E89" s="39">
        <v>0</v>
      </c>
    </row>
    <row r="90" spans="1:5" x14ac:dyDescent="0.3">
      <c r="A90" s="37" t="s">
        <v>59</v>
      </c>
      <c r="B90" s="37" t="s">
        <v>173</v>
      </c>
      <c r="C90" s="37">
        <v>5</v>
      </c>
      <c r="D90" s="38">
        <v>1926</v>
      </c>
      <c r="E90" s="39">
        <v>4.6803236859371582</v>
      </c>
    </row>
    <row r="91" spans="1:5" x14ac:dyDescent="0.3">
      <c r="A91" s="37" t="s">
        <v>27</v>
      </c>
      <c r="B91" s="37" t="s">
        <v>174</v>
      </c>
      <c r="C91" s="37"/>
      <c r="D91" s="38"/>
      <c r="E91" s="39">
        <v>0</v>
      </c>
    </row>
    <row r="92" spans="1:5" x14ac:dyDescent="0.3">
      <c r="A92" s="37" t="s">
        <v>37</v>
      </c>
      <c r="B92" s="37" t="s">
        <v>175</v>
      </c>
      <c r="C92" s="37">
        <v>31</v>
      </c>
      <c r="D92" s="38">
        <v>13281</v>
      </c>
      <c r="E92" s="39">
        <v>14.101869843595708</v>
      </c>
    </row>
    <row r="93" spans="1:5" x14ac:dyDescent="0.3">
      <c r="A93" s="37" t="s">
        <v>5</v>
      </c>
      <c r="B93" s="37" t="s">
        <v>176</v>
      </c>
      <c r="C93" s="37">
        <v>5</v>
      </c>
      <c r="D93" s="38">
        <v>3043</v>
      </c>
      <c r="E93" s="39">
        <v>8.1966329966329958</v>
      </c>
    </row>
    <row r="94" spans="1:5" x14ac:dyDescent="0.3">
      <c r="A94" s="37" t="s">
        <v>18</v>
      </c>
      <c r="B94" s="37" t="s">
        <v>177</v>
      </c>
      <c r="C94" s="37">
        <v>1</v>
      </c>
      <c r="D94" s="38">
        <v>277</v>
      </c>
      <c r="E94" s="39">
        <v>2.9210165559422121</v>
      </c>
    </row>
    <row r="95" spans="1:5" x14ac:dyDescent="0.3">
      <c r="A95" s="37" t="s">
        <v>38</v>
      </c>
      <c r="B95" s="37" t="s">
        <v>178</v>
      </c>
      <c r="C95" s="37">
        <v>10</v>
      </c>
      <c r="D95" s="38">
        <v>4440</v>
      </c>
      <c r="E95" s="39">
        <v>7.1968100625668621</v>
      </c>
    </row>
    <row r="96" spans="1:5" x14ac:dyDescent="0.3">
      <c r="A96" s="37" t="s">
        <v>22</v>
      </c>
      <c r="B96" s="37" t="s">
        <v>179</v>
      </c>
      <c r="C96" s="37">
        <v>3</v>
      </c>
      <c r="D96" s="38">
        <v>1460</v>
      </c>
      <c r="E96" s="39">
        <v>6.091963615121422</v>
      </c>
    </row>
    <row r="97" spans="1:5" x14ac:dyDescent="0.3">
      <c r="A97" s="37" t="s">
        <v>15</v>
      </c>
      <c r="B97" s="37" t="s">
        <v>180</v>
      </c>
      <c r="C97" s="37"/>
      <c r="D97" s="38"/>
      <c r="E97" s="39">
        <v>0</v>
      </c>
    </row>
    <row r="98" spans="1:5" x14ac:dyDescent="0.3">
      <c r="A98" s="37" t="s">
        <v>92</v>
      </c>
      <c r="B98" s="37" t="s">
        <v>181</v>
      </c>
      <c r="C98" s="37"/>
      <c r="D98" s="38"/>
      <c r="E98" s="39">
        <v>0</v>
      </c>
    </row>
    <row r="99" spans="1:5" x14ac:dyDescent="0.3">
      <c r="A99" s="37" t="s">
        <v>51</v>
      </c>
      <c r="B99" s="37" t="s">
        <v>182</v>
      </c>
      <c r="C99" s="37">
        <v>3</v>
      </c>
      <c r="D99" s="38">
        <v>1893</v>
      </c>
      <c r="E99" s="39">
        <v>9.7356511005965842</v>
      </c>
    </row>
    <row r="100" spans="1:5" x14ac:dyDescent="0.3">
      <c r="A100" s="37" t="s">
        <v>85</v>
      </c>
      <c r="B100" s="37" t="s">
        <v>183</v>
      </c>
      <c r="C100" s="37">
        <v>5</v>
      </c>
      <c r="D100" s="38">
        <v>2768</v>
      </c>
      <c r="E100" s="39">
        <v>5.8395392502267889</v>
      </c>
    </row>
    <row r="101" spans="1:5" x14ac:dyDescent="0.3">
      <c r="A101" s="37" t="s">
        <v>86</v>
      </c>
      <c r="B101" s="37" t="s">
        <v>184</v>
      </c>
      <c r="C101" s="37">
        <v>7</v>
      </c>
      <c r="D101" s="38">
        <v>4358</v>
      </c>
      <c r="E101" s="39">
        <v>14.638406502972693</v>
      </c>
    </row>
    <row r="102" spans="1:5" x14ac:dyDescent="0.3">
      <c r="A102" s="37" t="s">
        <v>44</v>
      </c>
      <c r="B102" s="37" t="s">
        <v>185</v>
      </c>
      <c r="C102" s="37">
        <v>16</v>
      </c>
      <c r="D102" s="38">
        <v>9313</v>
      </c>
      <c r="E102" s="39">
        <v>14.158229195171637</v>
      </c>
    </row>
    <row r="103" spans="1:5" x14ac:dyDescent="0.3">
      <c r="A103" s="37" t="s">
        <v>9</v>
      </c>
      <c r="B103" s="37" t="s">
        <v>186</v>
      </c>
      <c r="C103" s="37"/>
      <c r="D103" s="38"/>
      <c r="E103" s="39">
        <v>0</v>
      </c>
    </row>
    <row r="104" spans="1:5" x14ac:dyDescent="0.3">
      <c r="A104" s="37" t="s">
        <v>28</v>
      </c>
      <c r="B104" s="37" t="s">
        <v>187</v>
      </c>
      <c r="C104" s="37"/>
      <c r="D104" s="38"/>
      <c r="E104" s="39">
        <v>0</v>
      </c>
    </row>
    <row r="105" spans="1:5" x14ac:dyDescent="0.3">
      <c r="A105" s="37" t="s">
        <v>55</v>
      </c>
      <c r="B105" s="37" t="s">
        <v>188</v>
      </c>
      <c r="C105" s="37">
        <v>3</v>
      </c>
      <c r="D105" s="38">
        <v>1075</v>
      </c>
      <c r="E105" s="39">
        <v>4.9639822681935719</v>
      </c>
    </row>
    <row r="106" spans="1:5" x14ac:dyDescent="0.3">
      <c r="A106" s="37" t="s">
        <v>33</v>
      </c>
      <c r="B106" s="37" t="s">
        <v>189</v>
      </c>
      <c r="C106" s="37">
        <v>1</v>
      </c>
      <c r="D106" s="38">
        <v>542</v>
      </c>
      <c r="E106" s="39">
        <v>2.9931521979235698</v>
      </c>
    </row>
    <row r="107" spans="1:5" x14ac:dyDescent="0.3">
      <c r="A107" s="37" t="s">
        <v>34</v>
      </c>
      <c r="B107" s="37" t="s">
        <v>190</v>
      </c>
      <c r="C107" s="37"/>
      <c r="D107" s="38"/>
      <c r="E107" s="39">
        <v>0</v>
      </c>
    </row>
    <row r="108" spans="1:5" x14ac:dyDescent="0.3">
      <c r="A108" s="37" t="s">
        <v>69</v>
      </c>
      <c r="B108" s="37" t="s">
        <v>191</v>
      </c>
      <c r="C108" s="37">
        <v>4</v>
      </c>
      <c r="D108" s="38">
        <v>1522</v>
      </c>
      <c r="E108" s="39">
        <v>2.7796040616553439</v>
      </c>
    </row>
    <row r="109" spans="1:5" x14ac:dyDescent="0.3">
      <c r="A109" s="37" t="s">
        <v>84</v>
      </c>
      <c r="B109" s="37" t="s">
        <v>192</v>
      </c>
      <c r="C109" s="37">
        <v>11</v>
      </c>
      <c r="D109" s="38">
        <v>3821</v>
      </c>
      <c r="E109" s="39">
        <v>7.3995894496301169</v>
      </c>
    </row>
    <row r="110" spans="1:5" x14ac:dyDescent="0.3">
      <c r="A110" s="37" t="s">
        <v>23</v>
      </c>
      <c r="B110" s="37" t="s">
        <v>193</v>
      </c>
      <c r="C110" s="37">
        <v>4</v>
      </c>
      <c r="D110" s="38">
        <v>2202</v>
      </c>
      <c r="E110" s="39">
        <v>2.9852769718825409</v>
      </c>
    </row>
    <row r="111" spans="1:5" x14ac:dyDescent="0.3">
      <c r="A111" s="37" t="s">
        <v>95</v>
      </c>
      <c r="B111" s="37" t="s">
        <v>194</v>
      </c>
      <c r="C111" s="37">
        <v>8</v>
      </c>
      <c r="D111" s="38">
        <v>3642</v>
      </c>
      <c r="E111" s="39">
        <v>5.357773331764152</v>
      </c>
    </row>
    <row r="112" spans="1:5" x14ac:dyDescent="0.3">
      <c r="A112" s="37" t="s">
        <v>72</v>
      </c>
      <c r="B112" s="37" t="s">
        <v>195</v>
      </c>
      <c r="C112" s="37"/>
      <c r="D112" s="38"/>
      <c r="E112" s="39">
        <v>0</v>
      </c>
    </row>
    <row r="113" spans="1:5" x14ac:dyDescent="0.3">
      <c r="A113" s="37" t="s">
        <v>6</v>
      </c>
      <c r="B113" s="37" t="s">
        <v>196</v>
      </c>
      <c r="C113" s="37">
        <v>4</v>
      </c>
      <c r="D113" s="38">
        <v>1772</v>
      </c>
      <c r="E113" s="39">
        <v>8.2784396169119372</v>
      </c>
    </row>
    <row r="114" spans="1:5" x14ac:dyDescent="0.3">
      <c r="A114" s="37" t="s">
        <v>93</v>
      </c>
      <c r="B114" s="37" t="s">
        <v>197</v>
      </c>
      <c r="C114" s="37"/>
      <c r="D114" s="38"/>
      <c r="E114" s="39">
        <v>0</v>
      </c>
    </row>
    <row r="115" spans="1:5" x14ac:dyDescent="0.3">
      <c r="A115" s="37" t="s">
        <v>94</v>
      </c>
      <c r="B115" s="37" t="s">
        <v>198</v>
      </c>
      <c r="C115" s="37"/>
      <c r="D115" s="38"/>
      <c r="E115" s="39">
        <v>0</v>
      </c>
    </row>
    <row r="116" spans="1:5" x14ac:dyDescent="0.3">
      <c r="A116" s="37" t="s">
        <v>62</v>
      </c>
      <c r="B116" s="37" t="s">
        <v>199</v>
      </c>
      <c r="C116" s="37">
        <v>3</v>
      </c>
      <c r="D116" s="38">
        <v>1533</v>
      </c>
      <c r="E116" s="39">
        <v>3.5773458100949758</v>
      </c>
    </row>
    <row r="117" spans="1:5" x14ac:dyDescent="0.3">
      <c r="A117" s="37" t="s">
        <v>3</v>
      </c>
      <c r="B117" s="37" t="s">
        <v>200</v>
      </c>
      <c r="C117" s="37">
        <v>6</v>
      </c>
      <c r="D117" s="38">
        <v>3103</v>
      </c>
      <c r="E117" s="39">
        <v>13.031792028894209</v>
      </c>
    </row>
    <row r="118" spans="1:5" x14ac:dyDescent="0.3">
      <c r="A118" s="37" t="s">
        <v>56</v>
      </c>
      <c r="B118" s="37" t="s">
        <v>201</v>
      </c>
      <c r="C118" s="37"/>
      <c r="D118" s="38"/>
      <c r="E118" s="39">
        <v>0</v>
      </c>
    </row>
    <row r="119" spans="1:5" x14ac:dyDescent="0.3">
      <c r="A119" s="37" t="s">
        <v>73</v>
      </c>
      <c r="B119" s="37" t="s">
        <v>202</v>
      </c>
      <c r="C119" s="37">
        <v>1</v>
      </c>
      <c r="D119" s="38">
        <v>596</v>
      </c>
      <c r="E119" s="39">
        <v>3.6546480255089526</v>
      </c>
    </row>
    <row r="120" spans="1:5" x14ac:dyDescent="0.3">
      <c r="A120" s="37" t="s">
        <v>41</v>
      </c>
      <c r="B120" s="37" t="s">
        <v>203</v>
      </c>
      <c r="C120" s="37">
        <v>1</v>
      </c>
      <c r="D120" s="38">
        <v>249</v>
      </c>
      <c r="E120" s="39">
        <v>1.7314512203601977</v>
      </c>
    </row>
    <row r="121" spans="1:5" x14ac:dyDescent="0.3">
      <c r="A121" s="37" t="s">
        <v>60</v>
      </c>
      <c r="B121" s="37" t="s">
        <v>204</v>
      </c>
      <c r="C121" s="37">
        <v>1</v>
      </c>
      <c r="D121" s="38">
        <v>343</v>
      </c>
      <c r="E121" s="39">
        <v>2.3910770303241549</v>
      </c>
    </row>
    <row r="122" spans="1:5" x14ac:dyDescent="0.3">
      <c r="A122" s="37" t="s">
        <v>29</v>
      </c>
      <c r="B122" s="37" t="s">
        <v>205</v>
      </c>
      <c r="C122" s="37"/>
      <c r="D122" s="38"/>
      <c r="E122" s="39">
        <v>0</v>
      </c>
    </row>
    <row r="123" spans="1:5" x14ac:dyDescent="0.3">
      <c r="A123" s="37" t="s">
        <v>10</v>
      </c>
      <c r="B123" s="37" t="s">
        <v>206</v>
      </c>
      <c r="C123" s="37">
        <v>1</v>
      </c>
      <c r="D123" s="38">
        <v>388</v>
      </c>
      <c r="E123" s="39">
        <v>6.567366283006093</v>
      </c>
    </row>
    <row r="124" spans="1:5" x14ac:dyDescent="0.3">
      <c r="A124" s="37" t="s">
        <v>96</v>
      </c>
      <c r="B124" s="37" t="s">
        <v>207</v>
      </c>
      <c r="C124" s="37">
        <v>6</v>
      </c>
      <c r="D124" s="38">
        <v>3482</v>
      </c>
      <c r="E124" s="39">
        <v>5.4208051810567612</v>
      </c>
    </row>
    <row r="125" spans="1:5" x14ac:dyDescent="0.3">
      <c r="A125" s="37" t="s">
        <v>97</v>
      </c>
      <c r="B125" s="37" t="s">
        <v>208</v>
      </c>
      <c r="C125" s="37">
        <v>2</v>
      </c>
      <c r="D125" s="38">
        <v>1140</v>
      </c>
      <c r="E125" s="39">
        <v>2.0094479306211661</v>
      </c>
    </row>
    <row r="126" spans="1:5" x14ac:dyDescent="0.3">
      <c r="A126" s="37" t="s">
        <v>24</v>
      </c>
      <c r="B126" s="37" t="s">
        <v>209</v>
      </c>
      <c r="C126" s="37">
        <v>29</v>
      </c>
      <c r="D126" s="38">
        <v>17120</v>
      </c>
      <c r="E126" s="39">
        <v>21.866857405609768</v>
      </c>
    </row>
    <row r="127" spans="1:5" x14ac:dyDescent="0.3">
      <c r="A127" s="37" t="s">
        <v>25</v>
      </c>
      <c r="B127" s="37" t="s">
        <v>210</v>
      </c>
      <c r="C127" s="37">
        <v>3</v>
      </c>
      <c r="D127" s="38">
        <v>1381</v>
      </c>
      <c r="E127" s="39">
        <v>2.4594835262689227</v>
      </c>
    </row>
    <row r="128" spans="1:5" x14ac:dyDescent="0.3">
      <c r="A128" s="37" t="s">
        <v>98</v>
      </c>
      <c r="B128" s="37" t="s">
        <v>211</v>
      </c>
      <c r="C128" s="37">
        <v>7</v>
      </c>
      <c r="D128" s="38">
        <v>4327</v>
      </c>
      <c r="E128" s="39">
        <v>6.744182421795851</v>
      </c>
    </row>
    <row r="129" spans="1:5" x14ac:dyDescent="0.3">
      <c r="A129" s="37" t="s">
        <v>35</v>
      </c>
      <c r="B129" s="37" t="s">
        <v>212</v>
      </c>
      <c r="C129" s="37">
        <v>3</v>
      </c>
      <c r="D129" s="38">
        <v>959</v>
      </c>
      <c r="E129" s="39">
        <v>4.5106062743991346</v>
      </c>
    </row>
    <row r="130" spans="1:5" x14ac:dyDescent="0.3">
      <c r="A130" s="37" t="s">
        <v>45</v>
      </c>
      <c r="B130" s="37" t="s">
        <v>213</v>
      </c>
      <c r="C130" s="37">
        <v>9</v>
      </c>
      <c r="D130" s="38">
        <v>2522</v>
      </c>
      <c r="E130" s="39">
        <v>16.357504215851602</v>
      </c>
    </row>
    <row r="131" spans="1:5" x14ac:dyDescent="0.3">
      <c r="A131" s="37" t="s">
        <v>36</v>
      </c>
      <c r="B131" s="37" t="s">
        <v>214</v>
      </c>
      <c r="C131" s="37">
        <v>30</v>
      </c>
      <c r="D131" s="38">
        <v>21710</v>
      </c>
      <c r="E131" s="39">
        <v>95.546166710676872</v>
      </c>
    </row>
    <row r="132" spans="1:5" x14ac:dyDescent="0.3">
      <c r="A132" s="37" t="s">
        <v>82</v>
      </c>
      <c r="B132" s="37" t="s">
        <v>215</v>
      </c>
      <c r="C132" s="37">
        <v>21</v>
      </c>
      <c r="D132" s="38">
        <v>14462</v>
      </c>
      <c r="E132" s="39">
        <v>26.703842531897998</v>
      </c>
    </row>
    <row r="133" spans="1:5" x14ac:dyDescent="0.3">
      <c r="A133" s="37" t="s">
        <v>46</v>
      </c>
      <c r="B133" s="37" t="s">
        <v>216</v>
      </c>
      <c r="C133" s="37">
        <v>9</v>
      </c>
      <c r="D133" s="38">
        <v>12440</v>
      </c>
      <c r="E133" s="39">
        <v>41.718367483819044</v>
      </c>
    </row>
    <row r="134" spans="1:5" ht="37.5" customHeight="1" x14ac:dyDescent="0.3">
      <c r="A134" s="77" t="s">
        <v>115</v>
      </c>
      <c r="B134" s="78"/>
      <c r="C134" s="40">
        <v>362</v>
      </c>
      <c r="D134" s="41">
        <v>193008</v>
      </c>
      <c r="E134" s="42">
        <v>7.2624186915620585</v>
      </c>
    </row>
  </sheetData>
  <mergeCells count="1">
    <mergeCell ref="A134:B134"/>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zoomScaleNormal="100" workbookViewId="0">
      <selection activeCell="C30" sqref="C30"/>
    </sheetView>
  </sheetViews>
  <sheetFormatPr baseColWidth="10" defaultColWidth="11.42578125" defaultRowHeight="15.75" x14ac:dyDescent="0.3"/>
  <cols>
    <col min="1" max="1" width="44.7109375" style="20" customWidth="1"/>
    <col min="2" max="5" width="15.7109375" style="20" customWidth="1"/>
    <col min="6" max="16384" width="11.42578125" style="20"/>
  </cols>
  <sheetData>
    <row r="1" spans="1:11" s="18" customFormat="1" ht="18.75" x14ac:dyDescent="0.35">
      <c r="A1" s="18" t="s">
        <v>237</v>
      </c>
    </row>
    <row r="3" spans="1:11" ht="17.25" customHeight="1" x14ac:dyDescent="0.3"/>
    <row r="4" spans="1:11" ht="17.25" customHeight="1" x14ac:dyDescent="0.3"/>
    <row r="5" spans="1:11" ht="17.25" customHeight="1" x14ac:dyDescent="0.3">
      <c r="K5" s="32"/>
    </row>
    <row r="6" spans="1:11" ht="17.25" customHeight="1" x14ac:dyDescent="0.3"/>
    <row r="7" spans="1:11" ht="17.25" customHeight="1" x14ac:dyDescent="0.3"/>
    <row r="14" spans="1:11" x14ac:dyDescent="0.3">
      <c r="C14" s="32"/>
    </row>
    <row r="18" spans="1:6" x14ac:dyDescent="0.3">
      <c r="C18" s="21" t="s">
        <v>246</v>
      </c>
    </row>
    <row r="19" spans="1:6" x14ac:dyDescent="0.3">
      <c r="A19" s="80" t="s">
        <v>249</v>
      </c>
      <c r="B19" s="80"/>
      <c r="C19" s="80"/>
      <c r="D19" s="80"/>
      <c r="E19" s="80"/>
      <c r="F19" s="80"/>
    </row>
    <row r="20" spans="1:6" x14ac:dyDescent="0.3">
      <c r="A20" s="80"/>
      <c r="B20" s="80"/>
      <c r="C20" s="80"/>
      <c r="D20" s="80"/>
      <c r="E20" s="80"/>
      <c r="F20" s="80"/>
    </row>
    <row r="21" spans="1:6" x14ac:dyDescent="0.3">
      <c r="A21" s="20" t="s">
        <v>253</v>
      </c>
    </row>
    <row r="22" spans="1:6" x14ac:dyDescent="0.3">
      <c r="A22" s="20" t="s">
        <v>248</v>
      </c>
    </row>
    <row r="23" spans="1:6" x14ac:dyDescent="0.3">
      <c r="A23" s="43"/>
      <c r="B23" s="79" t="s">
        <v>220</v>
      </c>
      <c r="C23" s="79"/>
      <c r="D23" s="79"/>
      <c r="E23" s="79"/>
      <c r="F23" s="79"/>
    </row>
    <row r="24" spans="1:6" x14ac:dyDescent="0.3">
      <c r="A24" s="43"/>
      <c r="B24" s="44" t="s">
        <v>262</v>
      </c>
      <c r="C24" s="44" t="s">
        <v>263</v>
      </c>
      <c r="D24" s="45" t="s">
        <v>110</v>
      </c>
      <c r="E24" s="44" t="s">
        <v>219</v>
      </c>
      <c r="F24" s="44" t="s">
        <v>101</v>
      </c>
    </row>
    <row r="25" spans="1:6" ht="31.5" x14ac:dyDescent="0.3">
      <c r="A25" s="46" t="s">
        <v>222</v>
      </c>
      <c r="B25" s="47">
        <v>90</v>
      </c>
      <c r="C25" s="47">
        <v>45</v>
      </c>
      <c r="D25" s="47">
        <v>4</v>
      </c>
      <c r="E25" s="47">
        <v>1</v>
      </c>
      <c r="F25" s="48">
        <v>12</v>
      </c>
    </row>
    <row r="26" spans="1:6" x14ac:dyDescent="0.3">
      <c r="A26" s="25" t="s">
        <v>102</v>
      </c>
      <c r="B26" s="49">
        <v>73.099999999999994</v>
      </c>
      <c r="C26" s="49">
        <v>59.2</v>
      </c>
      <c r="D26" s="49">
        <v>37.6</v>
      </c>
      <c r="E26" s="49">
        <v>18.5</v>
      </c>
      <c r="F26" s="50">
        <v>38</v>
      </c>
    </row>
    <row r="27" spans="1:6" x14ac:dyDescent="0.3">
      <c r="A27" s="25" t="s">
        <v>103</v>
      </c>
      <c r="B27" s="49">
        <v>8.9</v>
      </c>
      <c r="C27" s="49">
        <v>17.2</v>
      </c>
      <c r="D27" s="49">
        <v>35.299999999999997</v>
      </c>
      <c r="E27" s="49">
        <v>55.1</v>
      </c>
      <c r="F27" s="50">
        <v>36</v>
      </c>
    </row>
    <row r="28" spans="1:6" ht="16.5" x14ac:dyDescent="0.3">
      <c r="A28" s="25" t="s">
        <v>250</v>
      </c>
      <c r="B28" s="49">
        <v>8.8000000000000007</v>
      </c>
      <c r="C28" s="49">
        <v>6.3</v>
      </c>
      <c r="D28" s="49">
        <v>4.0999999999999996</v>
      </c>
      <c r="E28" s="49">
        <v>2.8</v>
      </c>
      <c r="F28" s="50">
        <v>4.3</v>
      </c>
    </row>
    <row r="29" spans="1:6" x14ac:dyDescent="0.3">
      <c r="F29" s="32"/>
    </row>
  </sheetData>
  <mergeCells count="2">
    <mergeCell ref="B23:F23"/>
    <mergeCell ref="A19:F20"/>
  </mergeCells>
  <pageMargins left="0.7" right="0.7" top="0.75" bottom="0.75" header="0.3" footer="0.3"/>
  <pageSetup paperSize="9" scale="9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zoomScaleNormal="100" workbookViewId="0"/>
  </sheetViews>
  <sheetFormatPr baseColWidth="10" defaultRowHeight="18" x14ac:dyDescent="0.35"/>
  <cols>
    <col min="1" max="1" width="14.7109375" style="52" customWidth="1"/>
    <col min="2" max="2" width="23.42578125" style="52" customWidth="1"/>
    <col min="3" max="3" width="11.42578125" style="52"/>
    <col min="4" max="4" width="14.28515625" style="52" customWidth="1"/>
    <col min="5" max="16384" width="11.42578125" style="52"/>
  </cols>
  <sheetData>
    <row r="1" spans="1:7" x14ac:dyDescent="0.35">
      <c r="A1" s="51" t="s">
        <v>270</v>
      </c>
      <c r="B1" s="51"/>
      <c r="C1" s="51"/>
      <c r="D1" s="51"/>
      <c r="E1" s="51"/>
      <c r="F1" s="51"/>
      <c r="G1" s="51"/>
    </row>
    <row r="20" spans="1:6" x14ac:dyDescent="0.35">
      <c r="E20" s="21" t="s">
        <v>246</v>
      </c>
    </row>
    <row r="28" spans="1:6" x14ac:dyDescent="0.35">
      <c r="A28" s="52" t="s">
        <v>254</v>
      </c>
    </row>
    <row r="29" spans="1:6" ht="18.75" thickBot="1" x14ac:dyDescent="0.4"/>
    <row r="30" spans="1:6" ht="18.75" thickBot="1" x14ac:dyDescent="0.4">
      <c r="A30" s="85"/>
      <c r="B30" s="86"/>
      <c r="C30" s="53" t="s">
        <v>239</v>
      </c>
      <c r="D30" s="53" t="s">
        <v>110</v>
      </c>
      <c r="E30" s="53" t="s">
        <v>104</v>
      </c>
      <c r="F30" s="54" t="s">
        <v>106</v>
      </c>
    </row>
    <row r="31" spans="1:6" ht="30" customHeight="1" x14ac:dyDescent="0.35">
      <c r="A31" s="81" t="s">
        <v>223</v>
      </c>
      <c r="B31" s="55" t="s">
        <v>228</v>
      </c>
      <c r="C31" s="56">
        <v>87.9</v>
      </c>
      <c r="D31" s="56">
        <v>83.4</v>
      </c>
      <c r="E31" s="56">
        <v>71.400000000000006</v>
      </c>
      <c r="F31" s="57">
        <v>64.900000000000006</v>
      </c>
    </row>
    <row r="32" spans="1:6" ht="30" customHeight="1" thickBot="1" x14ac:dyDescent="0.4">
      <c r="A32" s="82"/>
      <c r="B32" s="58" t="s">
        <v>227</v>
      </c>
      <c r="C32" s="59">
        <v>82.2</v>
      </c>
      <c r="D32" s="59">
        <v>74.900000000000006</v>
      </c>
      <c r="E32" s="59">
        <v>52.6</v>
      </c>
      <c r="F32" s="60">
        <v>41.8</v>
      </c>
    </row>
    <row r="33" spans="1:6" ht="30" customHeight="1" x14ac:dyDescent="0.35">
      <c r="A33" s="83" t="s">
        <v>224</v>
      </c>
      <c r="B33" s="55" t="s">
        <v>230</v>
      </c>
      <c r="C33" s="56">
        <v>91.4</v>
      </c>
      <c r="D33" s="56">
        <v>89.9</v>
      </c>
      <c r="E33" s="56">
        <v>84.8</v>
      </c>
      <c r="F33" s="57">
        <v>81</v>
      </c>
    </row>
    <row r="34" spans="1:6" ht="30" customHeight="1" thickBot="1" x14ac:dyDescent="0.4">
      <c r="A34" s="84"/>
      <c r="B34" s="61" t="s">
        <v>221</v>
      </c>
      <c r="C34" s="62">
        <v>75.400000000000006</v>
      </c>
      <c r="D34" s="62">
        <v>69.7</v>
      </c>
      <c r="E34" s="62">
        <v>53.4</v>
      </c>
      <c r="F34" s="63">
        <v>45.5</v>
      </c>
    </row>
    <row r="36" spans="1:6" x14ac:dyDescent="0.35">
      <c r="C36" s="64"/>
      <c r="D36" s="65"/>
      <c r="E36" s="64"/>
      <c r="F36" s="64"/>
    </row>
    <row r="37" spans="1:6" x14ac:dyDescent="0.35">
      <c r="C37" s="64"/>
      <c r="D37" s="65"/>
      <c r="E37" s="64"/>
      <c r="F37" s="64"/>
    </row>
    <row r="38" spans="1:6" x14ac:dyDescent="0.35">
      <c r="C38" s="64"/>
      <c r="D38" s="64"/>
      <c r="E38" s="64"/>
      <c r="F38" s="64"/>
    </row>
    <row r="39" spans="1:6" x14ac:dyDescent="0.35">
      <c r="C39" s="64"/>
      <c r="D39" s="64"/>
      <c r="E39" s="64"/>
      <c r="F39" s="64"/>
    </row>
    <row r="41" spans="1:6" x14ac:dyDescent="0.35">
      <c r="C41" s="65"/>
      <c r="D41" s="65"/>
      <c r="E41" s="65"/>
      <c r="F41" s="65"/>
    </row>
    <row r="42" spans="1:6" x14ac:dyDescent="0.35">
      <c r="C42" s="65"/>
      <c r="D42" s="65"/>
      <c r="E42" s="65"/>
      <c r="F42" s="65"/>
    </row>
    <row r="43" spans="1:6" x14ac:dyDescent="0.35">
      <c r="C43" s="65"/>
      <c r="D43" s="65"/>
      <c r="E43" s="65"/>
      <c r="F43" s="65"/>
    </row>
    <row r="44" spans="1:6" x14ac:dyDescent="0.35">
      <c r="C44" s="65"/>
      <c r="D44" s="65"/>
      <c r="E44" s="65"/>
      <c r="F44" s="65"/>
    </row>
    <row r="45" spans="1:6" x14ac:dyDescent="0.35">
      <c r="C45" s="65"/>
      <c r="D45" s="65"/>
      <c r="E45" s="65"/>
      <c r="F45" s="65"/>
    </row>
    <row r="46" spans="1:6" x14ac:dyDescent="0.35">
      <c r="C46" s="65"/>
      <c r="D46" s="65"/>
      <c r="E46" s="65"/>
      <c r="F46" s="65"/>
    </row>
    <row r="47" spans="1:6" x14ac:dyDescent="0.35">
      <c r="C47" s="65"/>
      <c r="D47" s="65"/>
      <c r="E47" s="65"/>
      <c r="F47" s="65"/>
    </row>
  </sheetData>
  <mergeCells count="3">
    <mergeCell ref="A31:A32"/>
    <mergeCell ref="A33:A34"/>
    <mergeCell ref="A30:B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election activeCell="A2" sqref="A2"/>
    </sheetView>
  </sheetViews>
  <sheetFormatPr baseColWidth="10" defaultRowHeight="18" x14ac:dyDescent="0.35"/>
  <cols>
    <col min="1" max="1" width="14.7109375" style="52" customWidth="1"/>
    <col min="2" max="2" width="23.42578125" style="52" customWidth="1"/>
    <col min="3" max="3" width="11.42578125" style="52"/>
    <col min="4" max="4" width="14.28515625" style="52" customWidth="1"/>
    <col min="5" max="16384" width="11.42578125" style="52"/>
  </cols>
  <sheetData>
    <row r="1" spans="1:7" x14ac:dyDescent="0.35">
      <c r="A1" s="51" t="s">
        <v>269</v>
      </c>
      <c r="B1" s="51"/>
      <c r="C1" s="51"/>
      <c r="D1" s="51"/>
      <c r="E1" s="51"/>
      <c r="F1" s="51"/>
      <c r="G1" s="51"/>
    </row>
    <row r="2" spans="1:7" x14ac:dyDescent="0.35">
      <c r="A2" s="51"/>
      <c r="B2" s="51"/>
      <c r="C2" s="51"/>
      <c r="D2" s="51"/>
      <c r="E2" s="51"/>
      <c r="F2" s="51"/>
      <c r="G2" s="51"/>
    </row>
    <row r="3" spans="1:7" x14ac:dyDescent="0.35">
      <c r="A3" s="51"/>
      <c r="B3" s="51"/>
      <c r="C3" s="51"/>
      <c r="D3" s="51"/>
      <c r="E3" s="51"/>
      <c r="F3" s="51"/>
      <c r="G3" s="51"/>
    </row>
    <row r="4" spans="1:7" x14ac:dyDescent="0.35">
      <c r="A4" s="51"/>
      <c r="B4" s="51"/>
      <c r="C4" s="51"/>
      <c r="D4" s="51"/>
      <c r="E4" s="51"/>
      <c r="F4" s="51"/>
      <c r="G4" s="51"/>
    </row>
    <row r="5" spans="1:7" x14ac:dyDescent="0.35">
      <c r="A5" s="51"/>
      <c r="B5" s="51"/>
      <c r="C5" s="51"/>
      <c r="D5" s="51"/>
      <c r="E5" s="51"/>
      <c r="F5" s="51"/>
      <c r="G5" s="51"/>
    </row>
    <row r="6" spans="1:7" x14ac:dyDescent="0.35">
      <c r="A6" s="51"/>
      <c r="B6" s="51"/>
      <c r="C6" s="51"/>
      <c r="D6" s="51"/>
      <c r="E6" s="51"/>
      <c r="F6" s="51"/>
      <c r="G6" s="51"/>
    </row>
    <row r="7" spans="1:7" x14ac:dyDescent="0.35">
      <c r="A7" s="51"/>
      <c r="B7" s="51"/>
      <c r="C7" s="51"/>
      <c r="D7" s="51"/>
      <c r="E7" s="51"/>
      <c r="F7" s="51"/>
      <c r="G7" s="51"/>
    </row>
    <row r="8" spans="1:7" x14ac:dyDescent="0.35">
      <c r="A8" s="51"/>
      <c r="B8" s="51"/>
      <c r="C8" s="51"/>
      <c r="D8" s="51"/>
      <c r="E8" s="51"/>
      <c r="F8" s="51"/>
      <c r="G8" s="51"/>
    </row>
    <row r="9" spans="1:7" x14ac:dyDescent="0.35">
      <c r="A9" s="51"/>
      <c r="B9" s="51"/>
      <c r="C9" s="51"/>
      <c r="D9" s="51"/>
      <c r="E9" s="51"/>
      <c r="F9" s="51"/>
      <c r="G9" s="51"/>
    </row>
    <row r="10" spans="1:7" x14ac:dyDescent="0.35">
      <c r="A10" s="51"/>
      <c r="B10" s="51"/>
      <c r="C10" s="51"/>
      <c r="D10" s="51"/>
      <c r="E10" s="51"/>
      <c r="F10" s="51"/>
      <c r="G10" s="51"/>
    </row>
    <row r="11" spans="1:7" x14ac:dyDescent="0.35">
      <c r="A11" s="51"/>
      <c r="B11" s="51"/>
      <c r="C11" s="51"/>
      <c r="D11" s="51"/>
      <c r="E11" s="51"/>
      <c r="F11" s="51"/>
      <c r="G11" s="51"/>
    </row>
    <row r="12" spans="1:7" x14ac:dyDescent="0.35">
      <c r="A12" s="51"/>
      <c r="B12" s="51"/>
      <c r="C12" s="51"/>
      <c r="D12" s="51"/>
      <c r="E12" s="51"/>
      <c r="F12" s="51"/>
      <c r="G12" s="51"/>
    </row>
    <row r="13" spans="1:7" x14ac:dyDescent="0.35">
      <c r="A13" s="51"/>
      <c r="B13" s="51"/>
      <c r="C13" s="51"/>
      <c r="D13" s="51"/>
      <c r="E13" s="51"/>
      <c r="F13" s="51"/>
      <c r="G13" s="51"/>
    </row>
    <row r="14" spans="1:7" x14ac:dyDescent="0.35">
      <c r="A14" s="51"/>
      <c r="B14" s="51"/>
      <c r="C14" s="51"/>
      <c r="D14" s="51"/>
      <c r="E14" s="51"/>
      <c r="F14" s="51"/>
      <c r="G14" s="51"/>
    </row>
    <row r="15" spans="1:7" x14ac:dyDescent="0.35">
      <c r="A15" s="51"/>
      <c r="B15" s="51"/>
      <c r="C15" s="51"/>
      <c r="D15" s="51"/>
      <c r="E15" s="51"/>
      <c r="F15" s="51"/>
      <c r="G15" s="51"/>
    </row>
    <row r="16" spans="1:7" x14ac:dyDescent="0.35">
      <c r="A16" s="51"/>
      <c r="B16" s="51"/>
      <c r="C16" s="51"/>
      <c r="D16" s="51"/>
      <c r="E16" s="51"/>
      <c r="F16" s="51"/>
      <c r="G16" s="51"/>
    </row>
    <row r="17" spans="1:7" x14ac:dyDescent="0.35">
      <c r="A17" s="51"/>
      <c r="B17" s="51"/>
      <c r="C17" s="51"/>
      <c r="D17" s="51"/>
      <c r="E17" s="51"/>
      <c r="F17" s="51"/>
      <c r="G17" s="51"/>
    </row>
    <row r="18" spans="1:7" ht="27" customHeight="1" x14ac:dyDescent="0.35">
      <c r="A18" s="51"/>
      <c r="B18" s="51"/>
      <c r="C18" s="51"/>
      <c r="D18" s="51"/>
      <c r="E18" s="21" t="s">
        <v>246</v>
      </c>
      <c r="F18" s="51"/>
      <c r="G18" s="51"/>
    </row>
    <row r="19" spans="1:7" ht="27" customHeight="1" x14ac:dyDescent="0.35">
      <c r="A19" s="17" t="s">
        <v>259</v>
      </c>
      <c r="B19" s="51"/>
      <c r="C19" s="51"/>
      <c r="D19" s="51"/>
      <c r="E19" s="21"/>
      <c r="F19" s="51"/>
      <c r="G19" s="51"/>
    </row>
    <row r="20" spans="1:7" x14ac:dyDescent="0.35">
      <c r="A20" s="87" t="s">
        <v>255</v>
      </c>
      <c r="B20" s="87"/>
      <c r="C20" s="87"/>
      <c r="D20" s="87"/>
      <c r="E20" s="87"/>
      <c r="F20" s="87"/>
      <c r="G20" s="51"/>
    </row>
    <row r="21" spans="1:7" x14ac:dyDescent="0.35">
      <c r="A21" s="87"/>
      <c r="B21" s="87"/>
      <c r="C21" s="87"/>
      <c r="D21" s="87"/>
      <c r="E21" s="87"/>
      <c r="F21" s="87"/>
      <c r="G21" s="51"/>
    </row>
    <row r="22" spans="1:7" x14ac:dyDescent="0.35">
      <c r="A22" s="16" t="s">
        <v>260</v>
      </c>
      <c r="G22" s="51"/>
    </row>
    <row r="23" spans="1:7" x14ac:dyDescent="0.35">
      <c r="A23" s="88" t="s">
        <v>261</v>
      </c>
      <c r="B23" s="88"/>
      <c r="G23" s="51"/>
    </row>
    <row r="24" spans="1:7" ht="18.75" thickBot="1" x14ac:dyDescent="0.4"/>
    <row r="25" spans="1:7" ht="26.25" thickBot="1" x14ac:dyDescent="0.4">
      <c r="A25" s="66"/>
      <c r="B25" s="67" t="s">
        <v>106</v>
      </c>
      <c r="C25" s="67" t="s">
        <v>104</v>
      </c>
      <c r="D25" s="67" t="s">
        <v>114</v>
      </c>
      <c r="E25" s="67" t="s">
        <v>110</v>
      </c>
      <c r="F25" s="67" t="s">
        <v>239</v>
      </c>
    </row>
    <row r="26" spans="1:7" ht="18.75" thickBot="1" x14ac:dyDescent="0.4">
      <c r="A26" s="68" t="s">
        <v>240</v>
      </c>
      <c r="B26" s="72">
        <v>2.6</v>
      </c>
      <c r="C26" s="72">
        <v>2.1</v>
      </c>
      <c r="D26" s="72">
        <v>2.2999999999999998</v>
      </c>
      <c r="E26" s="72">
        <v>1.8</v>
      </c>
      <c r="F26" s="72">
        <v>1.8</v>
      </c>
    </row>
    <row r="27" spans="1:7" ht="18.75" thickBot="1" x14ac:dyDescent="0.4">
      <c r="A27" s="68" t="s">
        <v>256</v>
      </c>
      <c r="B27" s="72">
        <v>55.8</v>
      </c>
      <c r="C27" s="72">
        <v>61.3</v>
      </c>
      <c r="D27" s="72">
        <v>59.5</v>
      </c>
      <c r="E27" s="72">
        <v>68.099999999999994</v>
      </c>
      <c r="F27" s="72">
        <v>76.7</v>
      </c>
    </row>
    <row r="28" spans="1:7" ht="18.75" thickBot="1" x14ac:dyDescent="0.4">
      <c r="A28" s="68" t="s">
        <v>257</v>
      </c>
      <c r="B28" s="72">
        <v>28.3</v>
      </c>
      <c r="C28" s="72">
        <v>25.2</v>
      </c>
      <c r="D28" s="72">
        <v>26.2</v>
      </c>
      <c r="E28" s="72">
        <v>17.899999999999999</v>
      </c>
      <c r="F28" s="72">
        <v>11.5</v>
      </c>
    </row>
    <row r="29" spans="1:7" ht="18.75" thickBot="1" x14ac:dyDescent="0.4">
      <c r="A29" s="68" t="s">
        <v>258</v>
      </c>
      <c r="B29" s="72">
        <v>7.6</v>
      </c>
      <c r="C29" s="72">
        <v>4.5</v>
      </c>
      <c r="D29" s="72">
        <v>5.5</v>
      </c>
      <c r="E29" s="72">
        <v>2.6</v>
      </c>
      <c r="F29" s="72">
        <v>1.7</v>
      </c>
    </row>
    <row r="30" spans="1:7" ht="18.75" thickBot="1" x14ac:dyDescent="0.4">
      <c r="A30" s="68" t="s">
        <v>241</v>
      </c>
      <c r="B30" s="72">
        <v>1.6</v>
      </c>
      <c r="C30" s="72">
        <v>2.8</v>
      </c>
      <c r="D30" s="72">
        <v>2.4</v>
      </c>
      <c r="E30" s="72">
        <v>4.2</v>
      </c>
      <c r="F30" s="72">
        <v>2.8</v>
      </c>
    </row>
    <row r="31" spans="1:7" ht="18.75" thickBot="1" x14ac:dyDescent="0.4">
      <c r="A31" s="68" t="s">
        <v>242</v>
      </c>
      <c r="B31" s="72">
        <v>4</v>
      </c>
      <c r="C31" s="72">
        <v>4.0999999999999996</v>
      </c>
      <c r="D31" s="72">
        <v>4.0999999999999996</v>
      </c>
      <c r="E31" s="72">
        <v>5.4</v>
      </c>
      <c r="F31" s="72">
        <v>5.4</v>
      </c>
    </row>
    <row r="32" spans="1:7" ht="18.75" thickBot="1" x14ac:dyDescent="0.4">
      <c r="A32" s="68" t="s">
        <v>245</v>
      </c>
      <c r="B32" s="72">
        <v>1.2</v>
      </c>
      <c r="C32" s="72">
        <v>2</v>
      </c>
      <c r="D32" s="72">
        <v>1.7</v>
      </c>
      <c r="E32" s="72">
        <v>3.7</v>
      </c>
      <c r="F32" s="72">
        <v>3.3</v>
      </c>
    </row>
    <row r="33" spans="1:6" ht="18.75" thickBot="1" x14ac:dyDescent="0.4">
      <c r="A33" s="69" t="s">
        <v>243</v>
      </c>
      <c r="B33" s="70">
        <v>100</v>
      </c>
      <c r="C33" s="70">
        <v>100</v>
      </c>
      <c r="D33" s="70">
        <v>100</v>
      </c>
      <c r="E33" s="70">
        <v>100</v>
      </c>
      <c r="F33" s="70">
        <v>100</v>
      </c>
    </row>
    <row r="36" spans="1:6" ht="68.25" customHeight="1" x14ac:dyDescent="0.35"/>
    <row r="51" spans="1:1" x14ac:dyDescent="0.35">
      <c r="A51" s="71"/>
    </row>
    <row r="54" spans="1:1" x14ac:dyDescent="0.35">
      <c r="A54" s="71"/>
    </row>
  </sheetData>
  <mergeCells count="2">
    <mergeCell ref="A20:F21"/>
    <mergeCell ref="A23:B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Sommaire</vt:lpstr>
      <vt:lpstr>Figure 6-1</vt:lpstr>
      <vt:lpstr>Carte 6-2</vt:lpstr>
      <vt:lpstr>Figure 6-3</vt:lpstr>
      <vt:lpstr>Figure 6-4</vt:lpstr>
      <vt:lpstr>Figure 6-5</vt:lpstr>
      <vt:lpstr>'Carte 6-2'!Zone_d_impression</vt:lpstr>
      <vt:lpstr>'Figure 6-3'!Zone_d_impression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6. L'éducation prioritaire</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2022-04-25T13:46:18Z</cp:lastPrinted>
  <dcterms:created xsi:type="dcterms:W3CDTF">2018-06-07T07:10:24Z</dcterms:created>
  <dcterms:modified xsi:type="dcterms:W3CDTF">2022-10-18T08:41:32Z</dcterms:modified>
  <cp:contentStatus>Publié</cp:contentStatus>
</cp:coreProperties>
</file>