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3\01- Repères CP, CE1\04- Web\"/>
    </mc:Choice>
  </mc:AlternateContent>
  <bookViews>
    <workbookView xWindow="0" yWindow="0" windowWidth="25950" windowHeight="10515"/>
  </bookViews>
  <sheets>
    <sheet name="fig 1 " sheetId="21" r:id="rId1"/>
    <sheet name="fig 2" sheetId="23" r:id="rId2"/>
    <sheet name="fig 3" sheetId="36" r:id="rId3"/>
    <sheet name="fig 4" sheetId="37" r:id="rId4"/>
    <sheet name="fig 5" sheetId="26" r:id="rId5"/>
    <sheet name="fig 6" sheetId="27" r:id="rId6"/>
    <sheet name="fig 7" sheetId="38" r:id="rId7"/>
    <sheet name="fig 8" sheetId="39" r:id="rId8"/>
    <sheet name="fig 9" sheetId="25" r:id="rId9"/>
    <sheet name="fig 10" sheetId="1" r:id="rId10"/>
    <sheet name="fig 11" sheetId="3" r:id="rId11"/>
    <sheet name="fig 12" sheetId="16" r:id="rId12"/>
    <sheet name="fig 13" sheetId="17" r:id="rId13"/>
    <sheet name="fig 14" sheetId="14" r:id="rId14"/>
    <sheet name="fig 15" sheetId="15" r:id="rId15"/>
    <sheet name="fig 16" sheetId="35" r:id="rId16"/>
    <sheet name="fig 17" sheetId="30" r:id="rId17"/>
    <sheet name="fig 18" sheetId="28" r:id="rId18"/>
    <sheet name="fig 19" sheetId="33" r:id="rId19"/>
    <sheet name="fig 20" sheetId="34" r:id="rId20"/>
    <sheet name="fig 21" sheetId="31" r:id="rId21"/>
    <sheet name="fig 22" sheetId="32" r:id="rId22"/>
    <sheet name="Méthodologie" sheetId="13" r:id="rId23"/>
  </sheets>
  <calcPr calcId="162913"/>
</workbook>
</file>

<file path=xl/calcChain.xml><?xml version="1.0" encoding="utf-8"?>
<calcChain xmlns="http://schemas.openxmlformats.org/spreadsheetml/2006/main">
  <c r="G37" i="17" l="1"/>
  <c r="G36" i="17"/>
  <c r="G35" i="17"/>
  <c r="G34" i="17"/>
  <c r="G33" i="17"/>
  <c r="G32" i="17"/>
  <c r="G31" i="17"/>
  <c r="G40" i="16"/>
  <c r="G41" i="16"/>
  <c r="G42" i="16"/>
  <c r="G43" i="16"/>
  <c r="G44" i="16"/>
  <c r="G45" i="16"/>
  <c r="G39" i="16"/>
</calcChain>
</file>

<file path=xl/sharedStrings.xml><?xml version="1.0" encoding="utf-8"?>
<sst xmlns="http://schemas.openxmlformats.org/spreadsheetml/2006/main" count="435" uniqueCount="125">
  <si>
    <t>Groupe sous le seuil 1 (à besoin)</t>
  </si>
  <si>
    <t>Groupe entre les seuils 1 et 2 (fragile)</t>
  </si>
  <si>
    <t>Groupe au-dessus du seuil 2</t>
  </si>
  <si>
    <t>Résoudre des problèmes</t>
  </si>
  <si>
    <t>Comparer des nombres</t>
  </si>
  <si>
    <t>Domaine</t>
  </si>
  <si>
    <t>REP+</t>
  </si>
  <si>
    <t>REP</t>
  </si>
  <si>
    <t>Garçons</t>
  </si>
  <si>
    <t>Méthodologie</t>
  </si>
  <si>
    <t xml:space="preserve">Population </t>
  </si>
  <si>
    <t>Evaluations</t>
  </si>
  <si>
    <t>Comprendre des phrases à l'oral</t>
  </si>
  <si>
    <t>Comprendre des textes à l'oral</t>
  </si>
  <si>
    <t>Comprendre des mots à l'oral</t>
  </si>
  <si>
    <t>Reproduire un assemblage</t>
  </si>
  <si>
    <t>Ecrire des nombres entiers</t>
  </si>
  <si>
    <t>Lire des nombres entiers</t>
  </si>
  <si>
    <t>Quantifier des collections</t>
  </si>
  <si>
    <t xml:space="preserve">Filles </t>
  </si>
  <si>
    <t>Manipuler des phonèmes</t>
  </si>
  <si>
    <t>Public hors EP</t>
  </si>
  <si>
    <t>Privé</t>
  </si>
  <si>
    <t>Lire à voix haute un texte</t>
  </si>
  <si>
    <t>Lire à voix haute des mots</t>
  </si>
  <si>
    <t>Comprendre des phrases lues seul</t>
  </si>
  <si>
    <t>Comprendre un texte lu seul</t>
  </si>
  <si>
    <t>Calculer mentalement</t>
  </si>
  <si>
    <t>Soustraire</t>
  </si>
  <si>
    <t>Additionner</t>
  </si>
  <si>
    <t>Repères CP 2020</t>
  </si>
  <si>
    <t>Proportion d'élèves présentant une maîtrise satisfaisante (au-dessus du seuil 2)</t>
  </si>
  <si>
    <t>EP (REP, REP+)</t>
  </si>
  <si>
    <t>Public Hors EP</t>
  </si>
  <si>
    <t>Ecart</t>
  </si>
  <si>
    <t>OddRatio</t>
  </si>
  <si>
    <t>Repères CE1 2020</t>
  </si>
  <si>
    <t>Ecrire des syllabes simples et complexes</t>
  </si>
  <si>
    <t>Ecrire des mots</t>
  </si>
  <si>
    <t>Références</t>
  </si>
  <si>
    <t>Comprendre un texte à l'oral</t>
  </si>
  <si>
    <t>Manipuler des syllabes</t>
  </si>
  <si>
    <t>Connaitre le nom des lettres et le son qu’elles produisent</t>
  </si>
  <si>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</si>
  <si>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t>Écrire des nombres entiers</t>
  </si>
  <si>
    <t>Reconnaître les différentes écritures d’une lettre</t>
  </si>
  <si>
    <t>Écrire des mots dictés</t>
  </si>
  <si>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</si>
  <si>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</si>
  <si>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</si>
  <si>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t>Repères CE1 2021</t>
  </si>
  <si>
    <t>Repères CP 2021</t>
  </si>
  <si>
    <t>Repères CP 2019</t>
  </si>
  <si>
    <t>Repères CE1 2019</t>
  </si>
  <si>
    <r>
      <t xml:space="preserve">Figure 5-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CE1 (en %)</t>
    </r>
  </si>
  <si>
    <r>
      <t xml:space="preserve">Source : </t>
    </r>
    <r>
      <rPr>
        <sz val="11"/>
        <color rgb="FF000000"/>
        <rFont val="Calibri"/>
        <family val="2"/>
        <scheme val="minor"/>
      </rPr>
      <t>DEPP, Repères CP-CE1.</t>
    </r>
  </si>
  <si>
    <r>
      <rPr>
        <b/>
        <sz val="11"/>
        <color rgb="FF000000"/>
        <rFont val="Calibri"/>
        <family val="2"/>
        <scheme val="minor"/>
      </rPr>
      <t xml:space="preserve">Source : </t>
    </r>
    <r>
      <rPr>
        <sz val="11"/>
        <color rgb="FF000000"/>
        <rFont val="Calibri"/>
        <family val="2"/>
        <scheme val="minor"/>
      </rPr>
      <t>DEPP, Repères CP-CE1.</t>
    </r>
  </si>
  <si>
    <r>
      <rPr>
        <b/>
        <sz val="11"/>
        <color rgb="FF000000"/>
        <rFont val="Calibri"/>
        <family val="2"/>
        <scheme val="minor"/>
      </rPr>
      <t>Source :</t>
    </r>
    <r>
      <rPr>
        <sz val="11"/>
        <color rgb="FF000000"/>
        <rFont val="Calibri"/>
        <family val="2"/>
        <scheme val="minor"/>
      </rPr>
      <t xml:space="preserve"> DEPP, Repères CP-CE1.</t>
    </r>
  </si>
  <si>
    <t>Connaître le nom des lettres et le son qu’elles produisent</t>
  </si>
  <si>
    <r>
      <t xml:space="preserve">Figure 1-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CP (en %)</t>
    </r>
  </si>
  <si>
    <r>
      <t>Champ :</t>
    </r>
    <r>
      <rPr>
        <sz val="11"/>
        <color rgb="FF000000"/>
        <rFont val="Calibri"/>
        <family val="2"/>
        <scheme val="minor"/>
      </rPr>
      <t xml:space="preserve"> France métropolitaine + DROM, Polynésie française et Saint-Pierre-et-Miquelon. Public + Privé sous contrat.</t>
    </r>
  </si>
  <si>
    <r>
      <t>Figure 2- Proportion d’élèves présentant une maîtrise satisfaisante</t>
    </r>
    <r>
      <rPr>
        <sz val="11"/>
        <color rgb="FF000000"/>
        <rFont val="Calibri"/>
        <family val="2"/>
        <scheme val="minor"/>
      </rPr>
      <t xml:space="preserve"> (au-dessus du seuil 2)</t>
    </r>
    <r>
      <rPr>
        <b/>
        <sz val="11"/>
        <color rgb="FF000000"/>
        <rFont val="Calibri"/>
        <family val="2"/>
        <scheme val="minor"/>
      </rPr>
      <t xml:space="preserve"> selon le domaine évalué en mathématiques en début de CP (en %)</t>
    </r>
  </si>
  <si>
    <t>Écrire des syllabes</t>
  </si>
  <si>
    <r>
      <t>Figure 6- Proportion d’élèves présentant une maîtrise satisfaisante</t>
    </r>
    <r>
      <rPr>
        <sz val="11"/>
        <color rgb="FF000000"/>
        <rFont val="Calibri"/>
        <family val="2"/>
        <scheme val="minor"/>
      </rPr>
      <t xml:space="preserve"> (au-dessus du seuil 2)</t>
    </r>
    <r>
      <rPr>
        <b/>
        <sz val="11"/>
        <color rgb="FF000000"/>
        <rFont val="Calibri"/>
        <family val="2"/>
        <scheme val="minor"/>
      </rPr>
      <t xml:space="preserve"> selon le domaine évalué en mathématiques en début de CE1 (en %)</t>
    </r>
  </si>
  <si>
    <t>Écrire des syllabes simples et complexes</t>
  </si>
  <si>
    <t>Écrire des mots</t>
  </si>
  <si>
    <r>
      <t>Champ :</t>
    </r>
    <r>
      <rPr>
        <sz val="11"/>
        <color rgb="FF000000"/>
        <rFont val="Calibri"/>
        <family val="2"/>
        <scheme val="minor"/>
      </rPr>
      <t xml:space="preserve"> France métropolitaine + DROM, Polynésie française et Saint-Pierre-et-Miquelon. Public + Privé sous contrat.</t>
    </r>
  </si>
  <si>
    <r>
      <t>Champ :</t>
    </r>
    <r>
      <rPr>
        <sz val="11"/>
        <color rgb="FF000000"/>
        <rFont val="Calibri"/>
        <family val="2"/>
        <scheme val="minor"/>
      </rPr>
      <t xml:space="preserve"> France métropolitaine + DROM, Polynésie française et Saint-Pierre-et-Miquelon. Public + Privé sous contrat.</t>
    </r>
  </si>
  <si>
    <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</si>
  <si>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 xml:space="preserve">Source : </t>
    </r>
    <r>
      <rPr>
        <sz val="11"/>
        <color rgb="FF000000"/>
        <rFont val="Calibri"/>
        <family val="2"/>
        <scheme val="minor"/>
      </rPr>
      <t>DEPP, Repères CP-CE1.</t>
    </r>
  </si>
  <si>
    <t>Repères CP 2022</t>
  </si>
  <si>
    <t>Placer un nombre sur une ligne graduée</t>
  </si>
  <si>
    <t>Ecrire des syllabes</t>
  </si>
  <si>
    <r>
      <t xml:space="preserve">Lecture : </t>
    </r>
    <r>
      <rPr>
        <sz val="11"/>
        <color rgb="FF000000"/>
        <rFont val="Calibri"/>
        <family val="2"/>
        <scheme val="minor"/>
      </rPr>
      <t>en début de CP, en 2022, 81,8 % des élèves présentent une maîtrise satisfaisante dans le domaine « manipuler des syllabes ».</t>
    </r>
  </si>
  <si>
    <r>
      <rPr>
        <b/>
        <sz val="11"/>
        <color rgb="FF000000"/>
        <rFont val="Calibri"/>
        <family val="2"/>
        <scheme val="minor"/>
      </rPr>
      <t xml:space="preserve">Lecture : </t>
    </r>
    <r>
      <rPr>
        <sz val="11"/>
        <color rgb="FF000000"/>
        <rFont val="Calibri"/>
        <family val="2"/>
        <scheme val="minor"/>
      </rPr>
      <t>en début de CP, en 2022, 67,5 % des élèves présentent une maîtrise satisfaisante dans le domaine « résoudre des problèmes ».</t>
    </r>
  </si>
  <si>
    <t>Figure 3- Écarts de performances dans les domaines comparables en français en CP entre élèves scolarisés dans le secteur public hors EP et élèves scolarisés en EP en 2019, 2020, 2021 et 2022</t>
  </si>
  <si>
    <t>Figure 4- Écarts de performances dans les domaines comparables en mathématiques en CP entre élèves scolarisés dans le secteur public hors EP et élèves scolarisés en EP en 2019, 2020, 2021 et 2022</t>
  </si>
  <si>
    <r>
      <rPr>
        <b/>
        <sz val="11"/>
        <color rgb="FF000000"/>
        <rFont val="Calibri"/>
        <family val="2"/>
        <scheme val="minor"/>
      </rPr>
      <t xml:space="preserve">Lecture : </t>
    </r>
    <r>
      <rPr>
        <sz val="11"/>
        <color rgb="FF000000"/>
        <rFont val="Calibri"/>
        <family val="2"/>
        <scheme val="minor"/>
      </rPr>
      <t>en début de CE1, en 2022, 85,3 % des élèves présentent une maîtrise satisfaisante dans le domaine « écrire des syllabes ».</t>
    </r>
  </si>
  <si>
    <t>Figure 7- Écarts de performances dans les domaines comparables en français en CE1 entre élèves scolarisés dans le secteur public hors EP et élèves scolarisés en EP en 2019, 2020, 2021 et 2022</t>
  </si>
  <si>
    <r>
      <t xml:space="preserve">Lecture : </t>
    </r>
    <r>
      <rPr>
        <sz val="11"/>
        <color rgb="FF000000"/>
        <rFont val="Calibri"/>
        <family val="2"/>
        <scheme val="minor"/>
      </rPr>
      <t>en 2021, dans le domaine « Lire à voix haute des mots », en début de CE1, l’écart de performances entre les élèves scolarisés dans le secteur public hors EP et les élèves scolarisés en EP est de 10,4 points de pourcentage. En 2022, cet écart est de 10,8 points.</t>
    </r>
  </si>
  <si>
    <t>Figure 8- Écarts de performances dans les domaines comparables en mathématiques en CE1 entre élèves scolarisés dans le secteur public hors EP et élèves scolarisés en EP en 2019, 2020, 2021 et 2022</t>
  </si>
  <si>
    <r>
      <t xml:space="preserve">Lecture : </t>
    </r>
    <r>
      <rPr>
        <sz val="11"/>
        <color rgb="FF000000"/>
        <rFont val="Calibri"/>
        <family val="2"/>
        <scheme val="minor"/>
      </rPr>
      <t xml:space="preserve">en 2021, dans le domaine « lire des nombres entiers », en début de CE1, l’écart de performances entre les élèves scolarisés dans le secteur public hors EP et les élèves scolarisés en EP est de 8 points de pourcentage. En 2022, cet écart est de 8,2 points. </t>
    </r>
  </si>
  <si>
    <r>
      <rPr>
        <b/>
        <sz val="11"/>
        <color rgb="FF000000"/>
        <rFont val="Calibri"/>
        <family val="2"/>
        <scheme val="minor"/>
      </rPr>
      <t xml:space="preserve">Lecture : </t>
    </r>
    <r>
      <rPr>
        <sz val="11"/>
        <color rgb="FF000000"/>
        <rFont val="Calibri"/>
        <family val="2"/>
        <scheme val="minor"/>
      </rPr>
      <t>en début de CP, 10,2 % des élèves présentent des acquis fragiles dans le domaine « Manipuler des syllabes».</t>
    </r>
  </si>
  <si>
    <r>
      <rPr>
        <b/>
        <sz val="11"/>
        <color rgb="FF000000"/>
        <rFont val="Calibri"/>
        <family val="2"/>
        <scheme val="minor"/>
      </rPr>
      <t>Lecture :</t>
    </r>
    <r>
      <rPr>
        <sz val="11"/>
        <color rgb="FF000000"/>
        <rFont val="Calibri"/>
        <family val="2"/>
        <scheme val="minor"/>
      </rPr>
      <t xml:space="preserve"> en début de CP, 10,7 % des élèves présentent des acquis fragiles dans le domaine « Comparer des nombres ».</t>
    </r>
  </si>
  <si>
    <r>
      <rPr>
        <b/>
        <sz val="11"/>
        <color rgb="FF000000"/>
        <rFont val="Calibri"/>
        <family val="2"/>
        <scheme val="minor"/>
      </rPr>
      <t>Lecture :</t>
    </r>
    <r>
      <rPr>
        <sz val="11"/>
        <color rgb="FF000000"/>
        <rFont val="Calibri"/>
        <family val="2"/>
        <scheme val="minor"/>
      </rPr>
      <t xml:space="preserve"> en début de CE1, 17,1 % des élèves présentent des acquis fragiles dans le domaine « Calculer mentalement ».</t>
    </r>
  </si>
  <si>
    <t>Repères CE1 2022</t>
  </si>
  <si>
    <r>
      <t xml:space="preserve">Lecture : </t>
    </r>
    <r>
      <rPr>
        <sz val="11"/>
        <color rgb="FF000000"/>
        <rFont val="Calibri"/>
        <family val="2"/>
        <scheme val="minor"/>
      </rPr>
      <t xml:space="preserve">en 2021, dans le domaine « Manipuler des phonème», en début de CP, l’écart de performances entre les élèves scolarisés dans le secteur public hors EP et les élèves scolarisés en EP est de 12,2 points de pourcentage. En 2022, cet écart est de 11,3 points. </t>
    </r>
  </si>
  <si>
    <r>
      <t>Lecture :</t>
    </r>
    <r>
      <rPr>
        <sz val="11"/>
        <color rgb="FF000000"/>
        <rFont val="Calibri"/>
        <family val="2"/>
        <scheme val="minor"/>
      </rPr>
      <t xml:space="preserve"> en début de CE1, en 2022, 76,4 % des élèves présentent une maîtrise satisfaisante dans le domaine « Calculer mentalement».</t>
    </r>
  </si>
  <si>
    <r>
      <rPr>
        <b/>
        <sz val="11"/>
        <color rgb="FF000000"/>
        <rFont val="Calibri"/>
        <family val="2"/>
        <scheme val="minor"/>
      </rPr>
      <t>Lecture</t>
    </r>
    <r>
      <rPr>
        <sz val="11"/>
        <color rgb="FF000000"/>
        <rFont val="Calibri"/>
        <family val="2"/>
        <scheme val="minor"/>
      </rPr>
      <t xml:space="preserve"> : en 2021, dans le domaine « Lire des nombres entiers», en début de CP, l’écart de performances entre les élèves scolarisés dans le secteur public hors EP et les élèves scolarisés en EP est de  5,1 points de pourcentage. En 2022, cet écart est de 4,7 points.  En 2021, faire partie du groupe d’élèves présentant une maîtrise satisfaisante est un événement qui a 1,8 fois plus de chance de se produire que la situation contraire en début de CP pour les élèves scolarisés dans le secteur public hors EP que pour ceux scolarisés en EP. Cette valeur s'élève à 1,7 en 2022. L’inégalité de réussite entre ces deux groupes diminue donc entre ces deux temps de mesure.
</t>
    </r>
  </si>
  <si>
    <r>
      <rPr>
        <b/>
        <sz val="11"/>
        <color rgb="FF000000"/>
        <rFont val="Calibri"/>
        <family val="2"/>
        <scheme val="minor"/>
      </rPr>
      <t>Champ</t>
    </r>
    <r>
      <rPr>
        <sz val="11"/>
        <color rgb="FF000000"/>
        <rFont val="Calibri"/>
        <family val="2"/>
        <scheme val="minor"/>
      </rPr>
      <t xml:space="preserve"> : France métropolitaine + DROM, Polynésie française et Saint-Pierre-et-Miquelon, Public + Privé sous contrat.
</t>
    </r>
  </si>
  <si>
    <r>
      <rPr>
        <b/>
        <sz val="11"/>
        <color rgb="FF000000"/>
        <rFont val="Calibri"/>
        <family val="2"/>
        <scheme val="minor"/>
      </rPr>
      <t>Source</t>
    </r>
    <r>
      <rPr>
        <sz val="11"/>
        <color rgb="FF000000"/>
        <rFont val="Calibri"/>
        <family val="2"/>
        <scheme val="minor"/>
      </rPr>
      <t xml:space="preserve"> : DEPP, Repères CP-CE1</t>
    </r>
  </si>
  <si>
    <r>
      <rPr>
        <b/>
        <sz val="11"/>
        <color rgb="FF000000"/>
        <rFont val="Calibri"/>
        <family val="2"/>
        <scheme val="minor"/>
      </rPr>
      <t>Lecture :</t>
    </r>
    <r>
      <rPr>
        <sz val="11"/>
        <color rgb="FF000000"/>
        <rFont val="Calibri"/>
        <family val="2"/>
        <scheme val="minor"/>
      </rPr>
      <t xml:space="preserve"> en début de CP, 70,8% des garçons, contre  72,8% des filles, présentent une maîtrise satisfaisante dans le domaine « Comprendre des mots à l'oral».</t>
    </r>
  </si>
  <si>
    <r>
      <rPr>
        <b/>
        <sz val="11"/>
        <color rgb="FF000000"/>
        <rFont val="Calibri"/>
        <family val="2"/>
        <scheme val="minor"/>
      </rPr>
      <t>Lecture :</t>
    </r>
    <r>
      <rPr>
        <sz val="11"/>
        <color rgb="FF000000"/>
        <rFont val="Calibri"/>
        <family val="2"/>
        <scheme val="minor"/>
      </rPr>
      <t xml:space="preserve"> en début de CP, 66,9% des garçons, contre  68,2% des filles, présentent une maîtrise satisfaisante dans le domaine « Résoudre des problèmes».</t>
    </r>
  </si>
  <si>
    <r>
      <rPr>
        <b/>
        <sz val="11"/>
        <color rgb="FF000000"/>
        <rFont val="Calibri"/>
        <family val="2"/>
        <scheme val="minor"/>
      </rPr>
      <t>Lecture :</t>
    </r>
    <r>
      <rPr>
        <sz val="11"/>
        <color rgb="FF000000"/>
        <rFont val="Calibri"/>
        <family val="2"/>
        <scheme val="minor"/>
      </rPr>
      <t xml:space="preserve"> en début de CP, 75,4% des élèves  accueillis  dans une école du secteur public hors éducation prioritaire  (EP) présentent une maîtrise satisfaisante dans le domaine « Comprendre des mots à l'oral», contre 42,6 % des élèves  accueillis dans une école de REP+ .
</t>
    </r>
  </si>
  <si>
    <r>
      <t xml:space="preserve">Lecture : </t>
    </r>
    <r>
      <rPr>
        <sz val="11"/>
        <color rgb="FF000000"/>
        <rFont val="Calibri"/>
        <family val="2"/>
        <scheme val="minor"/>
      </rPr>
      <t>en début de CP, 75,8% des élèves  accueillis dans  une école du secteur privé présentent une maîtrise satisfaisante dans le domaine « Résoudre des problèmes», contre 70% des élèves  accueillis  dans une école du secteur public hors éducation prioritaire  (EP).</t>
    </r>
    <r>
      <rPr>
        <b/>
        <sz val="11"/>
        <color rgb="FF000000"/>
        <rFont val="Calibri"/>
        <family val="2"/>
        <scheme val="minor"/>
      </rPr>
      <t xml:space="preserve">
</t>
    </r>
  </si>
  <si>
    <r>
      <t xml:space="preserve">Lecture : </t>
    </r>
    <r>
      <rPr>
        <sz val="11"/>
        <color rgb="FF000000"/>
        <rFont val="Calibri"/>
        <family val="2"/>
        <scheme val="minor"/>
      </rPr>
      <t>en 2021, dans le domaine « Comprendre un texte lu seul», en début de CE1, l’écart de performances entre les élèves scolarisés dans le secteur public hors EP et les élèves scolarisés en EP est de 13,7 points de pourcentage. En 2022, cet écart est de 14,3 points.  En 2021, faire partie du groupe d’élèves présentant une maîtrise satisfaisante est un événement qui a 2,4 fois plus de chance de se produire que la situation contraire en début de CE1 pour les élèves scolarisés dans le secteur public hors EP que pour ceux scolarisés en EP. Cette valeur s'élève à 2,3 en 2021. L’inégalité de réussite entre ces deux groupes diminue donc entre ces deux temps de mesure.</t>
    </r>
    <r>
      <rPr>
        <b/>
        <sz val="11"/>
        <color rgb="FF000000"/>
        <rFont val="Calibri"/>
        <family val="2"/>
        <scheme val="minor"/>
      </rPr>
      <t xml:space="preserve">
</t>
    </r>
  </si>
  <si>
    <r>
      <rPr>
        <b/>
        <sz val="11"/>
        <color rgb="FF000000"/>
        <rFont val="Calibri"/>
        <family val="2"/>
        <scheme val="minor"/>
      </rPr>
      <t>Source :</t>
    </r>
    <r>
      <rPr>
        <sz val="11"/>
        <color rgb="FF000000"/>
        <rFont val="Calibri"/>
        <family val="2"/>
        <scheme val="minor"/>
      </rPr>
      <t xml:space="preserve"> DEPP, Repères CP-CE1.</t>
    </r>
  </si>
  <si>
    <r>
      <rPr>
        <b/>
        <sz val="11"/>
        <color rgb="FF000000"/>
        <rFont val="Calibri"/>
        <family val="2"/>
        <scheme val="minor"/>
      </rPr>
      <t>Lecture :</t>
    </r>
    <r>
      <rPr>
        <sz val="11"/>
        <color rgb="FF000000"/>
        <rFont val="Calibri"/>
        <family val="2"/>
        <scheme val="minor"/>
      </rPr>
      <t xml:space="preserve"> en début de CE1, 72,3% des garçons, contre 77,3% des filles, présentent une maîtrise satisfaisante dans le domaine  « Ecrire des mots dictés».</t>
    </r>
  </si>
  <si>
    <r>
      <rPr>
        <b/>
        <sz val="11"/>
        <color rgb="FF000000"/>
        <rFont val="Calibri"/>
        <family val="2"/>
        <scheme val="minor"/>
      </rPr>
      <t>Lecture :</t>
    </r>
    <r>
      <rPr>
        <sz val="11"/>
        <color rgb="FF000000"/>
        <rFont val="Calibri"/>
        <family val="2"/>
        <scheme val="minor"/>
      </rPr>
      <t xml:space="preserve"> en début de CE1, 67,3% des garçons, contre 53,4% des filles, présentent une maîtrise satisfaisante dans le domaine « Additionner».</t>
    </r>
  </si>
  <si>
    <r>
      <rPr>
        <b/>
        <sz val="11"/>
        <color rgb="FF000000"/>
        <rFont val="Calibri"/>
        <family val="2"/>
        <scheme val="minor"/>
      </rPr>
      <t>Lecture :</t>
    </r>
    <r>
      <rPr>
        <sz val="11"/>
        <color rgb="FF000000"/>
        <rFont val="Calibri"/>
        <family val="2"/>
        <scheme val="minor"/>
      </rPr>
      <t xml:space="preserve"> en début de CE1, 69% des élèves  accueillis  dans une école du secteur public hors éducation prioritaire  (EP) présentent une maîtrise satisfaisante dans le domaine « Lire à voix haute un texte», contre 53% des élèves  accueillis dans une école de REP+ .</t>
    </r>
  </si>
  <si>
    <r>
      <rPr>
        <b/>
        <sz val="11"/>
        <color rgb="FF000000"/>
        <rFont val="Calibri"/>
        <family val="2"/>
        <scheme val="minor"/>
      </rPr>
      <t>Lecture :</t>
    </r>
    <r>
      <rPr>
        <sz val="11"/>
        <color rgb="FF000000"/>
        <rFont val="Calibri"/>
        <family val="2"/>
        <scheme val="minor"/>
      </rPr>
      <t xml:space="preserve"> en début de CE1, 14,1 % des élèves présentent des acquis fragiles dans le domaine « Écrire des mots dictés ».</t>
    </r>
  </si>
  <si>
    <t>Réf. : Note d'information, n° 22.XX. DEPP</t>
  </si>
  <si>
    <t xml:space="preserve">L’évaluation effectuée en septembre 2022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</si>
  <si>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Évaluations 2022 Repères CP, CE1 : premiers résultats, Document de travail, novembre 2022:
https://www.education.gouv.fr/evaluations-2022-reperes-cp-ce1-premiers-resultats-343393</t>
  </si>
  <si>
    <t xml:space="preserve">Notes d'information:
Évaluations repères 2018 de début de CP : premiers résultats - Note d'information - N°19.13 - avril 2019, Sandra Andreu, Isabelle Cioldi, Pierre Conceicao, Yann Etève, Marianne Fabre, Stéphanie Le Breton, Cheikh Ahmed Tidiane Ndiaye, Thomas Portelli, Thierry Rocher, Ronan Vourc’h, Philippe Wuillamier
Evaluations repères 2018 de début de CE1 : premiers résultats - Note d'information - N°19.14 - avril 2019, Sandra Andreu, Isabelle Cioldi, Pierre Conceicao, Yann Etève, Marianne Fabre, Stéphanie Le Breton, Cheikh Ahmed Tidiane Ndiaye, Thomas Portelli, Thierry Rocher, Ronan Vourc’h, Philippe Wuillamier
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
Évaluations repères 2019 de début de CP : premiers résultats - Note d'information - N°20.05 - février 2020, Sandra Andreu, Isabelle Cioldi, Pierre Conceicao, Yann Etève, Marianne Fabre, Stéphanie Le Breton, Elodie Persem, Thomas Portelli, Thierry Rocher, Ronan Vourc’h, Philippe Wuillamier
Evaluations repères 2019 de début de CE1 : premiers résultats- Note d'information - N°20.06 – février 2020, Sandra Andreu, Isabelle Cioldi, Pierre Conceicao, Yann Etève, Marianne Fabre, Stéphanie Le Breton, Elodie Persem, Thomas Portelli, Thierry Rocher, Ronan Vourc’h, Philippe Wuillamier
Évaluations point d'étape à mi-CP 2019-2020 : premiers résultats - Note d'information - N°20.14 - avril 2020 Sandra Andreu, Isabelle Cioldi, Pierre Conceicao, Yann Etève, Marianne Fabre, Stéphanie Le Breton, Elodie Persem, Thomas Portelli, Thierry Rocher, Ronan Vourc’h, Philippe Wuillamier 
Évaluations repères 2020 de début de CP et de CE1 : baisse des performances par rapport à 2019, notamment en français en CE1, et hausse des écarts selon les secteurs de scolarisation - Note d'information - N°21.01 – janvier 2021, Sandra Andreu, Isabelle Cioldi, Pierre Conceicao, Yann Eteve, Marianne Fabre, Stéphanie Le Breton, Elodie Persem, Thomas Portelli, Thierry Rocher, Guillaume Rue, Ronan Vourc’h, Philippe Wuillamier  
Progression des performances des élèves de CP à mi-parcours entre 2020 et 2021. Résultats des évaluations point d’étape à mi-CP 2020-2021 - Note d'information - N°21.27 – juin 2021, Sandra Andreu, Isabelle Cioldi, Pierre Conceicao, Yann Eteve, Marianne Fabre, Stéphanie Le Breton, Elodie Persem, Thomas Portelli, Thierry Rocher, Guillaume Rue, Ronan Vourc’h, Philippe Wuillamier
Évaluations repères 2021 de début de CP et de CE1 : les effets négatifs de la crise sanitaire de 2020 surmontés en 2021 - Note d'information - N°22.01 – janvier 2022, Sandra Andreu, Isabelle Cioldi, Pierre Conceicao, Yann Eteve, Christophe Laskowski, Lucie Neirac, Elodie Persem, Thierry Rocher, Guillaume Rue, Julie Thumerelle, Ronan Vourc’h, Philippe Wuillamier
</t>
  </si>
  <si>
    <t xml:space="preserve">Tous les élèves des classes de CP et de CE1 ont été évalués sur support papier en septembre 2022.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2022 au début du CP, les élèves passent trois séquences de 10 minutes chacune en français et deux séquences de 10 minutes en mathématiques. En début de CE1, chaque évaluation se compose de cinq séquences : trois en français (deux séquences collectives de 12 minutes et une séquence individuelle de lecture de deux fois une minute) et deux séquences en mathématiques de 15 minutes.
</t>
  </si>
  <si>
    <r>
      <t xml:space="preserve">Lecture : </t>
    </r>
    <r>
      <rPr>
        <sz val="10"/>
        <color rgb="FF000000"/>
        <rFont val="Calibri"/>
        <family val="2"/>
        <scheme val="minor"/>
      </rPr>
      <t>en 2021, dans le domaine « lire des nombres entiers », en début de CP, l’écart de performances entre les élèves scolarisés dans le secteur public hors EP et les élèves scolarisés en EP est de 5,1 points de pourcentage. En 2022, cet écart est de 4,7 points.</t>
    </r>
  </si>
  <si>
    <r>
      <rPr>
        <b/>
        <sz val="10"/>
        <color rgb="FF000000"/>
        <rFont val="Calibri"/>
        <family val="2"/>
        <scheme val="minor"/>
      </rPr>
      <t>Champ :</t>
    </r>
    <r>
      <rPr>
        <sz val="10"/>
        <color rgb="FF000000"/>
        <rFont val="Calibri"/>
        <family val="2"/>
        <scheme val="minor"/>
      </rPr>
      <t xml:space="preserve"> France métropolitaine + DROM, Polynésie française et Saint-Pierre-et-Miquelon. Public + Privé sous contrat.</t>
    </r>
  </si>
  <si>
    <r>
      <t xml:space="preserve">Source : </t>
    </r>
    <r>
      <rPr>
        <sz val="10"/>
        <color rgb="FF000000"/>
        <rFont val="Calibri"/>
        <family val="2"/>
        <scheme val="minor"/>
      </rPr>
      <t>DEPP, Repères CP-CE1.</t>
    </r>
  </si>
  <si>
    <t>Réf. : Note d'information, n° 23.01. DEPP</t>
  </si>
  <si>
    <r>
      <t xml:space="preserve">Réf. : </t>
    </r>
    <r>
      <rPr>
        <i/>
        <sz val="11"/>
        <color rgb="FF000000"/>
        <rFont val="Calibri"/>
        <family val="2"/>
        <scheme val="minor"/>
      </rPr>
      <t>Note d'information</t>
    </r>
    <r>
      <rPr>
        <sz val="11"/>
        <color rgb="FF000000"/>
        <rFont val="Calibri"/>
        <family val="2"/>
        <scheme val="minor"/>
      </rPr>
      <t>, n° 23.01. DEPP</t>
    </r>
  </si>
  <si>
    <t xml:space="preserve">Figure 9. Ecarts de performances dans les domaines comparables en CP en 2019, 2020 et 2021 entre élèves scolarisés dans le secteur public hors éducation prioritaire et élèves scolarisés en éducation prioritaire </t>
  </si>
  <si>
    <r>
      <t xml:space="preserve">Figure 10. Répartition des élèves dans les groupes selon le domaine évalué en français en début de CP, septembre 2022 </t>
    </r>
    <r>
      <rPr>
        <sz val="11"/>
        <color rgb="FF000000"/>
        <rFont val="Calibri"/>
        <family val="2"/>
        <scheme val="minor"/>
      </rPr>
      <t>(en %)</t>
    </r>
  </si>
  <si>
    <r>
      <t xml:space="preserve">Figure 11. Répartition des élèves dans les groupes selon le domaine évalué en mathématiques en début de CP, septembre 2022 </t>
    </r>
    <r>
      <rPr>
        <sz val="11"/>
        <color rgb="FF000000"/>
        <rFont val="Calibri"/>
        <family val="2"/>
        <scheme val="minor"/>
      </rPr>
      <t>(en %)</t>
    </r>
  </si>
  <si>
    <t>12. Proportion d’élèves présentant une maîtrise satisfaisante (au-dessus du seuil 2) selon le domaine évalué en français en début de CP, selon le sexe, septembre 2022 (en %)</t>
  </si>
  <si>
    <t>Figure 13. Proportion d’élèves présentant une maîtrise satisfaisante (au-dessus du seuil 2) selon le domaine évalué en mathématiques en début de CP, selon le sexe, septembre 2022 (en %)</t>
  </si>
  <si>
    <t>Figure 14. Proportion d’élèves présentant une maîtrise satisfaisante (au-dessus du seuil 2) selon le domaine évalué en français en début de CP, selon le secteur, septembre 2022 (en %)</t>
  </si>
  <si>
    <t>Figure 15. Proportion d’élèves présentant une maîtrise satisfaisante (au-dessus du seuil 2) selon le domaine évalué en mathématiques en début de CP, selon le secteur, septembre 2022 (en %)</t>
  </si>
  <si>
    <t xml:space="preserve">Figure 16 Ecarts de performances dans les domaines comparables en CE1 en 2019, 2020, 2021 et 2022 entre élèves scolarisés dans le secteur public hors éducation prioritaire et élèves scolarisés en éducation prioritaire </t>
  </si>
  <si>
    <r>
      <t xml:space="preserve">Figure 17. Répartition des élèves dans les groupes selon le domaine évalué en français en début de CE1, septembre 2022 </t>
    </r>
    <r>
      <rPr>
        <sz val="11"/>
        <color rgb="FF000000"/>
        <rFont val="Calibri"/>
        <family val="2"/>
        <scheme val="minor"/>
      </rPr>
      <t>(en %)</t>
    </r>
  </si>
  <si>
    <t>Figure 18. Répartition des élèves dans les groupes selon le domaine évalué en mathématiques en début de CE1, septembre 2022  (en %)</t>
  </si>
  <si>
    <t>Figure 19. Proportion d’élèves présentant une maîtrise satisfaisante (au-dessus du seuil 2) selon le domaine évalué en français en début de CE1, selon le sexe,septembre 2022  (en %)</t>
  </si>
  <si>
    <t>Figure 19. Proportion d’élèves présentant une maîtrise satisfaisante (au-dessus du seuil 2) selon le domaine évalué en mathématiques en début de CE1, selon le sexe,septembre 2022  (en %)</t>
  </si>
  <si>
    <t>Figure 21. Proportion d’élèves présentant une maîtrise satisfaisante (au-dessus du seuil 2) selon le domaine évalué en français en début de CE1, selon le secteur</t>
  </si>
  <si>
    <t>Figure 22. Proportion d’élèves présentant une maîtrise satisfaisante (au-dessus du seuil 2) selon le domaine évalué en mathématiques en début de CE1, selon le secteur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</si>
</sst>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rgb="FF000000"/>
      <name val="Calibri"/>
      <family val="2"/>
      <scheme val="minor"/>
    </font>
    <font>
      <b/>
      <sz val="11"/>
      <color rgb="FF000000"/>
      <name val="Calibri"/>
      <family val="2"/>
      <scheme val="minor"/>
    </font>
    <font>
      <b/>
      <sz val="11"/>
      <name val="Calibri"/>
      <family val="2"/>
      <scheme val="minor"/>
    </font>
    <font>
      <b/>
      <sz val="10"/>
      <color rgb="FF000000"/>
      <name val="Arial"/>
      <family val="2"/>
    </font>
    <font>
      <sz val="10"/>
      <color rgb="FF000000"/>
      <name val="Arial"/>
      <family val="2"/>
    </font>
    <font>
      <sz val="11"/>
      <name val="Calibri"/>
      <family val="2"/>
      <scheme val="minor"/>
    </font>
    <font>
      <b/>
      <sz val="10"/>
      <color rgb="FF000000"/>
      <name val="Calibri"/>
      <family val="2"/>
      <scheme val="minor"/>
    </font>
    <font>
      <sz val="10"/>
      <color rgb="FF000000"/>
      <name val="Calibri"/>
      <family val="2"/>
      <scheme val="minor"/>
    </font>
    <font>
      <i/>
      <sz val="11"/>
      <color rgb="FF00000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1">
    <xf numFmtId="0" fontId="0" fillId="0" borderId="0" xfId="0"/>
    <xf numFmtId="0" fontId="0" fillId="0" borderId="0" xfId="0" applyAlignment="1">
      <alignment vertical="center" wrapText="1"/>
    </xf>
    <xf numFmtId="164" fontId="0" fillId="0" borderId="0" xfId="0" applyNumberFormat="1"/>
    <xf numFmtId="0" fontId="1" fillId="0" borderId="0" xfId="0" applyFont="1"/>
    <xf numFmtId="0" fontId="0" fillId="0" borderId="0" xfId="0" applyFont="1"/>
    <xf numFmtId="164" fontId="0" fillId="0" borderId="0" xfId="0" applyNumberFormat="1" applyFont="1"/>
    <xf numFmtId="0" fontId="0"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0" fillId="0" borderId="1" xfId="0" applyBorder="1"/>
    <xf numFmtId="164" fontId="0" fillId="0" borderId="1" xfId="0" applyNumberFormat="1" applyBorder="1"/>
    <xf numFmtId="0" fontId="1" fillId="0" borderId="0" xfId="0" applyFont="1" applyAlignment="1">
      <alignment horizontal="left"/>
    </xf>
    <xf numFmtId="0" fontId="3"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xf>
    <xf numFmtId="0" fontId="0" fillId="0" borderId="6" xfId="0" applyBorder="1" applyAlignment="1">
      <alignment horizontal="center"/>
    </xf>
    <xf numFmtId="0" fontId="5" fillId="0" borderId="1" xfId="0" applyFont="1" applyBorder="1"/>
    <xf numFmtId="164" fontId="0" fillId="0" borderId="0" xfId="0" applyNumberFormat="1" applyFont="1" applyAlignment="1">
      <alignment horizontal="left"/>
    </xf>
    <xf numFmtId="0" fontId="0" fillId="0" borderId="0" xfId="0" applyFill="1"/>
    <xf numFmtId="0" fontId="0" fillId="0" borderId="0" xfId="0" applyBorder="1"/>
    <xf numFmtId="164" fontId="0" fillId="0" borderId="0" xfId="0" applyNumberFormat="1" applyBorder="1"/>
    <xf numFmtId="0" fontId="0" fillId="0" borderId="1" xfId="0" applyFill="1" applyBorder="1"/>
    <xf numFmtId="164" fontId="0" fillId="0" borderId="1" xfId="0" applyNumberFormat="1" applyFill="1" applyBorder="1"/>
    <xf numFmtId="0" fontId="5" fillId="0" borderId="1" xfId="0" applyFont="1" applyFill="1" applyBorder="1"/>
    <xf numFmtId="0" fontId="0" fillId="0" borderId="0" xfId="0" applyBorder="1" applyAlignment="1">
      <alignment vertical="center"/>
    </xf>
    <xf numFmtId="0" fontId="0" fillId="0" borderId="0" xfId="0" applyBorder="1" applyAlignment="1">
      <alignment horizontal="center"/>
    </xf>
    <xf numFmtId="0" fontId="1" fillId="0" borderId="0" xfId="0" applyFont="1" applyBorder="1" applyAlignment="1">
      <alignment vertical="center"/>
    </xf>
    <xf numFmtId="0" fontId="0" fillId="0" borderId="0" xfId="0" applyBorder="1" applyAlignment="1">
      <alignment vertical="top"/>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0" fillId="0" borderId="0" xfId="0" applyAlignment="1">
      <alignment horizontal="right" vertical="center"/>
    </xf>
    <xf numFmtId="0" fontId="0" fillId="0" borderId="6" xfId="0" applyBorder="1"/>
    <xf numFmtId="164" fontId="0" fillId="0" borderId="0" xfId="0" applyNumberFormat="1" applyBorder="1" applyAlignment="1">
      <alignment vertical="center"/>
    </xf>
    <xf numFmtId="0" fontId="0" fillId="0" borderId="0" xfId="0" applyAlignment="1">
      <alignment horizontal="center"/>
    </xf>
    <xf numFmtId="0" fontId="0" fillId="0" borderId="0" xfId="0" applyFont="1" applyAlignment="1"/>
    <xf numFmtId="0" fontId="0" fillId="0" borderId="0" xfId="0" applyAlignment="1">
      <alignment vertical="center"/>
    </xf>
    <xf numFmtId="0" fontId="0" fillId="0" borderId="0" xfId="0" applyAlignment="1">
      <alignment horizontal="left"/>
    </xf>
    <xf numFmtId="0" fontId="7" fillId="0" borderId="0" xfId="0" applyFont="1"/>
    <xf numFmtId="0" fontId="6" fillId="0" borderId="0" xfId="0" applyFont="1"/>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vertical="center"/>
    </xf>
    <xf numFmtId="164" fontId="7" fillId="0" borderId="0" xfId="0" applyNumberFormat="1" applyFont="1" applyBorder="1"/>
    <xf numFmtId="164" fontId="7" fillId="0" borderId="0" xfId="0" applyNumberFormat="1" applyFont="1"/>
    <xf numFmtId="0" fontId="6"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6" fillId="0" borderId="0" xfId="0" applyFont="1" applyAlignment="1">
      <alignment horizontal="left"/>
    </xf>
    <xf numFmtId="164" fontId="0" fillId="0" borderId="0" xfId="0" applyNumberFormat="1" applyFill="1"/>
    <xf numFmtId="0" fontId="0" fillId="0" borderId="0" xfId="0" applyFill="1" applyBorder="1"/>
    <xf numFmtId="164" fontId="0" fillId="0" borderId="0" xfId="0" applyNumberFormat="1" applyFill="1" applyBorder="1"/>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 fillId="0" borderId="0" xfId="0" applyFont="1" applyBorder="1" applyAlignment="1">
      <alignment vertical="center" wrapText="1"/>
    </xf>
    <xf numFmtId="0" fontId="6"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xf>
    <xf numFmtId="0" fontId="1"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0" xfId="0" applyAlignment="1">
      <alignment horizontal="left" vertical="center" wrapText="1"/>
    </xf>
    <xf numFmtId="0" fontId="0" fillId="0" borderId="0" xfId="0" applyFont="1" applyAlignment="1">
      <alignment horizontal="left"/>
    </xf>
    <xf numFmtId="0" fontId="0" fillId="0" borderId="0" xfId="0" applyAlignment="1">
      <alignment vertical="center"/>
    </xf>
    <xf numFmtId="0" fontId="2" fillId="0" borderId="0" xfId="0" applyFont="1" applyAlignment="1">
      <alignment horizontal="left" vertical="center"/>
    </xf>
    <xf numFmtId="0" fontId="1" fillId="0" borderId="0" xfId="0" applyFont="1" applyAlignment="1">
      <alignment vertical="center" wrapText="1"/>
    </xf>
    <xf numFmtId="0" fontId="0" fillId="0" borderId="1" xfId="0" applyFill="1" applyBorder="1" applyAlignment="1">
      <alignment horizont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1"/>
          <c:order val="0"/>
          <c:tx>
            <c:strRef>
              <c:f>'fig 1 '!$E$4</c:f>
              <c:strCache>
                <c:ptCount val="1"/>
                <c:pt idx="0">
                  <c:v>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'!$A$5:$A$10</c:f>
              <c:strCache>
                <c:ptCount val="6"/>
                <c:pt idx="0">
                  <c:v>Comprendre des mots à l'oral</c:v>
                </c:pt>
                <c:pt idx="1">
                  <c:v>Connaître le nom des lettres et le son qu’elles produisent</c:v>
                </c:pt>
                <c:pt idx="2">
                  <c:v>Manipuler des syllabes</c:v>
                </c:pt>
                <c:pt idx="3">
                  <c:v>Manipuler des phonèmes</c:v>
                </c:pt>
                <c:pt idx="4">
                  <c:v>Comprendre des phrases à l'oral</c:v>
                </c:pt>
                <c:pt idx="5">
                  <c:v>Comprendre des textes à l'oral</c:v>
                </c:pt>
              </c:strCache>
            </c:strRef>
          </c:cat>
          <c:val>
            <c:numRef>
              <c:f>'fig 1 '!$E$5:$E$10</c:f>
              <c:numCache>
                <c:formatCode>0.0</c:formatCode>
                <c:ptCount val="6"/>
                <c:pt idx="0">
                  <c:v>70.28</c:v>
                </c:pt>
                <c:pt idx="1">
                  <c:v>80.09</c:v>
                </c:pt>
                <c:pt idx="2">
                  <c:v>81.28</c:v>
                </c:pt>
                <c:pt idx="3">
                  <c:v>82.42</c:v>
                </c:pt>
                <c:pt idx="4">
                  <c:v>83.97</c:v>
                </c:pt>
                <c:pt idx="5">
                  <c:v>85.77</c:v>
                </c:pt>
              </c:numCache>
            </c:numRef>
          </c:val>
          <c:extLst>
            <c:ext xmlns:c16="http://schemas.microsoft.com/office/drawing/2014/chart" uri="{C3380CC4-5D6E-409C-BE32-E72D297353CC}">
              <c16:uniqueId val="{00000001-7BC2-48E6-80B3-6B5DBFC7603C}"/>
            </c:ext>
          </c:extLst>
        </c:ser>
        <c:ser>
          <c:idx val="0"/>
          <c:order val="1"/>
          <c:tx>
            <c:strRef>
              <c:f>'fig 1 '!$D$4</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'!$A$5:$A$10</c:f>
              <c:strCache>
                <c:ptCount val="6"/>
                <c:pt idx="0">
                  <c:v>Comprendre des mots à l'oral</c:v>
                </c:pt>
                <c:pt idx="1">
                  <c:v>Connaître le nom des lettres et le son qu’elles produisent</c:v>
                </c:pt>
                <c:pt idx="2">
                  <c:v>Manipuler des syllabes</c:v>
                </c:pt>
                <c:pt idx="3">
                  <c:v>Manipuler des phonèmes</c:v>
                </c:pt>
                <c:pt idx="4">
                  <c:v>Comprendre des phrases à l'oral</c:v>
                </c:pt>
                <c:pt idx="5">
                  <c:v>Comprendre des textes à l'oral</c:v>
                </c:pt>
              </c:strCache>
            </c:strRef>
          </c:cat>
          <c:val>
            <c:numRef>
              <c:f>'fig 1 '!$D$5:$D$10</c:f>
              <c:numCache>
                <c:formatCode>0.0</c:formatCode>
                <c:ptCount val="6"/>
                <c:pt idx="0">
                  <c:v>69.11</c:v>
                </c:pt>
                <c:pt idx="1">
                  <c:v>77.58</c:v>
                </c:pt>
                <c:pt idx="2">
                  <c:v>79.28</c:v>
                </c:pt>
                <c:pt idx="3">
                  <c:v>80.930000000000007</c:v>
                </c:pt>
                <c:pt idx="4">
                  <c:v>82.77</c:v>
                </c:pt>
                <c:pt idx="5">
                  <c:v>84.88</c:v>
                </c:pt>
              </c:numCache>
            </c:numRef>
          </c:val>
          <c:extLst>
            <c:ext xmlns:c16="http://schemas.microsoft.com/office/drawing/2014/chart" uri="{C3380CC4-5D6E-409C-BE32-E72D297353CC}">
              <c16:uniqueId val="{00000000-7BC2-48E6-80B3-6B5DBFC7603C}"/>
            </c:ext>
          </c:extLst>
        </c:ser>
        <c:ser>
          <c:idx val="2"/>
          <c:order val="2"/>
          <c:tx>
            <c:strRef>
              <c:f>'fig 1 '!$C$4</c:f>
              <c:strCache>
                <c:ptCount val="1"/>
                <c:pt idx="0">
                  <c:v>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'!$A$5:$A$10</c:f>
              <c:strCache>
                <c:ptCount val="6"/>
                <c:pt idx="0">
                  <c:v>Comprendre des mots à l'oral</c:v>
                </c:pt>
                <c:pt idx="1">
                  <c:v>Connaître le nom des lettres et le son qu’elles produisent</c:v>
                </c:pt>
                <c:pt idx="2">
                  <c:v>Manipuler des syllabes</c:v>
                </c:pt>
                <c:pt idx="3">
                  <c:v>Manipuler des phonèmes</c:v>
                </c:pt>
                <c:pt idx="4">
                  <c:v>Comprendre des phrases à l'oral</c:v>
                </c:pt>
                <c:pt idx="5">
                  <c:v>Comprendre des textes à l'oral</c:v>
                </c:pt>
              </c:strCache>
            </c:strRef>
          </c:cat>
          <c:val>
            <c:numRef>
              <c:f>'fig 1 '!$C$5:$C$10</c:f>
              <c:numCache>
                <c:formatCode>General</c:formatCode>
                <c:ptCount val="6"/>
                <c:pt idx="0">
                  <c:v>71.3</c:v>
                </c:pt>
                <c:pt idx="1">
                  <c:v>81.400000000000006</c:v>
                </c:pt>
                <c:pt idx="2">
                  <c:v>81.5</c:v>
                </c:pt>
                <c:pt idx="3">
                  <c:v>83.1</c:v>
                </c:pt>
                <c:pt idx="4">
                  <c:v>83.3</c:v>
                </c:pt>
                <c:pt idx="5">
                  <c:v>85.7</c:v>
                </c:pt>
              </c:numCache>
            </c:numRef>
          </c:val>
          <c:extLst>
            <c:ext xmlns:c16="http://schemas.microsoft.com/office/drawing/2014/chart" uri="{C3380CC4-5D6E-409C-BE32-E72D297353CC}">
              <c16:uniqueId val="{00000002-7BC2-48E6-80B3-6B5DBFC7603C}"/>
            </c:ext>
          </c:extLst>
        </c:ser>
        <c:ser>
          <c:idx val="3"/>
          <c:order val="3"/>
          <c:tx>
            <c:strRef>
              <c:f>'fig 1 '!$B$4</c:f>
              <c:strCache>
                <c:ptCount val="1"/>
                <c:pt idx="0">
                  <c:v>2022</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val>
            <c:numRef>
              <c:f>'fig 1 '!$B$5:$B$10</c:f>
              <c:numCache>
                <c:formatCode>0.0</c:formatCode>
                <c:ptCount val="6"/>
                <c:pt idx="0">
                  <c:v>71.77</c:v>
                </c:pt>
                <c:pt idx="1">
                  <c:v>81.37</c:v>
                </c:pt>
                <c:pt idx="2">
                  <c:v>81.77</c:v>
                </c:pt>
                <c:pt idx="3">
                  <c:v>83.16</c:v>
                </c:pt>
                <c:pt idx="4">
                  <c:v>84.8</c:v>
                </c:pt>
                <c:pt idx="5">
                  <c:v>85.25</c:v>
                </c:pt>
              </c:numCache>
            </c:numRef>
          </c:val>
          <c:extLst>
            <c:ext xmlns:c16="http://schemas.microsoft.com/office/drawing/2014/chart" uri="{C3380CC4-5D6E-409C-BE32-E72D297353CC}">
              <c16:uniqueId val="{00000000-6590-4DE7-BED4-38A3E4990566}"/>
            </c:ext>
          </c:extLst>
        </c:ser>
        <c:dLbls>
          <c:dLblPos val="outEnd"/>
          <c:showLegendKey val="0"/>
          <c:showVal val="1"/>
          <c:showCatName val="0"/>
          <c:showSerName val="0"/>
          <c:showPercent val="0"/>
          <c:showBubbleSize val="0"/>
        </c:dLbls>
        <c:gapWidth val="182"/>
        <c:axId val="130398464"/>
        <c:axId val="130678784"/>
      </c:barChart>
      <c:catAx>
        <c:axId val="13039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678784"/>
        <c:crosses val="autoZero"/>
        <c:auto val="1"/>
        <c:lblAlgn val="ctr"/>
        <c:lblOffset val="100"/>
        <c:noMultiLvlLbl val="0"/>
      </c:catAx>
      <c:valAx>
        <c:axId val="1306787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39846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11'!$B$4</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11'!$B$5:$B$11</c:f>
              <c:numCache>
                <c:formatCode>0.0</c:formatCode>
                <c:ptCount val="7"/>
                <c:pt idx="0">
                  <c:v>4.07</c:v>
                </c:pt>
                <c:pt idx="1">
                  <c:v>3.23</c:v>
                </c:pt>
                <c:pt idx="2">
                  <c:v>2.79</c:v>
                </c:pt>
                <c:pt idx="3">
                  <c:v>10.4</c:v>
                </c:pt>
                <c:pt idx="4">
                  <c:v>5.45</c:v>
                </c:pt>
                <c:pt idx="5">
                  <c:v>8.84</c:v>
                </c:pt>
                <c:pt idx="6">
                  <c:v>16.59</c:v>
                </c:pt>
              </c:numCache>
            </c:numRef>
          </c:val>
          <c:extLst>
            <c:ext xmlns:c16="http://schemas.microsoft.com/office/drawing/2014/chart" uri="{C3380CC4-5D6E-409C-BE32-E72D297353CC}">
              <c16:uniqueId val="{00000000-2937-4E65-BA1F-4FF5F7F3D512}"/>
            </c:ext>
          </c:extLst>
        </c:ser>
        <c:ser>
          <c:idx val="1"/>
          <c:order val="1"/>
          <c:tx>
            <c:strRef>
              <c:f>'fig 11'!$C$4</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11'!$C$5:$C$11</c:f>
              <c:numCache>
                <c:formatCode>0.0</c:formatCode>
                <c:ptCount val="7"/>
                <c:pt idx="0">
                  <c:v>11.81</c:v>
                </c:pt>
                <c:pt idx="1">
                  <c:v>7.7</c:v>
                </c:pt>
                <c:pt idx="2">
                  <c:v>4.95</c:v>
                </c:pt>
                <c:pt idx="3">
                  <c:v>22.09</c:v>
                </c:pt>
                <c:pt idx="4">
                  <c:v>9.4700000000000006</c:v>
                </c:pt>
                <c:pt idx="5">
                  <c:v>10.73</c:v>
                </c:pt>
                <c:pt idx="6">
                  <c:v>8.6999999999999993</c:v>
                </c:pt>
              </c:numCache>
            </c:numRef>
          </c:val>
          <c:extLst>
            <c:ext xmlns:c16="http://schemas.microsoft.com/office/drawing/2014/chart" uri="{C3380CC4-5D6E-409C-BE32-E72D297353CC}">
              <c16:uniqueId val="{00000001-2937-4E65-BA1F-4FF5F7F3D512}"/>
            </c:ext>
          </c:extLst>
        </c:ser>
        <c:ser>
          <c:idx val="2"/>
          <c:order val="2"/>
          <c:tx>
            <c:strRef>
              <c:f>'fig 11'!$D$4</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11'!$D$5:$D$11</c:f>
              <c:numCache>
                <c:formatCode>0.0</c:formatCode>
                <c:ptCount val="7"/>
                <c:pt idx="0">
                  <c:v>84.12</c:v>
                </c:pt>
                <c:pt idx="1">
                  <c:v>89.07</c:v>
                </c:pt>
                <c:pt idx="2">
                  <c:v>92.26</c:v>
                </c:pt>
                <c:pt idx="3">
                  <c:v>67.510000000000005</c:v>
                </c:pt>
                <c:pt idx="4">
                  <c:v>85.08</c:v>
                </c:pt>
                <c:pt idx="5">
                  <c:v>80.430000000000007</c:v>
                </c:pt>
                <c:pt idx="6">
                  <c:v>74.709999999999994</c:v>
                </c:pt>
              </c:numCache>
            </c:numRef>
          </c:val>
          <c:extLst>
            <c:ext xmlns:c16="http://schemas.microsoft.com/office/drawing/2014/chart" uri="{C3380CC4-5D6E-409C-BE32-E72D297353CC}">
              <c16:uniqueId val="{00000002-2937-4E65-BA1F-4FF5F7F3D512}"/>
            </c:ext>
          </c:extLst>
        </c:ser>
        <c:dLbls>
          <c:showLegendKey val="0"/>
          <c:showVal val="0"/>
          <c:showCatName val="0"/>
          <c:showSerName val="0"/>
          <c:showPercent val="0"/>
          <c:showBubbleSize val="0"/>
        </c:dLbls>
        <c:gapWidth val="75"/>
        <c:overlap val="100"/>
        <c:axId val="131237376"/>
        <c:axId val="131238912"/>
      </c:barChart>
      <c:catAx>
        <c:axId val="131237376"/>
        <c:scaling>
          <c:orientation val="minMax"/>
        </c:scaling>
        <c:delete val="0"/>
        <c:axPos val="l"/>
        <c:numFmt formatCode="General" sourceLinked="1"/>
        <c:majorTickMark val="none"/>
        <c:minorTickMark val="none"/>
        <c:tickLblPos val="nextTo"/>
        <c:crossAx val="131238912"/>
        <c:crosses val="autoZero"/>
        <c:auto val="1"/>
        <c:lblAlgn val="ctr"/>
        <c:lblOffset val="100"/>
        <c:noMultiLvlLbl val="0"/>
      </c:catAx>
      <c:valAx>
        <c:axId val="131238912"/>
        <c:scaling>
          <c:orientation val="minMax"/>
        </c:scaling>
        <c:delete val="1"/>
        <c:axPos val="b"/>
        <c:numFmt formatCode="0%" sourceLinked="1"/>
        <c:majorTickMark val="out"/>
        <c:minorTickMark val="none"/>
        <c:tickLblPos val="nextTo"/>
        <c:crossAx val="1312373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12'!$E$38</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12'!$D$39:$D$46</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12'!$E$39:$E$45</c:f>
              <c:numCache>
                <c:formatCode>0.0</c:formatCode>
                <c:ptCount val="7"/>
                <c:pt idx="0">
                  <c:v>72.84</c:v>
                </c:pt>
                <c:pt idx="1">
                  <c:v>87.86</c:v>
                </c:pt>
                <c:pt idx="2">
                  <c:v>86.88</c:v>
                </c:pt>
                <c:pt idx="3">
                  <c:v>84.86</c:v>
                </c:pt>
                <c:pt idx="4">
                  <c:v>83.66</c:v>
                </c:pt>
                <c:pt idx="5">
                  <c:v>83.47</c:v>
                </c:pt>
                <c:pt idx="6">
                  <c:v>71.930000000000007</c:v>
                </c:pt>
              </c:numCache>
            </c:numRef>
          </c:val>
          <c:extLst>
            <c:ext xmlns:c16="http://schemas.microsoft.com/office/drawing/2014/chart" uri="{C3380CC4-5D6E-409C-BE32-E72D297353CC}">
              <c16:uniqueId val="{00000000-5E21-4F3C-A25E-43B750B3BD21}"/>
            </c:ext>
          </c:extLst>
        </c:ser>
        <c:ser>
          <c:idx val="1"/>
          <c:order val="1"/>
          <c:tx>
            <c:strRef>
              <c:f>'fig 12'!$F$38</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12'!$D$39:$D$46</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12'!$F$39:$F$45</c:f>
              <c:numCache>
                <c:formatCode>0.0</c:formatCode>
                <c:ptCount val="7"/>
                <c:pt idx="0">
                  <c:v>70.760000000000005</c:v>
                </c:pt>
                <c:pt idx="1">
                  <c:v>81.86</c:v>
                </c:pt>
                <c:pt idx="2">
                  <c:v>83.7</c:v>
                </c:pt>
                <c:pt idx="3">
                  <c:v>81.540000000000006</c:v>
                </c:pt>
                <c:pt idx="4">
                  <c:v>79.959999999999994</c:v>
                </c:pt>
                <c:pt idx="5">
                  <c:v>79.36</c:v>
                </c:pt>
                <c:pt idx="6">
                  <c:v>66.7</c:v>
                </c:pt>
              </c:numCache>
            </c:numRef>
          </c:val>
          <c:extLst>
            <c:ext xmlns:c16="http://schemas.microsoft.com/office/drawing/2014/chart" uri="{C3380CC4-5D6E-409C-BE32-E72D297353CC}">
              <c16:uniqueId val="{00000001-5E21-4F3C-A25E-43B750B3BD21}"/>
            </c:ext>
          </c:extLst>
        </c:ser>
        <c:dLbls>
          <c:showLegendKey val="0"/>
          <c:showVal val="0"/>
          <c:showCatName val="0"/>
          <c:showSerName val="0"/>
          <c:showPercent val="0"/>
          <c:showBubbleSize val="0"/>
        </c:dLbls>
        <c:gapWidth val="150"/>
        <c:axId val="131945984"/>
        <c:axId val="131947520"/>
      </c:barChart>
      <c:catAx>
        <c:axId val="131945984"/>
        <c:scaling>
          <c:orientation val="minMax"/>
        </c:scaling>
        <c:delete val="0"/>
        <c:axPos val="b"/>
        <c:numFmt formatCode="General" sourceLinked="1"/>
        <c:majorTickMark val="out"/>
        <c:minorTickMark val="none"/>
        <c:tickLblPos val="nextTo"/>
        <c:crossAx val="131947520"/>
        <c:crosses val="autoZero"/>
        <c:auto val="1"/>
        <c:lblAlgn val="ctr"/>
        <c:lblOffset val="100"/>
        <c:noMultiLvlLbl val="0"/>
      </c:catAx>
      <c:valAx>
        <c:axId val="131947520"/>
        <c:scaling>
          <c:orientation val="minMax"/>
        </c:scaling>
        <c:delete val="0"/>
        <c:axPos val="l"/>
        <c:majorGridlines/>
        <c:numFmt formatCode="0" sourceLinked="0"/>
        <c:majorTickMark val="out"/>
        <c:minorTickMark val="none"/>
        <c:tickLblPos val="nextTo"/>
        <c:crossAx val="131945984"/>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061774953967E-2"/>
          <c:y val="3.4001204230972235E-2"/>
          <c:w val="0.93685009200369296"/>
          <c:h val="0.73054580088846233"/>
        </c:manualLayout>
      </c:layout>
      <c:barChart>
        <c:barDir val="col"/>
        <c:grouping val="clustered"/>
        <c:varyColors val="0"/>
        <c:ser>
          <c:idx val="0"/>
          <c:order val="0"/>
          <c:tx>
            <c:strRef>
              <c:f>'fig 13'!$E$30</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13'!$D$31:$D$37</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13'!$E$31:$E$37</c:f>
              <c:numCache>
                <c:formatCode>0.0</c:formatCode>
                <c:ptCount val="7"/>
                <c:pt idx="0">
                  <c:v>85.83</c:v>
                </c:pt>
                <c:pt idx="1">
                  <c:v>89.98</c:v>
                </c:pt>
                <c:pt idx="2">
                  <c:v>92.84</c:v>
                </c:pt>
                <c:pt idx="3">
                  <c:v>68.16</c:v>
                </c:pt>
                <c:pt idx="4">
                  <c:v>86.16</c:v>
                </c:pt>
                <c:pt idx="5">
                  <c:v>79.87</c:v>
                </c:pt>
                <c:pt idx="6">
                  <c:v>74.66</c:v>
                </c:pt>
              </c:numCache>
            </c:numRef>
          </c:val>
          <c:extLst>
            <c:ext xmlns:c16="http://schemas.microsoft.com/office/drawing/2014/chart" uri="{C3380CC4-5D6E-409C-BE32-E72D297353CC}">
              <c16:uniqueId val="{00000000-EA4C-46B2-9954-52E4DC1671DC}"/>
            </c:ext>
          </c:extLst>
        </c:ser>
        <c:ser>
          <c:idx val="1"/>
          <c:order val="1"/>
          <c:tx>
            <c:strRef>
              <c:f>'fig 13'!$F$30</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13'!$D$31:$D$37</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13'!$F$31:$F$37</c:f>
              <c:numCache>
                <c:formatCode>0.0</c:formatCode>
                <c:ptCount val="7"/>
                <c:pt idx="0">
                  <c:v>82.49</c:v>
                </c:pt>
                <c:pt idx="1">
                  <c:v>88.2</c:v>
                </c:pt>
                <c:pt idx="2">
                  <c:v>91.71</c:v>
                </c:pt>
                <c:pt idx="3">
                  <c:v>66.89</c:v>
                </c:pt>
                <c:pt idx="4">
                  <c:v>84.05</c:v>
                </c:pt>
                <c:pt idx="5">
                  <c:v>80.98</c:v>
                </c:pt>
                <c:pt idx="6">
                  <c:v>74.77</c:v>
                </c:pt>
              </c:numCache>
            </c:numRef>
          </c:val>
          <c:extLst>
            <c:ext xmlns:c16="http://schemas.microsoft.com/office/drawing/2014/chart" uri="{C3380CC4-5D6E-409C-BE32-E72D297353CC}">
              <c16:uniqueId val="{00000001-EA4C-46B2-9954-52E4DC1671DC}"/>
            </c:ext>
          </c:extLst>
        </c:ser>
        <c:dLbls>
          <c:showLegendKey val="0"/>
          <c:showVal val="0"/>
          <c:showCatName val="0"/>
          <c:showSerName val="0"/>
          <c:showPercent val="0"/>
          <c:showBubbleSize val="0"/>
        </c:dLbls>
        <c:gapWidth val="150"/>
        <c:axId val="131982464"/>
        <c:axId val="131984000"/>
      </c:barChart>
      <c:catAx>
        <c:axId val="131982464"/>
        <c:scaling>
          <c:orientation val="minMax"/>
        </c:scaling>
        <c:delete val="0"/>
        <c:axPos val="b"/>
        <c:numFmt formatCode="General" sourceLinked="1"/>
        <c:majorTickMark val="out"/>
        <c:minorTickMark val="none"/>
        <c:tickLblPos val="nextTo"/>
        <c:crossAx val="131984000"/>
        <c:crosses val="autoZero"/>
        <c:auto val="1"/>
        <c:lblAlgn val="ctr"/>
        <c:lblOffset val="100"/>
        <c:noMultiLvlLbl val="0"/>
      </c:catAx>
      <c:valAx>
        <c:axId val="131984000"/>
        <c:scaling>
          <c:orientation val="minMax"/>
        </c:scaling>
        <c:delete val="0"/>
        <c:axPos val="l"/>
        <c:majorGridlines/>
        <c:numFmt formatCode="0" sourceLinked="0"/>
        <c:majorTickMark val="out"/>
        <c:minorTickMark val="none"/>
        <c:tickLblPos val="nextTo"/>
        <c:crossAx val="131982464"/>
        <c:crosses val="autoZero"/>
        <c:crossBetween val="between"/>
      </c:valAx>
    </c:plotArea>
    <c:legend>
      <c:legendPos val="r"/>
      <c:layout>
        <c:manualLayout>
          <c:xMode val="edge"/>
          <c:yMode val="edge"/>
          <c:x val="6.8126046558720219E-2"/>
          <c:y val="1.6443969434568603E-2"/>
          <c:w val="0.29611283752735651"/>
          <c:h val="0.1193593183123577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14'!$G$32</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14'!$F$33:$F$40</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14'!$G$33:$G$39</c:f>
              <c:numCache>
                <c:formatCode>0.0</c:formatCode>
                <c:ptCount val="7"/>
                <c:pt idx="0">
                  <c:v>83.37</c:v>
                </c:pt>
                <c:pt idx="1">
                  <c:v>91.55</c:v>
                </c:pt>
                <c:pt idx="2">
                  <c:v>92</c:v>
                </c:pt>
                <c:pt idx="3">
                  <c:v>88.98</c:v>
                </c:pt>
                <c:pt idx="4">
                  <c:v>88.17</c:v>
                </c:pt>
                <c:pt idx="5">
                  <c:v>87.78</c:v>
                </c:pt>
                <c:pt idx="6">
                  <c:v>72.510000000000005</c:v>
                </c:pt>
              </c:numCache>
            </c:numRef>
          </c:val>
          <c:extLst>
            <c:ext xmlns:c16="http://schemas.microsoft.com/office/drawing/2014/chart" uri="{C3380CC4-5D6E-409C-BE32-E72D297353CC}">
              <c16:uniqueId val="{00000000-F36C-4D3F-86B5-4F7FC3F9F3FF}"/>
            </c:ext>
          </c:extLst>
        </c:ser>
        <c:ser>
          <c:idx val="1"/>
          <c:order val="1"/>
          <c:tx>
            <c:strRef>
              <c:f>'fig 14'!$H$32</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14'!$F$33:$F$40</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14'!$H$33:$H$39</c:f>
              <c:numCache>
                <c:formatCode>0.0</c:formatCode>
                <c:ptCount val="7"/>
                <c:pt idx="0">
                  <c:v>75.37</c:v>
                </c:pt>
                <c:pt idx="1">
                  <c:v>87.25</c:v>
                </c:pt>
                <c:pt idx="2">
                  <c:v>87.19</c:v>
                </c:pt>
                <c:pt idx="3">
                  <c:v>84.54</c:v>
                </c:pt>
                <c:pt idx="4">
                  <c:v>83.64</c:v>
                </c:pt>
                <c:pt idx="5">
                  <c:v>82.18</c:v>
                </c:pt>
                <c:pt idx="6">
                  <c:v>70.930000000000007</c:v>
                </c:pt>
              </c:numCache>
            </c:numRef>
          </c:val>
          <c:extLst>
            <c:ext xmlns:c16="http://schemas.microsoft.com/office/drawing/2014/chart" uri="{C3380CC4-5D6E-409C-BE32-E72D297353CC}">
              <c16:uniqueId val="{00000001-F36C-4D3F-86B5-4F7FC3F9F3FF}"/>
            </c:ext>
          </c:extLst>
        </c:ser>
        <c:ser>
          <c:idx val="2"/>
          <c:order val="2"/>
          <c:tx>
            <c:strRef>
              <c:f>'fig 14'!$I$32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14'!$F$33:$F$40</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14'!$I$33:$I$39</c:f>
              <c:numCache>
                <c:formatCode>0.0</c:formatCode>
                <c:ptCount val="7"/>
                <c:pt idx="0">
                  <c:v>52.52</c:v>
                </c:pt>
                <c:pt idx="1">
                  <c:v>73.28</c:v>
                </c:pt>
                <c:pt idx="2">
                  <c:v>75.209999999999994</c:v>
                </c:pt>
                <c:pt idx="3">
                  <c:v>74.88</c:v>
                </c:pt>
                <c:pt idx="4">
                  <c:v>71.91</c:v>
                </c:pt>
                <c:pt idx="5">
                  <c:v>74.34</c:v>
                </c:pt>
                <c:pt idx="6">
                  <c:v>61.85</c:v>
                </c:pt>
              </c:numCache>
            </c:numRef>
          </c:val>
          <c:extLst>
            <c:ext xmlns:c16="http://schemas.microsoft.com/office/drawing/2014/chart" uri="{C3380CC4-5D6E-409C-BE32-E72D297353CC}">
              <c16:uniqueId val="{00000002-F36C-4D3F-86B5-4F7FC3F9F3FF}"/>
            </c:ext>
          </c:extLst>
        </c:ser>
        <c:ser>
          <c:idx val="3"/>
          <c:order val="3"/>
          <c:tx>
            <c:strRef>
              <c:f>'fig 14'!$J$32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14'!$F$33:$F$40</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14'!$J$33:$J$39</c:f>
              <c:numCache>
                <c:formatCode>0.0</c:formatCode>
                <c:ptCount val="7"/>
                <c:pt idx="0">
                  <c:v>42.58</c:v>
                </c:pt>
                <c:pt idx="1">
                  <c:v>64.73</c:v>
                </c:pt>
                <c:pt idx="2">
                  <c:v>68.290000000000006</c:v>
                </c:pt>
                <c:pt idx="3">
                  <c:v>70.72</c:v>
                </c:pt>
                <c:pt idx="4">
                  <c:v>65.89</c:v>
                </c:pt>
                <c:pt idx="5">
                  <c:v>71.569999999999993</c:v>
                </c:pt>
                <c:pt idx="6">
                  <c:v>57.53</c:v>
                </c:pt>
              </c:numCache>
            </c:numRef>
          </c:val>
          <c:extLst>
            <c:ext xmlns:c16="http://schemas.microsoft.com/office/drawing/2014/chart" uri="{C3380CC4-5D6E-409C-BE32-E72D297353CC}">
              <c16:uniqueId val="{00000003-F36C-4D3F-86B5-4F7FC3F9F3FF}"/>
            </c:ext>
          </c:extLst>
        </c:ser>
        <c:dLbls>
          <c:showLegendKey val="0"/>
          <c:showVal val="0"/>
          <c:showCatName val="0"/>
          <c:showSerName val="0"/>
          <c:showPercent val="0"/>
          <c:showBubbleSize val="0"/>
        </c:dLbls>
        <c:gapWidth val="150"/>
        <c:axId val="132316160"/>
        <c:axId val="132408064"/>
      </c:barChart>
      <c:catAx>
        <c:axId val="132316160"/>
        <c:scaling>
          <c:orientation val="minMax"/>
        </c:scaling>
        <c:delete val="0"/>
        <c:axPos val="b"/>
        <c:numFmt formatCode="General" sourceLinked="1"/>
        <c:majorTickMark val="none"/>
        <c:minorTickMark val="none"/>
        <c:tickLblPos val="nextTo"/>
        <c:crossAx val="132408064"/>
        <c:crosses val="autoZero"/>
        <c:auto val="1"/>
        <c:lblAlgn val="ctr"/>
        <c:lblOffset val="100"/>
        <c:noMultiLvlLbl val="0"/>
      </c:catAx>
      <c:valAx>
        <c:axId val="132408064"/>
        <c:scaling>
          <c:orientation val="minMax"/>
        </c:scaling>
        <c:delete val="0"/>
        <c:axPos val="l"/>
        <c:majorGridlines/>
        <c:numFmt formatCode="0" sourceLinked="0"/>
        <c:majorTickMark val="none"/>
        <c:minorTickMark val="none"/>
        <c:tickLblPos val="nextTo"/>
        <c:crossAx val="13231616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041753802696667E-2"/>
          <c:y val="9.5096560298383759E-2"/>
          <c:w val="0.93285300617317612"/>
          <c:h val="0.6337397430584335"/>
        </c:manualLayout>
      </c:layout>
      <c:barChart>
        <c:barDir val="col"/>
        <c:grouping val="clustered"/>
        <c:varyColors val="0"/>
        <c:ser>
          <c:idx val="0"/>
          <c:order val="0"/>
          <c:tx>
            <c:strRef>
              <c:f>'fig 15'!$B$32</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15'!$A$33:$A$39</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15'!$B$33:$B$39</c:f>
              <c:numCache>
                <c:formatCode>0.0</c:formatCode>
                <c:ptCount val="7"/>
                <c:pt idx="0">
                  <c:v>87.3</c:v>
                </c:pt>
                <c:pt idx="1">
                  <c:v>91.74</c:v>
                </c:pt>
                <c:pt idx="2">
                  <c:v>94.95</c:v>
                </c:pt>
                <c:pt idx="3">
                  <c:v>75.84</c:v>
                </c:pt>
                <c:pt idx="4">
                  <c:v>88.11</c:v>
                </c:pt>
                <c:pt idx="5">
                  <c:v>85.86</c:v>
                </c:pt>
                <c:pt idx="6">
                  <c:v>79.650000000000006</c:v>
                </c:pt>
              </c:numCache>
            </c:numRef>
          </c:val>
          <c:extLst>
            <c:ext xmlns:c16="http://schemas.microsoft.com/office/drawing/2014/chart" uri="{C3380CC4-5D6E-409C-BE32-E72D297353CC}">
              <c16:uniqueId val="{00000000-F9B5-4484-8D5B-D6E4A1CBBB01}"/>
            </c:ext>
          </c:extLst>
        </c:ser>
        <c:ser>
          <c:idx val="1"/>
          <c:order val="1"/>
          <c:tx>
            <c:strRef>
              <c:f>'fig 15'!$C$32</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15'!$A$33:$A$39</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15'!$C$33:$C$39</c:f>
              <c:numCache>
                <c:formatCode>0.0</c:formatCode>
                <c:ptCount val="7"/>
                <c:pt idx="0">
                  <c:v>85.29</c:v>
                </c:pt>
                <c:pt idx="1">
                  <c:v>89.88</c:v>
                </c:pt>
                <c:pt idx="2">
                  <c:v>92.79</c:v>
                </c:pt>
                <c:pt idx="3">
                  <c:v>70</c:v>
                </c:pt>
                <c:pt idx="4">
                  <c:v>85.95</c:v>
                </c:pt>
                <c:pt idx="5">
                  <c:v>81.680000000000007</c:v>
                </c:pt>
                <c:pt idx="6">
                  <c:v>76.08</c:v>
                </c:pt>
              </c:numCache>
            </c:numRef>
          </c:val>
          <c:extLst>
            <c:ext xmlns:c16="http://schemas.microsoft.com/office/drawing/2014/chart" uri="{C3380CC4-5D6E-409C-BE32-E72D297353CC}">
              <c16:uniqueId val="{00000001-F9B5-4484-8D5B-D6E4A1CBBB01}"/>
            </c:ext>
          </c:extLst>
        </c:ser>
        <c:ser>
          <c:idx val="2"/>
          <c:order val="2"/>
          <c:tx>
            <c:strRef>
              <c:f>'fig 15'!$D$32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15'!$A$33:$A$39</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15'!$D$33:$D$39</c:f>
              <c:numCache>
                <c:formatCode>0.0</c:formatCode>
                <c:ptCount val="7"/>
                <c:pt idx="0">
                  <c:v>78.56</c:v>
                </c:pt>
                <c:pt idx="1">
                  <c:v>85.09</c:v>
                </c:pt>
                <c:pt idx="2">
                  <c:v>89.33</c:v>
                </c:pt>
                <c:pt idx="3">
                  <c:v>54.11</c:v>
                </c:pt>
                <c:pt idx="4">
                  <c:v>80.62</c:v>
                </c:pt>
                <c:pt idx="5">
                  <c:v>72.540000000000006</c:v>
                </c:pt>
                <c:pt idx="6">
                  <c:v>66.94</c:v>
                </c:pt>
              </c:numCache>
            </c:numRef>
          </c:val>
          <c:extLst>
            <c:ext xmlns:c16="http://schemas.microsoft.com/office/drawing/2014/chart" uri="{C3380CC4-5D6E-409C-BE32-E72D297353CC}">
              <c16:uniqueId val="{00000002-F9B5-4484-8D5B-D6E4A1CBBB01}"/>
            </c:ext>
          </c:extLst>
        </c:ser>
        <c:ser>
          <c:idx val="3"/>
          <c:order val="3"/>
          <c:tx>
            <c:strRef>
              <c:f>'fig 15'!$E$32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15'!$A$33:$A$39</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graduée</c:v>
                </c:pt>
              </c:strCache>
            </c:strRef>
          </c:cat>
          <c:val>
            <c:numRef>
              <c:f>'fig 15'!$E$33:$E$39</c:f>
              <c:numCache>
                <c:formatCode>0.0</c:formatCode>
                <c:ptCount val="7"/>
                <c:pt idx="0">
                  <c:v>74.81</c:v>
                </c:pt>
                <c:pt idx="1">
                  <c:v>81.91</c:v>
                </c:pt>
                <c:pt idx="2">
                  <c:v>86.3</c:v>
                </c:pt>
                <c:pt idx="3">
                  <c:v>47.05</c:v>
                </c:pt>
                <c:pt idx="4">
                  <c:v>77.28</c:v>
                </c:pt>
                <c:pt idx="5">
                  <c:v>69.44</c:v>
                </c:pt>
                <c:pt idx="6">
                  <c:v>63.3</c:v>
                </c:pt>
              </c:numCache>
            </c:numRef>
          </c:val>
          <c:extLst>
            <c:ext xmlns:c16="http://schemas.microsoft.com/office/drawing/2014/chart" uri="{C3380CC4-5D6E-409C-BE32-E72D297353CC}">
              <c16:uniqueId val="{00000003-F9B5-4484-8D5B-D6E4A1CBBB01}"/>
            </c:ext>
          </c:extLst>
        </c:ser>
        <c:dLbls>
          <c:showLegendKey val="0"/>
          <c:showVal val="0"/>
          <c:showCatName val="0"/>
          <c:showSerName val="0"/>
          <c:showPercent val="0"/>
          <c:showBubbleSize val="0"/>
        </c:dLbls>
        <c:gapWidth val="150"/>
        <c:axId val="132441600"/>
        <c:axId val="132443136"/>
      </c:barChart>
      <c:catAx>
        <c:axId val="132441600"/>
        <c:scaling>
          <c:orientation val="minMax"/>
        </c:scaling>
        <c:delete val="0"/>
        <c:axPos val="b"/>
        <c:numFmt formatCode="General" sourceLinked="1"/>
        <c:majorTickMark val="none"/>
        <c:minorTickMark val="none"/>
        <c:tickLblPos val="nextTo"/>
        <c:crossAx val="132443136"/>
        <c:crosses val="autoZero"/>
        <c:auto val="1"/>
        <c:lblAlgn val="ctr"/>
        <c:lblOffset val="100"/>
        <c:noMultiLvlLbl val="0"/>
      </c:catAx>
      <c:valAx>
        <c:axId val="132443136"/>
        <c:scaling>
          <c:orientation val="minMax"/>
        </c:scaling>
        <c:delete val="0"/>
        <c:axPos val="l"/>
        <c:majorGridlines/>
        <c:numFmt formatCode="0" sourceLinked="0"/>
        <c:majorTickMark val="none"/>
        <c:minorTickMark val="none"/>
        <c:tickLblPos val="nextTo"/>
        <c:crossAx val="13244160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17'!$B$4</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17'!$A$5:$A$12</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17'!$B$5:$B$12</c:f>
              <c:numCache>
                <c:formatCode>0.0</c:formatCode>
                <c:ptCount val="8"/>
                <c:pt idx="0">
                  <c:v>6.63</c:v>
                </c:pt>
                <c:pt idx="1">
                  <c:v>3.3</c:v>
                </c:pt>
                <c:pt idx="2">
                  <c:v>7.13</c:v>
                </c:pt>
                <c:pt idx="3">
                  <c:v>11.14</c:v>
                </c:pt>
                <c:pt idx="4">
                  <c:v>6.73</c:v>
                </c:pt>
                <c:pt idx="5">
                  <c:v>5.04</c:v>
                </c:pt>
                <c:pt idx="6">
                  <c:v>9.89</c:v>
                </c:pt>
                <c:pt idx="7">
                  <c:v>9.15</c:v>
                </c:pt>
              </c:numCache>
            </c:numRef>
          </c:val>
          <c:extLst>
            <c:ext xmlns:c16="http://schemas.microsoft.com/office/drawing/2014/chart" uri="{C3380CC4-5D6E-409C-BE32-E72D297353CC}">
              <c16:uniqueId val="{00000000-A6B7-4AE0-8056-8B709CD5FCD8}"/>
            </c:ext>
          </c:extLst>
        </c:ser>
        <c:ser>
          <c:idx val="1"/>
          <c:order val="1"/>
          <c:tx>
            <c:strRef>
              <c:f>'fig 17'!$C$4</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17'!$A$5:$A$12</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17'!$C$5:$C$12</c:f>
              <c:numCache>
                <c:formatCode>0.0</c:formatCode>
                <c:ptCount val="8"/>
                <c:pt idx="0">
                  <c:v>16.2</c:v>
                </c:pt>
                <c:pt idx="1">
                  <c:v>13.85</c:v>
                </c:pt>
                <c:pt idx="2">
                  <c:v>7.54</c:v>
                </c:pt>
                <c:pt idx="3">
                  <c:v>14.1</c:v>
                </c:pt>
                <c:pt idx="4">
                  <c:v>10.15</c:v>
                </c:pt>
                <c:pt idx="5">
                  <c:v>11.77</c:v>
                </c:pt>
                <c:pt idx="6">
                  <c:v>18.149999999999999</c:v>
                </c:pt>
                <c:pt idx="7">
                  <c:v>22.65</c:v>
                </c:pt>
              </c:numCache>
            </c:numRef>
          </c:val>
          <c:extLst>
            <c:ext xmlns:c16="http://schemas.microsoft.com/office/drawing/2014/chart" uri="{C3380CC4-5D6E-409C-BE32-E72D297353CC}">
              <c16:uniqueId val="{00000001-A6B7-4AE0-8056-8B709CD5FCD8}"/>
            </c:ext>
          </c:extLst>
        </c:ser>
        <c:ser>
          <c:idx val="2"/>
          <c:order val="2"/>
          <c:tx>
            <c:strRef>
              <c:f>'fig 17'!$D$4</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17'!$A$5:$A$12</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17'!$D$5:$D$12</c:f>
              <c:numCache>
                <c:formatCode>0.0</c:formatCode>
                <c:ptCount val="8"/>
                <c:pt idx="0">
                  <c:v>77.17</c:v>
                </c:pt>
                <c:pt idx="1">
                  <c:v>82.85</c:v>
                </c:pt>
                <c:pt idx="2">
                  <c:v>85.33</c:v>
                </c:pt>
                <c:pt idx="3">
                  <c:v>74.760000000000005</c:v>
                </c:pt>
                <c:pt idx="4">
                  <c:v>83.11</c:v>
                </c:pt>
                <c:pt idx="5">
                  <c:v>83.19</c:v>
                </c:pt>
                <c:pt idx="6">
                  <c:v>71.959999999999994</c:v>
                </c:pt>
                <c:pt idx="7">
                  <c:v>68.2</c:v>
                </c:pt>
              </c:numCache>
            </c:numRef>
          </c:val>
          <c:extLst>
            <c:ext xmlns:c16="http://schemas.microsoft.com/office/drawing/2014/chart" uri="{C3380CC4-5D6E-409C-BE32-E72D297353CC}">
              <c16:uniqueId val="{00000002-A6B7-4AE0-8056-8B709CD5FCD8}"/>
            </c:ext>
          </c:extLst>
        </c:ser>
        <c:dLbls>
          <c:showLegendKey val="0"/>
          <c:showVal val="0"/>
          <c:showCatName val="0"/>
          <c:showSerName val="0"/>
          <c:showPercent val="0"/>
          <c:showBubbleSize val="0"/>
        </c:dLbls>
        <c:gapWidth val="75"/>
        <c:overlap val="100"/>
        <c:axId val="133553152"/>
        <c:axId val="133567232"/>
      </c:barChart>
      <c:catAx>
        <c:axId val="133553152"/>
        <c:scaling>
          <c:orientation val="minMax"/>
        </c:scaling>
        <c:delete val="0"/>
        <c:axPos val="l"/>
        <c:numFmt formatCode="General" sourceLinked="1"/>
        <c:majorTickMark val="none"/>
        <c:minorTickMark val="none"/>
        <c:tickLblPos val="nextTo"/>
        <c:crossAx val="133567232"/>
        <c:crosses val="autoZero"/>
        <c:auto val="1"/>
        <c:lblAlgn val="ctr"/>
        <c:lblOffset val="100"/>
        <c:noMultiLvlLbl val="0"/>
      </c:catAx>
      <c:valAx>
        <c:axId val="133567232"/>
        <c:scaling>
          <c:orientation val="minMax"/>
        </c:scaling>
        <c:delete val="1"/>
        <c:axPos val="b"/>
        <c:numFmt formatCode="0%" sourceLinked="1"/>
        <c:majorTickMark val="out"/>
        <c:minorTickMark val="none"/>
        <c:tickLblPos val="nextTo"/>
        <c:crossAx val="1335531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18'!$B$4</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18'!$A$5:$A$13</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18'!$B$5:$B$12</c:f>
              <c:numCache>
                <c:formatCode>0.0</c:formatCode>
                <c:ptCount val="8"/>
                <c:pt idx="0">
                  <c:v>3.45</c:v>
                </c:pt>
                <c:pt idx="1">
                  <c:v>21.76</c:v>
                </c:pt>
                <c:pt idx="2">
                  <c:v>19.84</c:v>
                </c:pt>
                <c:pt idx="3">
                  <c:v>21.08</c:v>
                </c:pt>
                <c:pt idx="4">
                  <c:v>6.59</c:v>
                </c:pt>
                <c:pt idx="5">
                  <c:v>9.69</c:v>
                </c:pt>
                <c:pt idx="6">
                  <c:v>6.57</c:v>
                </c:pt>
                <c:pt idx="7">
                  <c:v>18.62</c:v>
                </c:pt>
              </c:numCache>
            </c:numRef>
          </c:val>
          <c:extLst>
            <c:ext xmlns:c16="http://schemas.microsoft.com/office/drawing/2014/chart" uri="{C3380CC4-5D6E-409C-BE32-E72D297353CC}">
              <c16:uniqueId val="{00000000-61C4-4C35-8FBD-544C64F25DCC}"/>
            </c:ext>
          </c:extLst>
        </c:ser>
        <c:ser>
          <c:idx val="1"/>
          <c:order val="1"/>
          <c:tx>
            <c:strRef>
              <c:f>'fig 18'!$C$4</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18'!$A$5:$A$13</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18'!$C$5:$C$12</c:f>
              <c:numCache>
                <c:formatCode>0.0</c:formatCode>
                <c:ptCount val="8"/>
                <c:pt idx="0">
                  <c:v>12.46</c:v>
                </c:pt>
                <c:pt idx="1">
                  <c:v>18.239999999999998</c:v>
                </c:pt>
                <c:pt idx="2">
                  <c:v>19.64</c:v>
                </c:pt>
                <c:pt idx="3">
                  <c:v>17.98</c:v>
                </c:pt>
                <c:pt idx="4">
                  <c:v>17.05</c:v>
                </c:pt>
                <c:pt idx="5">
                  <c:v>15.47</c:v>
                </c:pt>
                <c:pt idx="6">
                  <c:v>16.739999999999998</c:v>
                </c:pt>
                <c:pt idx="7">
                  <c:v>33.83</c:v>
                </c:pt>
              </c:numCache>
            </c:numRef>
          </c:val>
          <c:extLst>
            <c:ext xmlns:c16="http://schemas.microsoft.com/office/drawing/2014/chart" uri="{C3380CC4-5D6E-409C-BE32-E72D297353CC}">
              <c16:uniqueId val="{00000001-61C4-4C35-8FBD-544C64F25DCC}"/>
            </c:ext>
          </c:extLst>
        </c:ser>
        <c:ser>
          <c:idx val="2"/>
          <c:order val="2"/>
          <c:tx>
            <c:strRef>
              <c:f>'fig 18'!$D$4</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18'!$A$5:$A$13</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18'!$D$5:$D$12</c:f>
              <c:numCache>
                <c:formatCode>0.0</c:formatCode>
                <c:ptCount val="8"/>
                <c:pt idx="0">
                  <c:v>84.1</c:v>
                </c:pt>
                <c:pt idx="1">
                  <c:v>60</c:v>
                </c:pt>
                <c:pt idx="2">
                  <c:v>60.52</c:v>
                </c:pt>
                <c:pt idx="3">
                  <c:v>60.93</c:v>
                </c:pt>
                <c:pt idx="4">
                  <c:v>76.36</c:v>
                </c:pt>
                <c:pt idx="5">
                  <c:v>74.84</c:v>
                </c:pt>
                <c:pt idx="6">
                  <c:v>76.680000000000007</c:v>
                </c:pt>
                <c:pt idx="7">
                  <c:v>47.55</c:v>
                </c:pt>
              </c:numCache>
            </c:numRef>
          </c:val>
          <c:extLst>
            <c:ext xmlns:c16="http://schemas.microsoft.com/office/drawing/2014/chart" uri="{C3380CC4-5D6E-409C-BE32-E72D297353CC}">
              <c16:uniqueId val="{00000002-61C4-4C35-8FBD-544C64F25DCC}"/>
            </c:ext>
          </c:extLst>
        </c:ser>
        <c:dLbls>
          <c:showLegendKey val="0"/>
          <c:showVal val="0"/>
          <c:showCatName val="0"/>
          <c:showSerName val="0"/>
          <c:showPercent val="0"/>
          <c:showBubbleSize val="0"/>
        </c:dLbls>
        <c:gapWidth val="75"/>
        <c:overlap val="100"/>
        <c:axId val="133623808"/>
        <c:axId val="133625344"/>
      </c:barChart>
      <c:catAx>
        <c:axId val="133623808"/>
        <c:scaling>
          <c:orientation val="minMax"/>
        </c:scaling>
        <c:delete val="0"/>
        <c:axPos val="l"/>
        <c:numFmt formatCode="General" sourceLinked="1"/>
        <c:majorTickMark val="none"/>
        <c:minorTickMark val="none"/>
        <c:tickLblPos val="nextTo"/>
        <c:crossAx val="133625344"/>
        <c:crosses val="autoZero"/>
        <c:auto val="1"/>
        <c:lblAlgn val="ctr"/>
        <c:lblOffset val="100"/>
        <c:noMultiLvlLbl val="0"/>
      </c:catAx>
      <c:valAx>
        <c:axId val="133625344"/>
        <c:scaling>
          <c:orientation val="minMax"/>
        </c:scaling>
        <c:delete val="1"/>
        <c:axPos val="b"/>
        <c:numFmt formatCode="0%" sourceLinked="1"/>
        <c:majorTickMark val="out"/>
        <c:minorTickMark val="none"/>
        <c:tickLblPos val="nextTo"/>
        <c:crossAx val="1336238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19'!$E$33</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19'!$D$34:$D$41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19'!$E$34:$E$41</c:f>
              <c:numCache>
                <c:formatCode>0.0</c:formatCode>
                <c:ptCount val="8"/>
                <c:pt idx="0">
                  <c:v>78.61</c:v>
                </c:pt>
                <c:pt idx="1">
                  <c:v>85.44</c:v>
                </c:pt>
                <c:pt idx="2">
                  <c:v>86.67</c:v>
                </c:pt>
                <c:pt idx="3">
                  <c:v>77.25</c:v>
                </c:pt>
                <c:pt idx="4">
                  <c:v>84.61</c:v>
                </c:pt>
                <c:pt idx="5">
                  <c:v>85.49</c:v>
                </c:pt>
                <c:pt idx="6">
                  <c:v>71.37</c:v>
                </c:pt>
                <c:pt idx="7">
                  <c:v>67.52</c:v>
                </c:pt>
              </c:numCache>
            </c:numRef>
          </c:val>
          <c:extLst>
            <c:ext xmlns:c16="http://schemas.microsoft.com/office/drawing/2014/chart" uri="{C3380CC4-5D6E-409C-BE32-E72D297353CC}">
              <c16:uniqueId val="{00000000-509E-4C4D-8663-691526EFC0E5}"/>
            </c:ext>
          </c:extLst>
        </c:ser>
        <c:ser>
          <c:idx val="1"/>
          <c:order val="1"/>
          <c:tx>
            <c:strRef>
              <c:f>'fig 19'!$F$33</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19'!$D$34:$D$41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19'!$F$34:$F$41</c:f>
              <c:numCache>
                <c:formatCode>0.0</c:formatCode>
                <c:ptCount val="8"/>
                <c:pt idx="0">
                  <c:v>75.739999999999995</c:v>
                </c:pt>
                <c:pt idx="1">
                  <c:v>80.33</c:v>
                </c:pt>
                <c:pt idx="2">
                  <c:v>84.02</c:v>
                </c:pt>
                <c:pt idx="3">
                  <c:v>72.33</c:v>
                </c:pt>
                <c:pt idx="4">
                  <c:v>81.63</c:v>
                </c:pt>
                <c:pt idx="5">
                  <c:v>80.94</c:v>
                </c:pt>
                <c:pt idx="6">
                  <c:v>72.47</c:v>
                </c:pt>
                <c:pt idx="7">
                  <c:v>68.8</c:v>
                </c:pt>
              </c:numCache>
            </c:numRef>
          </c:val>
          <c:extLst>
            <c:ext xmlns:c16="http://schemas.microsoft.com/office/drawing/2014/chart" uri="{C3380CC4-5D6E-409C-BE32-E72D297353CC}">
              <c16:uniqueId val="{00000001-509E-4C4D-8663-691526EFC0E5}"/>
            </c:ext>
          </c:extLst>
        </c:ser>
        <c:dLbls>
          <c:showLegendKey val="0"/>
          <c:showVal val="0"/>
          <c:showCatName val="0"/>
          <c:showSerName val="0"/>
          <c:showPercent val="0"/>
          <c:showBubbleSize val="0"/>
        </c:dLbls>
        <c:gapWidth val="150"/>
        <c:axId val="133647744"/>
        <c:axId val="133657728"/>
      </c:barChart>
      <c:catAx>
        <c:axId val="133647744"/>
        <c:scaling>
          <c:orientation val="minMax"/>
        </c:scaling>
        <c:delete val="0"/>
        <c:axPos val="b"/>
        <c:numFmt formatCode="General" sourceLinked="1"/>
        <c:majorTickMark val="out"/>
        <c:minorTickMark val="none"/>
        <c:tickLblPos val="nextTo"/>
        <c:crossAx val="133657728"/>
        <c:crosses val="autoZero"/>
        <c:auto val="1"/>
        <c:lblAlgn val="ctr"/>
        <c:lblOffset val="100"/>
        <c:noMultiLvlLbl val="0"/>
      </c:catAx>
      <c:valAx>
        <c:axId val="133657728"/>
        <c:scaling>
          <c:orientation val="minMax"/>
        </c:scaling>
        <c:delete val="0"/>
        <c:axPos val="l"/>
        <c:majorGridlines/>
        <c:numFmt formatCode="0" sourceLinked="0"/>
        <c:majorTickMark val="out"/>
        <c:minorTickMark val="none"/>
        <c:tickLblPos val="nextTo"/>
        <c:crossAx val="133647744"/>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13522216567039E-2"/>
          <c:y val="5.4081522942162341E-2"/>
          <c:w val="0.94921442804440315"/>
          <c:h val="0.62030863611928022"/>
        </c:manualLayout>
      </c:layout>
      <c:barChart>
        <c:barDir val="col"/>
        <c:grouping val="clustered"/>
        <c:varyColors val="0"/>
        <c:ser>
          <c:idx val="0"/>
          <c:order val="0"/>
          <c:tx>
            <c:strRef>
              <c:f>'fig 20'!$B$33</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20'!$A$34:$A$42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20'!$B$34:$B$41</c:f>
              <c:numCache>
                <c:formatCode>0.0</c:formatCode>
                <c:ptCount val="8"/>
                <c:pt idx="0">
                  <c:v>85.63</c:v>
                </c:pt>
                <c:pt idx="1">
                  <c:v>56.6</c:v>
                </c:pt>
                <c:pt idx="2">
                  <c:v>53.39</c:v>
                </c:pt>
                <c:pt idx="3">
                  <c:v>57.04</c:v>
                </c:pt>
                <c:pt idx="4">
                  <c:v>77.739999999999995</c:v>
                </c:pt>
                <c:pt idx="5">
                  <c:v>71.510000000000005</c:v>
                </c:pt>
                <c:pt idx="6">
                  <c:v>72.52</c:v>
                </c:pt>
                <c:pt idx="7">
                  <c:v>44.81</c:v>
                </c:pt>
              </c:numCache>
            </c:numRef>
          </c:val>
          <c:extLst>
            <c:ext xmlns:c16="http://schemas.microsoft.com/office/drawing/2014/chart" uri="{C3380CC4-5D6E-409C-BE32-E72D297353CC}">
              <c16:uniqueId val="{00000000-D78F-465A-A5FB-6CC73720872E}"/>
            </c:ext>
          </c:extLst>
        </c:ser>
        <c:ser>
          <c:idx val="1"/>
          <c:order val="1"/>
          <c:tx>
            <c:strRef>
              <c:f>'fig 20'!$C$33</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20'!$A$34:$A$42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20'!$C$34:$C$41</c:f>
              <c:numCache>
                <c:formatCode>0.0</c:formatCode>
                <c:ptCount val="8"/>
                <c:pt idx="0">
                  <c:v>82.6</c:v>
                </c:pt>
                <c:pt idx="1">
                  <c:v>63.21</c:v>
                </c:pt>
                <c:pt idx="2">
                  <c:v>67.319999999999993</c:v>
                </c:pt>
                <c:pt idx="3">
                  <c:v>64.64</c:v>
                </c:pt>
                <c:pt idx="4">
                  <c:v>75</c:v>
                </c:pt>
                <c:pt idx="5">
                  <c:v>78.010000000000005</c:v>
                </c:pt>
                <c:pt idx="6">
                  <c:v>80.650000000000006</c:v>
                </c:pt>
                <c:pt idx="7">
                  <c:v>50.12</c:v>
                </c:pt>
              </c:numCache>
            </c:numRef>
          </c:val>
          <c:extLst>
            <c:ext xmlns:c16="http://schemas.microsoft.com/office/drawing/2014/chart" uri="{C3380CC4-5D6E-409C-BE32-E72D297353CC}">
              <c16:uniqueId val="{00000001-D78F-465A-A5FB-6CC73720872E}"/>
            </c:ext>
          </c:extLst>
        </c:ser>
        <c:dLbls>
          <c:showLegendKey val="0"/>
          <c:showVal val="0"/>
          <c:showCatName val="0"/>
          <c:showSerName val="0"/>
          <c:showPercent val="0"/>
          <c:showBubbleSize val="0"/>
        </c:dLbls>
        <c:gapWidth val="150"/>
        <c:axId val="133692416"/>
        <c:axId val="133759744"/>
      </c:barChart>
      <c:catAx>
        <c:axId val="133692416"/>
        <c:scaling>
          <c:orientation val="minMax"/>
        </c:scaling>
        <c:delete val="0"/>
        <c:axPos val="b"/>
        <c:numFmt formatCode="General" sourceLinked="1"/>
        <c:majorTickMark val="out"/>
        <c:minorTickMark val="none"/>
        <c:tickLblPos val="nextTo"/>
        <c:crossAx val="133759744"/>
        <c:crosses val="autoZero"/>
        <c:auto val="1"/>
        <c:lblAlgn val="ctr"/>
        <c:lblOffset val="100"/>
        <c:noMultiLvlLbl val="0"/>
      </c:catAx>
      <c:valAx>
        <c:axId val="133759744"/>
        <c:scaling>
          <c:orientation val="minMax"/>
        </c:scaling>
        <c:delete val="0"/>
        <c:axPos val="l"/>
        <c:majorGridlines/>
        <c:numFmt formatCode="0" sourceLinked="0"/>
        <c:majorTickMark val="out"/>
        <c:minorTickMark val="none"/>
        <c:tickLblPos val="nextTo"/>
        <c:crossAx val="133692416"/>
        <c:crosses val="autoZero"/>
        <c:crossBetween val="between"/>
      </c:valAx>
    </c:plotArea>
    <c:legend>
      <c:legendPos val="r"/>
      <c:layout>
        <c:manualLayout>
          <c:xMode val="edge"/>
          <c:yMode val="edge"/>
          <c:x val="6.8126104008862015E-2"/>
          <c:y val="1.6444043892103848E-2"/>
          <c:w val="0.29611275776839685"/>
          <c:h val="0.11935932707206778"/>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21'!$B$33</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21'!$A$34:$A$41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21'!$B$34:$B$41</c:f>
              <c:numCache>
                <c:formatCode>0.0</c:formatCode>
                <c:ptCount val="8"/>
                <c:pt idx="0">
                  <c:v>87.48</c:v>
                </c:pt>
                <c:pt idx="1">
                  <c:v>89.75</c:v>
                </c:pt>
                <c:pt idx="2">
                  <c:v>91.57</c:v>
                </c:pt>
                <c:pt idx="3">
                  <c:v>81.260000000000005</c:v>
                </c:pt>
                <c:pt idx="4">
                  <c:v>90.98</c:v>
                </c:pt>
                <c:pt idx="5">
                  <c:v>91.22</c:v>
                </c:pt>
                <c:pt idx="6">
                  <c:v>80.760000000000005</c:v>
                </c:pt>
                <c:pt idx="7">
                  <c:v>77.349999999999994</c:v>
                </c:pt>
              </c:numCache>
            </c:numRef>
          </c:val>
          <c:extLst>
            <c:ext xmlns:c16="http://schemas.microsoft.com/office/drawing/2014/chart" uri="{C3380CC4-5D6E-409C-BE32-E72D297353CC}">
              <c16:uniqueId val="{00000000-C40F-4865-B303-31E48FA082AD}"/>
            </c:ext>
          </c:extLst>
        </c:ser>
        <c:ser>
          <c:idx val="1"/>
          <c:order val="1"/>
          <c:tx>
            <c:strRef>
              <c:f>'fig 21'!$C$33</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21'!$A$34:$A$41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21'!$C$34:$C$41</c:f>
              <c:numCache>
                <c:formatCode>0.0</c:formatCode>
                <c:ptCount val="8"/>
                <c:pt idx="0">
                  <c:v>80.58</c:v>
                </c:pt>
                <c:pt idx="1">
                  <c:v>85.53</c:v>
                </c:pt>
                <c:pt idx="2">
                  <c:v>86.07</c:v>
                </c:pt>
                <c:pt idx="3">
                  <c:v>75.52</c:v>
                </c:pt>
                <c:pt idx="4">
                  <c:v>84.34</c:v>
                </c:pt>
                <c:pt idx="5">
                  <c:v>84.79</c:v>
                </c:pt>
                <c:pt idx="6">
                  <c:v>72.73</c:v>
                </c:pt>
                <c:pt idx="7">
                  <c:v>68.97</c:v>
                </c:pt>
              </c:numCache>
            </c:numRef>
          </c:val>
          <c:extLst>
            <c:ext xmlns:c16="http://schemas.microsoft.com/office/drawing/2014/chart" uri="{C3380CC4-5D6E-409C-BE32-E72D297353CC}">
              <c16:uniqueId val="{00000001-C40F-4865-B303-31E48FA082AD}"/>
            </c:ext>
          </c:extLst>
        </c:ser>
        <c:ser>
          <c:idx val="2"/>
          <c:order val="2"/>
          <c:tx>
            <c:strRef>
              <c:f>'fig 21'!$D$33</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21'!$A$34:$A$41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21'!$D$34:$D$41</c:f>
              <c:numCache>
                <c:formatCode>0.0</c:formatCode>
                <c:ptCount val="8"/>
                <c:pt idx="0">
                  <c:v>59.83</c:v>
                </c:pt>
                <c:pt idx="1">
                  <c:v>70.42</c:v>
                </c:pt>
                <c:pt idx="2">
                  <c:v>79.8</c:v>
                </c:pt>
                <c:pt idx="3">
                  <c:v>68.67</c:v>
                </c:pt>
                <c:pt idx="4">
                  <c:v>74.45</c:v>
                </c:pt>
                <c:pt idx="5">
                  <c:v>73.510000000000005</c:v>
                </c:pt>
                <c:pt idx="6">
                  <c:v>65.08</c:v>
                </c:pt>
                <c:pt idx="7">
                  <c:v>60.97</c:v>
                </c:pt>
              </c:numCache>
            </c:numRef>
          </c:val>
          <c:extLst>
            <c:ext xmlns:c16="http://schemas.microsoft.com/office/drawing/2014/chart" uri="{C3380CC4-5D6E-409C-BE32-E72D297353CC}">
              <c16:uniqueId val="{00000002-C40F-4865-B303-31E48FA082AD}"/>
            </c:ext>
          </c:extLst>
        </c:ser>
        <c:ser>
          <c:idx val="3"/>
          <c:order val="3"/>
          <c:tx>
            <c:strRef>
              <c:f>'fig 21'!$E$33</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21'!$A$34:$A$41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'fig 21'!$E$34:$E$41</c:f>
              <c:numCache>
                <c:formatCode>0.0</c:formatCode>
                <c:ptCount val="8"/>
                <c:pt idx="0">
                  <c:v>48.58</c:v>
                </c:pt>
                <c:pt idx="1">
                  <c:v>61</c:v>
                </c:pt>
                <c:pt idx="2">
                  <c:v>73.849999999999994</c:v>
                </c:pt>
                <c:pt idx="3">
                  <c:v>63.36</c:v>
                </c:pt>
                <c:pt idx="4">
                  <c:v>68.150000000000006</c:v>
                </c:pt>
                <c:pt idx="5">
                  <c:v>65.790000000000006</c:v>
                </c:pt>
                <c:pt idx="6">
                  <c:v>57</c:v>
                </c:pt>
                <c:pt idx="7">
                  <c:v>53.02</c:v>
                </c:pt>
              </c:numCache>
            </c:numRef>
          </c:val>
          <c:extLst>
            <c:ext xmlns:c16="http://schemas.microsoft.com/office/drawing/2014/chart" uri="{C3380CC4-5D6E-409C-BE32-E72D297353CC}">
              <c16:uniqueId val="{00000003-C40F-4865-B303-31E48FA082AD}"/>
            </c:ext>
          </c:extLst>
        </c:ser>
        <c:dLbls>
          <c:showLegendKey val="0"/>
          <c:showVal val="0"/>
          <c:showCatName val="0"/>
          <c:showSerName val="0"/>
          <c:showPercent val="0"/>
          <c:showBubbleSize val="0"/>
        </c:dLbls>
        <c:gapWidth val="150"/>
        <c:axId val="133817472"/>
        <c:axId val="133819008"/>
      </c:barChart>
      <c:catAx>
        <c:axId val="133817472"/>
        <c:scaling>
          <c:orientation val="minMax"/>
        </c:scaling>
        <c:delete val="0"/>
        <c:axPos val="b"/>
        <c:numFmt formatCode="General" sourceLinked="1"/>
        <c:majorTickMark val="none"/>
        <c:minorTickMark val="none"/>
        <c:tickLblPos val="nextTo"/>
        <c:crossAx val="133819008"/>
        <c:crosses val="autoZero"/>
        <c:auto val="1"/>
        <c:lblAlgn val="ctr"/>
        <c:lblOffset val="100"/>
        <c:noMultiLvlLbl val="0"/>
      </c:catAx>
      <c:valAx>
        <c:axId val="133819008"/>
        <c:scaling>
          <c:orientation val="minMax"/>
        </c:scaling>
        <c:delete val="0"/>
        <c:axPos val="l"/>
        <c:majorGridlines/>
        <c:numFmt formatCode="0" sourceLinked="0"/>
        <c:majorTickMark val="none"/>
        <c:minorTickMark val="none"/>
        <c:tickLblPos val="nextTo"/>
        <c:crossAx val="133817472"/>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1"/>
          <c:order val="0"/>
          <c:tx>
            <c:strRef>
              <c:f>'fig 2'!$E$4</c:f>
              <c:strCache>
                <c:ptCount val="1"/>
                <c:pt idx="0">
                  <c:v>2019</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 2'!$A$5:$A$10</c:f>
              <c:strCache>
                <c:ptCount val="6"/>
                <c:pt idx="0">
                  <c:v>Résoudre des problèmes</c:v>
                </c:pt>
                <c:pt idx="1">
                  <c:v>Comparer des nombres</c:v>
                </c:pt>
                <c:pt idx="2">
                  <c:v>Reproduire un assemblage</c:v>
                </c:pt>
                <c:pt idx="3">
                  <c:v>Quantifier des collections</c:v>
                </c:pt>
                <c:pt idx="4">
                  <c:v>Écrire des nombres entiers</c:v>
                </c:pt>
                <c:pt idx="5">
                  <c:v>Lire des nombres entiers</c:v>
                </c:pt>
              </c:strCache>
            </c:strRef>
          </c:cat>
          <c:val>
            <c:numRef>
              <c:f>'fig 2'!$E$5:$E$10</c:f>
              <c:numCache>
                <c:formatCode>0.0</c:formatCode>
                <c:ptCount val="6"/>
                <c:pt idx="0">
                  <c:v>66.06</c:v>
                </c:pt>
                <c:pt idx="1">
                  <c:v>76.55</c:v>
                </c:pt>
                <c:pt idx="2">
                  <c:v>83.88</c:v>
                </c:pt>
                <c:pt idx="3">
                  <c:v>85.41</c:v>
                </c:pt>
                <c:pt idx="4">
                  <c:v>87.67</c:v>
                </c:pt>
                <c:pt idx="5">
                  <c:v>92.15</c:v>
                </c:pt>
              </c:numCache>
            </c:numRef>
          </c:val>
          <c:extLst>
            <c:ext xmlns:c16="http://schemas.microsoft.com/office/drawing/2014/chart" uri="{C3380CC4-5D6E-409C-BE32-E72D297353CC}">
              <c16:uniqueId val="{00000001-66F3-47C6-B978-435320967ED8}"/>
            </c:ext>
          </c:extLst>
        </c:ser>
        <c:ser>
          <c:idx val="0"/>
          <c:order val="1"/>
          <c:tx>
            <c:strRef>
              <c:f>'fig 2'!$D$4</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 2'!$A$5:$A$10</c:f>
              <c:strCache>
                <c:ptCount val="6"/>
                <c:pt idx="0">
                  <c:v>Résoudre des problèmes</c:v>
                </c:pt>
                <c:pt idx="1">
                  <c:v>Comparer des nombres</c:v>
                </c:pt>
                <c:pt idx="2">
                  <c:v>Reproduire un assemblage</c:v>
                </c:pt>
                <c:pt idx="3">
                  <c:v>Quantifier des collections</c:v>
                </c:pt>
                <c:pt idx="4">
                  <c:v>Écrire des nombres entiers</c:v>
                </c:pt>
                <c:pt idx="5">
                  <c:v>Lire des nombres entiers</c:v>
                </c:pt>
              </c:strCache>
            </c:strRef>
          </c:cat>
          <c:val>
            <c:numRef>
              <c:f>'fig 2'!$D$5:$D$10</c:f>
              <c:numCache>
                <c:formatCode>0.0</c:formatCode>
                <c:ptCount val="6"/>
                <c:pt idx="0">
                  <c:v>64.39</c:v>
                </c:pt>
                <c:pt idx="1">
                  <c:v>75.81</c:v>
                </c:pt>
                <c:pt idx="2">
                  <c:v>82.24</c:v>
                </c:pt>
                <c:pt idx="3">
                  <c:v>84.38</c:v>
                </c:pt>
                <c:pt idx="4">
                  <c:v>87.03</c:v>
                </c:pt>
                <c:pt idx="5">
                  <c:v>91.03</c:v>
                </c:pt>
              </c:numCache>
            </c:numRef>
          </c:val>
          <c:extLst>
            <c:ext xmlns:c16="http://schemas.microsoft.com/office/drawing/2014/chart" uri="{C3380CC4-5D6E-409C-BE32-E72D297353CC}">
              <c16:uniqueId val="{00000000-66F3-47C6-B978-435320967ED8}"/>
            </c:ext>
          </c:extLst>
        </c:ser>
        <c:ser>
          <c:idx val="2"/>
          <c:order val="2"/>
          <c:tx>
            <c:strRef>
              <c:f>'fig 2'!$C$4</c:f>
              <c:strCache>
                <c:ptCount val="1"/>
                <c:pt idx="0">
                  <c:v>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 2'!$A$5:$A$10</c:f>
              <c:strCache>
                <c:ptCount val="6"/>
                <c:pt idx="0">
                  <c:v>Résoudre des problèmes</c:v>
                </c:pt>
                <c:pt idx="1">
                  <c:v>Comparer des nombres</c:v>
                </c:pt>
                <c:pt idx="2">
                  <c:v>Reproduire un assemblage</c:v>
                </c:pt>
                <c:pt idx="3">
                  <c:v>Quantifier des collections</c:v>
                </c:pt>
                <c:pt idx="4">
                  <c:v>Écrire des nombres entiers</c:v>
                </c:pt>
                <c:pt idx="5">
                  <c:v>Lire des nombres entiers</c:v>
                </c:pt>
              </c:strCache>
            </c:strRef>
          </c:cat>
          <c:val>
            <c:numRef>
              <c:f>'fig 2'!$C$5:$C$10</c:f>
              <c:numCache>
                <c:formatCode>0.0</c:formatCode>
                <c:ptCount val="6"/>
                <c:pt idx="0">
                  <c:v>67.099999999999994</c:v>
                </c:pt>
                <c:pt idx="1">
                  <c:v>79</c:v>
                </c:pt>
                <c:pt idx="2">
                  <c:v>83.6</c:v>
                </c:pt>
                <c:pt idx="3">
                  <c:v>85.3</c:v>
                </c:pt>
                <c:pt idx="4">
                  <c:v>89</c:v>
                </c:pt>
                <c:pt idx="5">
                  <c:v>92.2</c:v>
                </c:pt>
              </c:numCache>
            </c:numRef>
          </c:val>
          <c:extLst>
            <c:ext xmlns:c16="http://schemas.microsoft.com/office/drawing/2014/chart" uri="{C3380CC4-5D6E-409C-BE32-E72D297353CC}">
              <c16:uniqueId val="{00000004-66F3-47C6-B978-435320967ED8}"/>
            </c:ext>
          </c:extLst>
        </c:ser>
        <c:ser>
          <c:idx val="3"/>
          <c:order val="3"/>
          <c:tx>
            <c:strRef>
              <c:f>'fig 2'!$B$4</c:f>
              <c:strCache>
                <c:ptCount val="1"/>
                <c:pt idx="0">
                  <c:v>2022</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 2'!$A$5:$A$10</c:f>
              <c:strCache>
                <c:ptCount val="6"/>
                <c:pt idx="0">
                  <c:v>Résoudre des problèmes</c:v>
                </c:pt>
                <c:pt idx="1">
                  <c:v>Comparer des nombres</c:v>
                </c:pt>
                <c:pt idx="2">
                  <c:v>Reproduire un assemblage</c:v>
                </c:pt>
                <c:pt idx="3">
                  <c:v>Quantifier des collections</c:v>
                </c:pt>
                <c:pt idx="4">
                  <c:v>Écrire des nombres entiers</c:v>
                </c:pt>
                <c:pt idx="5">
                  <c:v>Lire des nombres entiers</c:v>
                </c:pt>
              </c:strCache>
            </c:strRef>
          </c:cat>
          <c:val>
            <c:numRef>
              <c:f>'fig 2'!$B$5:$B$10</c:f>
              <c:numCache>
                <c:formatCode>General</c:formatCode>
                <c:ptCount val="6"/>
                <c:pt idx="0">
                  <c:v>67.5</c:v>
                </c:pt>
                <c:pt idx="1">
                  <c:v>80.400000000000006</c:v>
                </c:pt>
                <c:pt idx="2">
                  <c:v>84.1</c:v>
                </c:pt>
                <c:pt idx="3">
                  <c:v>85.1</c:v>
                </c:pt>
                <c:pt idx="4">
                  <c:v>89.1</c:v>
                </c:pt>
                <c:pt idx="5">
                  <c:v>92.3</c:v>
                </c:pt>
              </c:numCache>
            </c:numRef>
          </c:val>
          <c:extLst>
            <c:ext xmlns:c16="http://schemas.microsoft.com/office/drawing/2014/chart" uri="{C3380CC4-5D6E-409C-BE32-E72D297353CC}">
              <c16:uniqueId val="{00000000-63B6-4965-BF0B-E6B77BF4EAF4}"/>
            </c:ext>
          </c:extLst>
        </c:ser>
        <c:dLbls>
          <c:dLblPos val="outEnd"/>
          <c:showLegendKey val="0"/>
          <c:showVal val="1"/>
          <c:showCatName val="0"/>
          <c:showSerName val="0"/>
          <c:showPercent val="0"/>
          <c:showBubbleSize val="0"/>
        </c:dLbls>
        <c:gapWidth val="182"/>
        <c:axId val="130736896"/>
        <c:axId val="130738432"/>
      </c:barChart>
      <c:catAx>
        <c:axId val="1307368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8432"/>
        <c:crosses val="autoZero"/>
        <c:auto val="1"/>
        <c:lblAlgn val="ctr"/>
        <c:lblOffset val="100"/>
        <c:noMultiLvlLbl val="0"/>
      </c:catAx>
      <c:valAx>
        <c:axId val="130738432"/>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6896"/>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22'!$G$33</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22'!$F$34:$F$42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22'!$G$34:$G$41</c:f>
              <c:numCache>
                <c:formatCode>0.0</c:formatCode>
                <c:ptCount val="8"/>
                <c:pt idx="0">
                  <c:v>87.8</c:v>
                </c:pt>
                <c:pt idx="1">
                  <c:v>67</c:v>
                </c:pt>
                <c:pt idx="2">
                  <c:v>65.900000000000006</c:v>
                </c:pt>
                <c:pt idx="3">
                  <c:v>64.3</c:v>
                </c:pt>
                <c:pt idx="4">
                  <c:v>80.95</c:v>
                </c:pt>
                <c:pt idx="5">
                  <c:v>80.239999999999995</c:v>
                </c:pt>
                <c:pt idx="6">
                  <c:v>82.09</c:v>
                </c:pt>
                <c:pt idx="7">
                  <c:v>56.35</c:v>
                </c:pt>
              </c:numCache>
            </c:numRef>
          </c:val>
          <c:extLst>
            <c:ext xmlns:c16="http://schemas.microsoft.com/office/drawing/2014/chart" uri="{C3380CC4-5D6E-409C-BE32-E72D297353CC}">
              <c16:uniqueId val="{00000000-FCB1-49CE-AB89-DBEA53187325}"/>
            </c:ext>
          </c:extLst>
        </c:ser>
        <c:ser>
          <c:idx val="1"/>
          <c:order val="1"/>
          <c:tx>
            <c:strRef>
              <c:f>'fig 22'!$H$33</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22'!$F$34:$F$42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22'!$H$34:$H$41</c:f>
              <c:numCache>
                <c:formatCode>0.0</c:formatCode>
                <c:ptCount val="8"/>
                <c:pt idx="0">
                  <c:v>85.11</c:v>
                </c:pt>
                <c:pt idx="1">
                  <c:v>61.43</c:v>
                </c:pt>
                <c:pt idx="2">
                  <c:v>61.78</c:v>
                </c:pt>
                <c:pt idx="3">
                  <c:v>61.97</c:v>
                </c:pt>
                <c:pt idx="4">
                  <c:v>77.36</c:v>
                </c:pt>
                <c:pt idx="5">
                  <c:v>75.680000000000007</c:v>
                </c:pt>
                <c:pt idx="6">
                  <c:v>77.47</c:v>
                </c:pt>
                <c:pt idx="7">
                  <c:v>49.73</c:v>
                </c:pt>
              </c:numCache>
            </c:numRef>
          </c:val>
          <c:extLst>
            <c:ext xmlns:c16="http://schemas.microsoft.com/office/drawing/2014/chart" uri="{C3380CC4-5D6E-409C-BE32-E72D297353CC}">
              <c16:uniqueId val="{00000001-FCB1-49CE-AB89-DBEA53187325}"/>
            </c:ext>
          </c:extLst>
        </c:ser>
        <c:ser>
          <c:idx val="2"/>
          <c:order val="2"/>
          <c:tx>
            <c:strRef>
              <c:f>'fig 22'!$I$33</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22'!$F$34:$F$42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22'!$I$34:$I$41</c:f>
              <c:numCache>
                <c:formatCode>0.0</c:formatCode>
                <c:ptCount val="8"/>
                <c:pt idx="0">
                  <c:v>78.47</c:v>
                </c:pt>
                <c:pt idx="1">
                  <c:v>50.49</c:v>
                </c:pt>
                <c:pt idx="2">
                  <c:v>53.25</c:v>
                </c:pt>
                <c:pt idx="3">
                  <c:v>55.99</c:v>
                </c:pt>
                <c:pt idx="4">
                  <c:v>70.38</c:v>
                </c:pt>
                <c:pt idx="5">
                  <c:v>69.53</c:v>
                </c:pt>
                <c:pt idx="6">
                  <c:v>71.650000000000006</c:v>
                </c:pt>
                <c:pt idx="7">
                  <c:v>34.53</c:v>
                </c:pt>
              </c:numCache>
            </c:numRef>
          </c:val>
          <c:extLst>
            <c:ext xmlns:c16="http://schemas.microsoft.com/office/drawing/2014/chart" uri="{C3380CC4-5D6E-409C-BE32-E72D297353CC}">
              <c16:uniqueId val="{00000002-FCB1-49CE-AB89-DBEA53187325}"/>
            </c:ext>
          </c:extLst>
        </c:ser>
        <c:ser>
          <c:idx val="3"/>
          <c:order val="3"/>
          <c:tx>
            <c:strRef>
              <c:f>'fig 22'!$J$33</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22'!$F$34:$F$42</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'fig 22'!$J$34:$J$41</c:f>
              <c:numCache>
                <c:formatCode>0.0</c:formatCode>
                <c:ptCount val="8"/>
                <c:pt idx="0">
                  <c:v>75.03</c:v>
                </c:pt>
                <c:pt idx="1">
                  <c:v>45.87</c:v>
                </c:pt>
                <c:pt idx="2">
                  <c:v>47.87</c:v>
                </c:pt>
                <c:pt idx="3">
                  <c:v>51.05</c:v>
                </c:pt>
                <c:pt idx="4">
                  <c:v>66.08</c:v>
                </c:pt>
                <c:pt idx="5">
                  <c:v>63.62</c:v>
                </c:pt>
                <c:pt idx="6">
                  <c:v>65.55</c:v>
                </c:pt>
                <c:pt idx="7">
                  <c:v>27.73</c:v>
                </c:pt>
              </c:numCache>
            </c:numRef>
          </c:val>
          <c:extLst>
            <c:ext xmlns:c16="http://schemas.microsoft.com/office/drawing/2014/chart" uri="{C3380CC4-5D6E-409C-BE32-E72D297353CC}">
              <c16:uniqueId val="{00000003-FCB1-49CE-AB89-DBEA53187325}"/>
            </c:ext>
          </c:extLst>
        </c:ser>
        <c:dLbls>
          <c:showLegendKey val="0"/>
          <c:showVal val="0"/>
          <c:showCatName val="0"/>
          <c:showSerName val="0"/>
          <c:showPercent val="0"/>
          <c:showBubbleSize val="0"/>
        </c:dLbls>
        <c:gapWidth val="150"/>
        <c:axId val="117697920"/>
        <c:axId val="117703808"/>
      </c:barChart>
      <c:catAx>
        <c:axId val="117697920"/>
        <c:scaling>
          <c:orientation val="minMax"/>
        </c:scaling>
        <c:delete val="0"/>
        <c:axPos val="b"/>
        <c:numFmt formatCode="General" sourceLinked="1"/>
        <c:majorTickMark val="none"/>
        <c:minorTickMark val="none"/>
        <c:tickLblPos val="nextTo"/>
        <c:crossAx val="117703808"/>
        <c:crosses val="autoZero"/>
        <c:auto val="1"/>
        <c:lblAlgn val="ctr"/>
        <c:lblOffset val="100"/>
        <c:noMultiLvlLbl val="0"/>
      </c:catAx>
      <c:valAx>
        <c:axId val="117703808"/>
        <c:scaling>
          <c:orientation val="minMax"/>
          <c:max val="100"/>
        </c:scaling>
        <c:delete val="0"/>
        <c:axPos val="l"/>
        <c:majorGridlines/>
        <c:numFmt formatCode="0" sourceLinked="0"/>
        <c:majorTickMark val="none"/>
        <c:minorTickMark val="none"/>
        <c:tickLblPos val="nextTo"/>
        <c:crossAx val="11769792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2"/>
          <c:order val="0"/>
          <c:tx>
            <c:strRef>
              <c:f>'fig 3'!$E$6</c:f>
              <c:strCache>
                <c:ptCount val="1"/>
                <c:pt idx="0">
                  <c:v>2019</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3'!$A$7:$A$12</c:f>
              <c:strCache>
                <c:ptCount val="6"/>
                <c:pt idx="0">
                  <c:v>Connaitre le nom des lettres et le son qu’elles produisent</c:v>
                </c:pt>
                <c:pt idx="1">
                  <c:v>Manipuler des phonèmes</c:v>
                </c:pt>
                <c:pt idx="2">
                  <c:v>Manipuler des syllabes</c:v>
                </c:pt>
                <c:pt idx="3">
                  <c:v>Comprendre un texte à l'oral</c:v>
                </c:pt>
                <c:pt idx="4">
                  <c:v>Comprendre des phrases à l'oral</c:v>
                </c:pt>
                <c:pt idx="5">
                  <c:v>Comprendre des mots à l'oral</c:v>
                </c:pt>
              </c:strCache>
            </c:strRef>
          </c:cat>
          <c:val>
            <c:numRef>
              <c:f>'fig 3'!$E$7:$E$12</c:f>
              <c:numCache>
                <c:formatCode>0.0</c:formatCode>
                <c:ptCount val="6"/>
                <c:pt idx="0">
                  <c:v>8.85</c:v>
                </c:pt>
                <c:pt idx="1">
                  <c:v>11.35</c:v>
                </c:pt>
                <c:pt idx="2">
                  <c:v>13.91</c:v>
                </c:pt>
                <c:pt idx="3">
                  <c:v>14.26</c:v>
                </c:pt>
                <c:pt idx="4">
                  <c:v>16.5</c:v>
                </c:pt>
                <c:pt idx="5">
                  <c:v>26.24</c:v>
                </c:pt>
              </c:numCache>
            </c:numRef>
          </c:val>
          <c:extLst>
            <c:ext xmlns:c16="http://schemas.microsoft.com/office/drawing/2014/chart" uri="{C3380CC4-5D6E-409C-BE32-E72D297353CC}">
              <c16:uniqueId val="{00000002-98A4-4835-BAD3-2A0FE732DD6C}"/>
            </c:ext>
          </c:extLst>
        </c:ser>
        <c:ser>
          <c:idx val="1"/>
          <c:order val="1"/>
          <c:tx>
            <c:strRef>
              <c:f>'fig 3'!$D$6</c:f>
              <c:strCache>
                <c:ptCount val="1"/>
                <c:pt idx="0">
                  <c:v>2020</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3'!$A$7:$A$12</c:f>
              <c:strCache>
                <c:ptCount val="6"/>
                <c:pt idx="0">
                  <c:v>Connaitre le nom des lettres et le son qu’elles produisent</c:v>
                </c:pt>
                <c:pt idx="1">
                  <c:v>Manipuler des phonèmes</c:v>
                </c:pt>
                <c:pt idx="2">
                  <c:v>Manipuler des syllabes</c:v>
                </c:pt>
                <c:pt idx="3">
                  <c:v>Comprendre un texte à l'oral</c:v>
                </c:pt>
                <c:pt idx="4">
                  <c:v>Comprendre des phrases à l'oral</c:v>
                </c:pt>
                <c:pt idx="5">
                  <c:v>Comprendre des mots à l'oral</c:v>
                </c:pt>
              </c:strCache>
            </c:strRef>
          </c:cat>
          <c:val>
            <c:numRef>
              <c:f>'fig 3'!$D$7:$D$12</c:f>
              <c:numCache>
                <c:formatCode>0.0</c:formatCode>
                <c:ptCount val="6"/>
                <c:pt idx="0">
                  <c:v>11.74</c:v>
                </c:pt>
                <c:pt idx="1">
                  <c:v>13.24</c:v>
                </c:pt>
                <c:pt idx="2">
                  <c:v>15.74</c:v>
                </c:pt>
                <c:pt idx="3">
                  <c:v>15.5</c:v>
                </c:pt>
                <c:pt idx="4">
                  <c:v>17.72</c:v>
                </c:pt>
                <c:pt idx="5">
                  <c:v>26.98</c:v>
                </c:pt>
              </c:numCache>
            </c:numRef>
          </c:val>
          <c:extLst>
            <c:ext xmlns:c16="http://schemas.microsoft.com/office/drawing/2014/chart" uri="{C3380CC4-5D6E-409C-BE32-E72D297353CC}">
              <c16:uniqueId val="{00000001-98A4-4835-BAD3-2A0FE732DD6C}"/>
            </c:ext>
          </c:extLst>
        </c:ser>
        <c:ser>
          <c:idx val="0"/>
          <c:order val="2"/>
          <c:tx>
            <c:strRef>
              <c:f>'fig 3'!$C$6</c:f>
              <c:strCache>
                <c:ptCount val="1"/>
                <c:pt idx="0">
                  <c:v>2021</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3'!$A$7:$A$12</c:f>
              <c:strCache>
                <c:ptCount val="6"/>
                <c:pt idx="0">
                  <c:v>Connaitre le nom des lettres et le son qu’elles produisent</c:v>
                </c:pt>
                <c:pt idx="1">
                  <c:v>Manipuler des phonèmes</c:v>
                </c:pt>
                <c:pt idx="2">
                  <c:v>Manipuler des syllabes</c:v>
                </c:pt>
                <c:pt idx="3">
                  <c:v>Comprendre un texte à l'oral</c:v>
                </c:pt>
                <c:pt idx="4">
                  <c:v>Comprendre des phrases à l'oral</c:v>
                </c:pt>
                <c:pt idx="5">
                  <c:v>Comprendre des mots à l'oral</c:v>
                </c:pt>
              </c:strCache>
            </c:strRef>
          </c:cat>
          <c:val>
            <c:numRef>
              <c:f>'fig 3'!$C$7:$C$12</c:f>
              <c:numCache>
                <c:formatCode>0.0</c:formatCode>
                <c:ptCount val="6"/>
                <c:pt idx="0">
                  <c:v>9.8800000000000008</c:v>
                </c:pt>
                <c:pt idx="1">
                  <c:v>12.21</c:v>
                </c:pt>
                <c:pt idx="2">
                  <c:v>14.52</c:v>
                </c:pt>
                <c:pt idx="3">
                  <c:v>15.2</c:v>
                </c:pt>
                <c:pt idx="4">
                  <c:v>17.350000000000001</c:v>
                </c:pt>
                <c:pt idx="5">
                  <c:v>26.58</c:v>
                </c:pt>
              </c:numCache>
            </c:numRef>
          </c:val>
          <c:extLst>
            <c:ext xmlns:c16="http://schemas.microsoft.com/office/drawing/2014/chart" uri="{C3380CC4-5D6E-409C-BE32-E72D297353CC}">
              <c16:uniqueId val="{00000000-98A4-4835-BAD3-2A0FE732DD6C}"/>
            </c:ext>
          </c:extLst>
        </c:ser>
        <c:ser>
          <c:idx val="3"/>
          <c:order val="3"/>
          <c:tx>
            <c:strRef>
              <c:f>'fig 3'!$B$6</c:f>
              <c:strCache>
                <c:ptCount val="1"/>
                <c:pt idx="0">
                  <c:v>2022</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 3'!$B$7:$B$12</c:f>
              <c:numCache>
                <c:formatCode>General</c:formatCode>
                <c:ptCount val="6"/>
                <c:pt idx="0">
                  <c:v>8.9</c:v>
                </c:pt>
                <c:pt idx="1">
                  <c:v>11.3</c:v>
                </c:pt>
                <c:pt idx="2">
                  <c:v>14.1</c:v>
                </c:pt>
                <c:pt idx="3">
                  <c:v>14.7</c:v>
                </c:pt>
                <c:pt idx="4">
                  <c:v>17.3</c:v>
                </c:pt>
                <c:pt idx="5">
                  <c:v>26.8</c:v>
                </c:pt>
              </c:numCache>
            </c:numRef>
          </c:val>
          <c:extLst>
            <c:ext xmlns:c16="http://schemas.microsoft.com/office/drawing/2014/chart" uri="{C3380CC4-5D6E-409C-BE32-E72D297353CC}">
              <c16:uniqueId val="{00000000-501E-4CEB-9B31-FAAEC7446D9F}"/>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2"/>
          <c:order val="0"/>
          <c:tx>
            <c:strRef>
              <c:f>'fig 4'!$E$6</c:f>
              <c:strCache>
                <c:ptCount val="1"/>
                <c:pt idx="0">
                  <c:v>2019</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4'!$A$7:$A$12</c:f>
              <c:strCache>
                <c:ptCount val="6"/>
                <c:pt idx="0">
                  <c:v>Lire des nombres entiers</c:v>
                </c:pt>
                <c:pt idx="1">
                  <c:v>Écrire des nombres entiers</c:v>
                </c:pt>
                <c:pt idx="2">
                  <c:v>Quantifier des collections</c:v>
                </c:pt>
                <c:pt idx="3">
                  <c:v>Reproduire un assemblage</c:v>
                </c:pt>
                <c:pt idx="4">
                  <c:v>Comparer des nombres</c:v>
                </c:pt>
                <c:pt idx="5">
                  <c:v>Résoudre des problèmes</c:v>
                </c:pt>
              </c:strCache>
            </c:strRef>
          </c:cat>
          <c:val>
            <c:numRef>
              <c:f>'fig 4'!$E$7:$E$12</c:f>
              <c:numCache>
                <c:formatCode>0.0</c:formatCode>
                <c:ptCount val="6"/>
                <c:pt idx="0">
                  <c:v>4.7</c:v>
                </c:pt>
                <c:pt idx="1">
                  <c:v>6.34</c:v>
                </c:pt>
                <c:pt idx="2">
                  <c:v>6.54</c:v>
                </c:pt>
                <c:pt idx="3">
                  <c:v>8.3800000000000008</c:v>
                </c:pt>
                <c:pt idx="4">
                  <c:v>12.78</c:v>
                </c:pt>
                <c:pt idx="5">
                  <c:v>19.420000000000002</c:v>
                </c:pt>
              </c:numCache>
            </c:numRef>
          </c:val>
          <c:extLst>
            <c:ext xmlns:c16="http://schemas.microsoft.com/office/drawing/2014/chart" uri="{C3380CC4-5D6E-409C-BE32-E72D297353CC}">
              <c16:uniqueId val="{00000002-91DE-49B1-879F-75D53E475E9A}"/>
            </c:ext>
          </c:extLst>
        </c:ser>
        <c:ser>
          <c:idx val="1"/>
          <c:order val="1"/>
          <c:tx>
            <c:strRef>
              <c:f>'fig 4'!$D$6</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4'!$A$7:$A$12</c:f>
              <c:strCache>
                <c:ptCount val="6"/>
                <c:pt idx="0">
                  <c:v>Lire des nombres entiers</c:v>
                </c:pt>
                <c:pt idx="1">
                  <c:v>Écrire des nombres entiers</c:v>
                </c:pt>
                <c:pt idx="2">
                  <c:v>Quantifier des collections</c:v>
                </c:pt>
                <c:pt idx="3">
                  <c:v>Reproduire un assemblage</c:v>
                </c:pt>
                <c:pt idx="4">
                  <c:v>Comparer des nombres</c:v>
                </c:pt>
                <c:pt idx="5">
                  <c:v>Résoudre des problèmes</c:v>
                </c:pt>
              </c:strCache>
            </c:strRef>
          </c:cat>
          <c:val>
            <c:numRef>
              <c:f>'fig 4'!$D$7:$D$12</c:f>
              <c:numCache>
                <c:formatCode>0.0</c:formatCode>
                <c:ptCount val="6"/>
                <c:pt idx="0">
                  <c:v>6.16</c:v>
                </c:pt>
                <c:pt idx="1">
                  <c:v>8.2100000000000009</c:v>
                </c:pt>
                <c:pt idx="2">
                  <c:v>8.01</c:v>
                </c:pt>
                <c:pt idx="3">
                  <c:v>9.69</c:v>
                </c:pt>
                <c:pt idx="4">
                  <c:v>13.09</c:v>
                </c:pt>
                <c:pt idx="5">
                  <c:v>20.21</c:v>
                </c:pt>
              </c:numCache>
            </c:numRef>
          </c:val>
          <c:extLst>
            <c:ext xmlns:c16="http://schemas.microsoft.com/office/drawing/2014/chart" uri="{C3380CC4-5D6E-409C-BE32-E72D297353CC}">
              <c16:uniqueId val="{00000001-91DE-49B1-879F-75D53E475E9A}"/>
            </c:ext>
          </c:extLst>
        </c:ser>
        <c:ser>
          <c:idx val="0"/>
          <c:order val="2"/>
          <c:tx>
            <c:strRef>
              <c:f>'fig 4'!$C$6</c:f>
              <c:strCache>
                <c:ptCount val="1"/>
                <c:pt idx="0">
                  <c:v>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4'!$A$7:$A$12</c:f>
              <c:strCache>
                <c:ptCount val="6"/>
                <c:pt idx="0">
                  <c:v>Lire des nombres entiers</c:v>
                </c:pt>
                <c:pt idx="1">
                  <c:v>Écrire des nombres entiers</c:v>
                </c:pt>
                <c:pt idx="2">
                  <c:v>Quantifier des collections</c:v>
                </c:pt>
                <c:pt idx="3">
                  <c:v>Reproduire un assemblage</c:v>
                </c:pt>
                <c:pt idx="4">
                  <c:v>Comparer des nombres</c:v>
                </c:pt>
                <c:pt idx="5">
                  <c:v>Résoudre des problèmes</c:v>
                </c:pt>
              </c:strCache>
            </c:strRef>
          </c:cat>
          <c:val>
            <c:numRef>
              <c:f>'fig 4'!$C$7:$C$12</c:f>
              <c:numCache>
                <c:formatCode>0.0</c:formatCode>
                <c:ptCount val="6"/>
                <c:pt idx="0">
                  <c:v>5.14</c:v>
                </c:pt>
                <c:pt idx="1">
                  <c:v>6.57</c:v>
                </c:pt>
                <c:pt idx="2">
                  <c:v>7.24</c:v>
                </c:pt>
                <c:pt idx="3">
                  <c:v>8.9</c:v>
                </c:pt>
                <c:pt idx="4">
                  <c:v>10.84</c:v>
                </c:pt>
                <c:pt idx="5">
                  <c:v>19.38</c:v>
                </c:pt>
              </c:numCache>
            </c:numRef>
          </c:val>
          <c:extLst>
            <c:ext xmlns:c16="http://schemas.microsoft.com/office/drawing/2014/chart" uri="{C3380CC4-5D6E-409C-BE32-E72D297353CC}">
              <c16:uniqueId val="{00000000-91DE-49B1-879F-75D53E475E9A}"/>
            </c:ext>
          </c:extLst>
        </c:ser>
        <c:ser>
          <c:idx val="3"/>
          <c:order val="3"/>
          <c:tx>
            <c:strRef>
              <c:f>'fig 4'!$B$6</c:f>
              <c:strCache>
                <c:ptCount val="1"/>
                <c:pt idx="0">
                  <c:v>2022</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4'!$A$7:$A$12</c:f>
              <c:strCache>
                <c:ptCount val="6"/>
                <c:pt idx="0">
                  <c:v>Lire des nombres entiers</c:v>
                </c:pt>
                <c:pt idx="1">
                  <c:v>Écrire des nombres entiers</c:v>
                </c:pt>
                <c:pt idx="2">
                  <c:v>Quantifier des collections</c:v>
                </c:pt>
                <c:pt idx="3">
                  <c:v>Reproduire un assemblage</c:v>
                </c:pt>
                <c:pt idx="4">
                  <c:v>Comparer des nombres</c:v>
                </c:pt>
                <c:pt idx="5">
                  <c:v>Résoudre des problèmes</c:v>
                </c:pt>
              </c:strCache>
            </c:strRef>
          </c:cat>
          <c:val>
            <c:numRef>
              <c:f>'fig 4'!$B$7:$B$12</c:f>
              <c:numCache>
                <c:formatCode>General</c:formatCode>
                <c:ptCount val="6"/>
                <c:pt idx="0">
                  <c:v>4.7</c:v>
                </c:pt>
                <c:pt idx="1">
                  <c:v>6</c:v>
                </c:pt>
                <c:pt idx="2">
                  <c:v>6.7</c:v>
                </c:pt>
                <c:pt idx="3">
                  <c:v>8.1999999999999993</c:v>
                </c:pt>
                <c:pt idx="4">
                  <c:v>10.4</c:v>
                </c:pt>
                <c:pt idx="5">
                  <c:v>18.7</c:v>
                </c:pt>
              </c:numCache>
            </c:numRef>
          </c:val>
          <c:extLst>
            <c:ext xmlns:c16="http://schemas.microsoft.com/office/drawing/2014/chart" uri="{C3380CC4-5D6E-409C-BE32-E72D297353CC}">
              <c16:uniqueId val="{00000000-7B31-4EFB-A6B8-0F22DA1C9635}"/>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max val="3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1"/>
          <c:order val="0"/>
          <c:tx>
            <c:strRef>
              <c:f>'fig 5'!$E$4</c:f>
              <c:strCache>
                <c:ptCount val="1"/>
                <c:pt idx="0">
                  <c:v>2019</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5'!$A$5:$A$11</c:f>
              <c:strCache>
                <c:ptCount val="7"/>
                <c:pt idx="0">
                  <c:v>Lire à voix haute des mots</c:v>
                </c:pt>
                <c:pt idx="1">
                  <c:v>Comprendre des mots à l'oral</c:v>
                </c:pt>
                <c:pt idx="2">
                  <c:v>Écrire des mots dictés</c:v>
                </c:pt>
                <c:pt idx="3">
                  <c:v>Comprendre des phrases à l'oral</c:v>
                </c:pt>
                <c:pt idx="4">
                  <c:v>Comprendre des phrases lues seul</c:v>
                </c:pt>
                <c:pt idx="5">
                  <c:v>Comprendre un texte lu seul</c:v>
                </c:pt>
                <c:pt idx="6">
                  <c:v>Écrire des syllabes</c:v>
                </c:pt>
              </c:strCache>
            </c:strRef>
          </c:cat>
          <c:val>
            <c:numRef>
              <c:f>'fig 5'!$E$5:$E$11</c:f>
              <c:numCache>
                <c:formatCode>0.0</c:formatCode>
                <c:ptCount val="7"/>
                <c:pt idx="0">
                  <c:v>72.56</c:v>
                </c:pt>
                <c:pt idx="1">
                  <c:v>76.58</c:v>
                </c:pt>
                <c:pt idx="2">
                  <c:v>77.11</c:v>
                </c:pt>
                <c:pt idx="3">
                  <c:v>82.38</c:v>
                </c:pt>
                <c:pt idx="4">
                  <c:v>82.87</c:v>
                </c:pt>
                <c:pt idx="5">
                  <c:v>84.61</c:v>
                </c:pt>
                <c:pt idx="6">
                  <c:v>85.52</c:v>
                </c:pt>
              </c:numCache>
            </c:numRef>
          </c:val>
          <c:extLst>
            <c:ext xmlns:c16="http://schemas.microsoft.com/office/drawing/2014/chart" uri="{C3380CC4-5D6E-409C-BE32-E72D297353CC}">
              <c16:uniqueId val="{00000001-FC9C-4F72-B164-584E2B8C83E8}"/>
            </c:ext>
          </c:extLst>
        </c:ser>
        <c:ser>
          <c:idx val="0"/>
          <c:order val="1"/>
          <c:tx>
            <c:strRef>
              <c:f>'fig 5'!$D$4</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5'!$A$5:$A$11</c:f>
              <c:strCache>
                <c:ptCount val="7"/>
                <c:pt idx="0">
                  <c:v>Lire à voix haute des mots</c:v>
                </c:pt>
                <c:pt idx="1">
                  <c:v>Comprendre des mots à l'oral</c:v>
                </c:pt>
                <c:pt idx="2">
                  <c:v>Écrire des mots dictés</c:v>
                </c:pt>
                <c:pt idx="3">
                  <c:v>Comprendre des phrases à l'oral</c:v>
                </c:pt>
                <c:pt idx="4">
                  <c:v>Comprendre des phrases lues seul</c:v>
                </c:pt>
                <c:pt idx="5">
                  <c:v>Comprendre un texte lu seul</c:v>
                </c:pt>
                <c:pt idx="6">
                  <c:v>Écrire des syllabes</c:v>
                </c:pt>
              </c:strCache>
            </c:strRef>
          </c:cat>
          <c:val>
            <c:numRef>
              <c:f>'fig 5'!$D$5:$D$11</c:f>
              <c:numCache>
                <c:formatCode>0.0</c:formatCode>
                <c:ptCount val="7"/>
                <c:pt idx="0">
                  <c:v>68.25</c:v>
                </c:pt>
                <c:pt idx="1">
                  <c:v>75.78</c:v>
                </c:pt>
                <c:pt idx="2">
                  <c:v>72.58</c:v>
                </c:pt>
                <c:pt idx="3">
                  <c:v>82.79</c:v>
                </c:pt>
                <c:pt idx="4">
                  <c:v>80.34</c:v>
                </c:pt>
                <c:pt idx="5">
                  <c:v>81.849999999999994</c:v>
                </c:pt>
                <c:pt idx="6">
                  <c:v>82.43</c:v>
                </c:pt>
              </c:numCache>
            </c:numRef>
          </c:val>
          <c:extLst>
            <c:ext xmlns:c16="http://schemas.microsoft.com/office/drawing/2014/chart" uri="{C3380CC4-5D6E-409C-BE32-E72D297353CC}">
              <c16:uniqueId val="{00000000-FC9C-4F72-B164-584E2B8C83E8}"/>
            </c:ext>
          </c:extLst>
        </c:ser>
        <c:ser>
          <c:idx val="2"/>
          <c:order val="2"/>
          <c:tx>
            <c:strRef>
              <c:f>'fig 5'!$C$4</c:f>
              <c:strCache>
                <c:ptCount val="1"/>
                <c:pt idx="0">
                  <c:v>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5'!$A$5:$A$11</c:f>
              <c:strCache>
                <c:ptCount val="7"/>
                <c:pt idx="0">
                  <c:v>Lire à voix haute des mots</c:v>
                </c:pt>
                <c:pt idx="1">
                  <c:v>Comprendre des mots à l'oral</c:v>
                </c:pt>
                <c:pt idx="2">
                  <c:v>Écrire des mots dictés</c:v>
                </c:pt>
                <c:pt idx="3">
                  <c:v>Comprendre des phrases à l'oral</c:v>
                </c:pt>
                <c:pt idx="4">
                  <c:v>Comprendre des phrases lues seul</c:v>
                </c:pt>
                <c:pt idx="5">
                  <c:v>Comprendre un texte lu seul</c:v>
                </c:pt>
                <c:pt idx="6">
                  <c:v>Écrire des syllabes</c:v>
                </c:pt>
              </c:strCache>
            </c:strRef>
          </c:cat>
          <c:val>
            <c:numRef>
              <c:f>'fig 5'!$C$5:$C$11</c:f>
              <c:numCache>
                <c:formatCode>General</c:formatCode>
                <c:ptCount val="7"/>
                <c:pt idx="0">
                  <c:v>74.900000000000006</c:v>
                </c:pt>
                <c:pt idx="1">
                  <c:v>77.099999999999994</c:v>
                </c:pt>
                <c:pt idx="2">
                  <c:v>77</c:v>
                </c:pt>
                <c:pt idx="3">
                  <c:v>82.7</c:v>
                </c:pt>
                <c:pt idx="4">
                  <c:v>84</c:v>
                </c:pt>
                <c:pt idx="5">
                  <c:v>84.6</c:v>
                </c:pt>
                <c:pt idx="6">
                  <c:v>86.3</c:v>
                </c:pt>
              </c:numCache>
            </c:numRef>
          </c:val>
          <c:extLst>
            <c:ext xmlns:c16="http://schemas.microsoft.com/office/drawing/2014/chart" uri="{C3380CC4-5D6E-409C-BE32-E72D297353CC}">
              <c16:uniqueId val="{00000001-6A85-420B-856B-5BD1ABB8868A}"/>
            </c:ext>
          </c:extLst>
        </c:ser>
        <c:ser>
          <c:idx val="3"/>
          <c:order val="3"/>
          <c:tx>
            <c:strRef>
              <c:f>'fig 5'!$B$4</c:f>
              <c:strCache>
                <c:ptCount val="1"/>
                <c:pt idx="0">
                  <c:v>2022</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5'!$A$5:$A$11</c:f>
              <c:strCache>
                <c:ptCount val="7"/>
                <c:pt idx="0">
                  <c:v>Lire à voix haute des mots</c:v>
                </c:pt>
                <c:pt idx="1">
                  <c:v>Comprendre des mots à l'oral</c:v>
                </c:pt>
                <c:pt idx="2">
                  <c:v>Écrire des mots dictés</c:v>
                </c:pt>
                <c:pt idx="3">
                  <c:v>Comprendre des phrases à l'oral</c:v>
                </c:pt>
                <c:pt idx="4">
                  <c:v>Comprendre des phrases lues seul</c:v>
                </c:pt>
                <c:pt idx="5">
                  <c:v>Comprendre un texte lu seul</c:v>
                </c:pt>
                <c:pt idx="6">
                  <c:v>Écrire des syllabes</c:v>
                </c:pt>
              </c:strCache>
            </c:strRef>
          </c:cat>
          <c:val>
            <c:numRef>
              <c:f>'fig 5'!$B$5:$B$11</c:f>
              <c:numCache>
                <c:formatCode>General</c:formatCode>
                <c:ptCount val="7"/>
                <c:pt idx="0">
                  <c:v>72</c:v>
                </c:pt>
                <c:pt idx="1">
                  <c:v>77.2</c:v>
                </c:pt>
                <c:pt idx="2">
                  <c:v>74.8</c:v>
                </c:pt>
                <c:pt idx="3">
                  <c:v>82.9</c:v>
                </c:pt>
                <c:pt idx="4">
                  <c:v>83.1</c:v>
                </c:pt>
                <c:pt idx="5">
                  <c:v>83.2</c:v>
                </c:pt>
                <c:pt idx="6">
                  <c:v>85.3</c:v>
                </c:pt>
              </c:numCache>
            </c:numRef>
          </c:val>
          <c:extLst>
            <c:ext xmlns:c16="http://schemas.microsoft.com/office/drawing/2014/chart" uri="{C3380CC4-5D6E-409C-BE32-E72D297353CC}">
              <c16:uniqueId val="{00000000-495C-4516-881C-874B97E519BE}"/>
            </c:ext>
          </c:extLst>
        </c:ser>
        <c:dLbls>
          <c:dLblPos val="outEnd"/>
          <c:showLegendKey val="0"/>
          <c:showVal val="1"/>
          <c:showCatName val="0"/>
          <c:showSerName val="0"/>
          <c:showPercent val="0"/>
          <c:showBubbleSize val="0"/>
        </c:dLbls>
        <c:gapWidth val="182"/>
        <c:axId val="111031424"/>
        <c:axId val="111032960"/>
      </c:barChart>
      <c:catAx>
        <c:axId val="111031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2960"/>
        <c:crosses val="autoZero"/>
        <c:auto val="1"/>
        <c:lblAlgn val="ctr"/>
        <c:lblOffset val="100"/>
        <c:noMultiLvlLbl val="0"/>
      </c:catAx>
      <c:valAx>
        <c:axId val="11103296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142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1"/>
          <c:order val="0"/>
          <c:tx>
            <c:strRef>
              <c:f>'fig 6'!$E$4</c:f>
              <c:strCache>
                <c:ptCount val="1"/>
                <c:pt idx="0">
                  <c:v>2019</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6'!$A$5:$A$10</c:f>
              <c:strCache>
                <c:ptCount val="6"/>
                <c:pt idx="0">
                  <c:v>Additionner</c:v>
                </c:pt>
                <c:pt idx="1">
                  <c:v>Soustraire</c:v>
                </c:pt>
                <c:pt idx="2">
                  <c:v>Écrire des nombres entiers</c:v>
                </c:pt>
                <c:pt idx="3">
                  <c:v>Calculer mentalement</c:v>
                </c:pt>
                <c:pt idx="4">
                  <c:v>Lire des nombres entiers</c:v>
                </c:pt>
                <c:pt idx="5">
                  <c:v>Reproduire un assemblage</c:v>
                </c:pt>
              </c:strCache>
            </c:strRef>
          </c:cat>
          <c:val>
            <c:numRef>
              <c:f>'fig 6'!$E$5:$E$10</c:f>
              <c:numCache>
                <c:formatCode>0.0</c:formatCode>
                <c:ptCount val="6"/>
                <c:pt idx="2">
                  <c:v>72.599999999999994</c:v>
                </c:pt>
                <c:pt idx="3">
                  <c:v>75.86</c:v>
                </c:pt>
                <c:pt idx="4">
                  <c:v>75.62</c:v>
                </c:pt>
                <c:pt idx="5">
                  <c:v>80.34</c:v>
                </c:pt>
              </c:numCache>
            </c:numRef>
          </c:val>
          <c:extLst>
            <c:ext xmlns:c16="http://schemas.microsoft.com/office/drawing/2014/chart" uri="{C3380CC4-5D6E-409C-BE32-E72D297353CC}">
              <c16:uniqueId val="{00000001-5D71-4271-A578-20524218750C}"/>
            </c:ext>
          </c:extLst>
        </c:ser>
        <c:ser>
          <c:idx val="0"/>
          <c:order val="1"/>
          <c:tx>
            <c:strRef>
              <c:f>'fig 6'!$D$4</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6'!$A$5:$A$10</c:f>
              <c:strCache>
                <c:ptCount val="6"/>
                <c:pt idx="0">
                  <c:v>Additionner</c:v>
                </c:pt>
                <c:pt idx="1">
                  <c:v>Soustraire</c:v>
                </c:pt>
                <c:pt idx="2">
                  <c:v>Écrire des nombres entiers</c:v>
                </c:pt>
                <c:pt idx="3">
                  <c:v>Calculer mentalement</c:v>
                </c:pt>
                <c:pt idx="4">
                  <c:v>Lire des nombres entiers</c:v>
                </c:pt>
                <c:pt idx="5">
                  <c:v>Reproduire un assemblage</c:v>
                </c:pt>
              </c:strCache>
            </c:strRef>
          </c:cat>
          <c:val>
            <c:numRef>
              <c:f>'fig 6'!$D$5:$D$10</c:f>
              <c:numCache>
                <c:formatCode>0.0</c:formatCode>
                <c:ptCount val="6"/>
                <c:pt idx="0">
                  <c:v>57</c:v>
                </c:pt>
                <c:pt idx="1">
                  <c:v>55.1</c:v>
                </c:pt>
                <c:pt idx="2">
                  <c:v>71.83</c:v>
                </c:pt>
                <c:pt idx="3">
                  <c:v>75.88</c:v>
                </c:pt>
                <c:pt idx="4">
                  <c:v>74.66</c:v>
                </c:pt>
                <c:pt idx="5">
                  <c:v>82.72</c:v>
                </c:pt>
              </c:numCache>
            </c:numRef>
          </c:val>
          <c:extLst>
            <c:ext xmlns:c16="http://schemas.microsoft.com/office/drawing/2014/chart" uri="{C3380CC4-5D6E-409C-BE32-E72D297353CC}">
              <c16:uniqueId val="{00000000-5D71-4271-A578-20524218750C}"/>
            </c:ext>
          </c:extLst>
        </c:ser>
        <c:ser>
          <c:idx val="2"/>
          <c:order val="2"/>
          <c:tx>
            <c:strRef>
              <c:f>'fig 6'!$C$4</c:f>
              <c:strCache>
                <c:ptCount val="1"/>
                <c:pt idx="0">
                  <c:v>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6'!$A$5:$A$10</c:f>
              <c:strCache>
                <c:ptCount val="6"/>
                <c:pt idx="0">
                  <c:v>Additionner</c:v>
                </c:pt>
                <c:pt idx="1">
                  <c:v>Soustraire</c:v>
                </c:pt>
                <c:pt idx="2">
                  <c:v>Écrire des nombres entiers</c:v>
                </c:pt>
                <c:pt idx="3">
                  <c:v>Calculer mentalement</c:v>
                </c:pt>
                <c:pt idx="4">
                  <c:v>Lire des nombres entiers</c:v>
                </c:pt>
                <c:pt idx="5">
                  <c:v>Reproduire un assemblage</c:v>
                </c:pt>
              </c:strCache>
            </c:strRef>
          </c:cat>
          <c:val>
            <c:numRef>
              <c:f>'fig 6'!$C$5:$C$10</c:f>
              <c:numCache>
                <c:formatCode>0.0</c:formatCode>
                <c:ptCount val="6"/>
                <c:pt idx="0">
                  <c:v>60.7</c:v>
                </c:pt>
                <c:pt idx="1">
                  <c:v>59.9</c:v>
                </c:pt>
                <c:pt idx="2" formatCode="General">
                  <c:v>75.900000000000006</c:v>
                </c:pt>
                <c:pt idx="3" formatCode="General">
                  <c:v>77</c:v>
                </c:pt>
                <c:pt idx="4" formatCode="General">
                  <c:v>78.2</c:v>
                </c:pt>
                <c:pt idx="5" formatCode="General">
                  <c:v>83.2</c:v>
                </c:pt>
              </c:numCache>
            </c:numRef>
          </c:val>
          <c:extLst>
            <c:ext xmlns:c16="http://schemas.microsoft.com/office/drawing/2014/chart" uri="{C3380CC4-5D6E-409C-BE32-E72D297353CC}">
              <c16:uniqueId val="{00000000-149E-4C17-BB66-0E936B7A13D0}"/>
            </c:ext>
          </c:extLst>
        </c:ser>
        <c:ser>
          <c:idx val="3"/>
          <c:order val="3"/>
          <c:tx>
            <c:strRef>
              <c:f>'fig 6'!$B$4</c:f>
              <c:strCache>
                <c:ptCount val="1"/>
                <c:pt idx="0">
                  <c:v>2022</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6'!$A$5:$A$10</c:f>
              <c:strCache>
                <c:ptCount val="6"/>
                <c:pt idx="0">
                  <c:v>Additionner</c:v>
                </c:pt>
                <c:pt idx="1">
                  <c:v>Soustraire</c:v>
                </c:pt>
                <c:pt idx="2">
                  <c:v>Écrire des nombres entiers</c:v>
                </c:pt>
                <c:pt idx="3">
                  <c:v>Calculer mentalement</c:v>
                </c:pt>
                <c:pt idx="4">
                  <c:v>Lire des nombres entiers</c:v>
                </c:pt>
                <c:pt idx="5">
                  <c:v>Reproduire un assemblage</c:v>
                </c:pt>
              </c:strCache>
            </c:strRef>
          </c:cat>
          <c:val>
            <c:numRef>
              <c:f>'fig 6'!$B$5:$B$10</c:f>
              <c:numCache>
                <c:formatCode>0.0</c:formatCode>
                <c:ptCount val="6"/>
                <c:pt idx="0">
                  <c:v>60.52</c:v>
                </c:pt>
                <c:pt idx="1">
                  <c:v>60.93</c:v>
                </c:pt>
                <c:pt idx="2">
                  <c:v>74.84</c:v>
                </c:pt>
                <c:pt idx="3">
                  <c:v>76.36</c:v>
                </c:pt>
                <c:pt idx="4">
                  <c:v>76.680000000000007</c:v>
                </c:pt>
                <c:pt idx="5">
                  <c:v>84.1</c:v>
                </c:pt>
              </c:numCache>
            </c:numRef>
          </c:val>
          <c:extLst>
            <c:ext xmlns:c16="http://schemas.microsoft.com/office/drawing/2014/chart" uri="{C3380CC4-5D6E-409C-BE32-E72D297353CC}">
              <c16:uniqueId val="{00000000-E895-4BD0-84AC-90F31D232A7C}"/>
            </c:ext>
          </c:extLst>
        </c:ser>
        <c:dLbls>
          <c:dLblPos val="outEnd"/>
          <c:showLegendKey val="0"/>
          <c:showVal val="1"/>
          <c:showCatName val="0"/>
          <c:showSerName val="0"/>
          <c:showPercent val="0"/>
          <c:showBubbleSize val="0"/>
        </c:dLbls>
        <c:gapWidth val="182"/>
        <c:axId val="133524480"/>
        <c:axId val="133538560"/>
      </c:barChart>
      <c:catAx>
        <c:axId val="133524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38560"/>
        <c:crosses val="autoZero"/>
        <c:auto val="1"/>
        <c:lblAlgn val="ctr"/>
        <c:lblOffset val="100"/>
        <c:noMultiLvlLbl val="0"/>
      </c:catAx>
      <c:valAx>
        <c:axId val="13353856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24480"/>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5457371300694032"/>
          <c:y val="3.1900971346899197E-2"/>
          <c:w val="0.72431622000697737"/>
          <c:h val="0.83448214127905773"/>
        </c:manualLayout>
      </c:layout>
      <c:barChart>
        <c:barDir val="bar"/>
        <c:grouping val="clustered"/>
        <c:varyColors val="0"/>
        <c:ser>
          <c:idx val="2"/>
          <c:order val="0"/>
          <c:tx>
            <c:strRef>
              <c:f>'fig 7'!$E$6</c:f>
              <c:strCache>
                <c:ptCount val="1"/>
                <c:pt idx="0">
                  <c:v>2019</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Écrire des syllabes simples et complexes</c:v>
                </c:pt>
                <c:pt idx="1">
                  <c:v>Écrire des mots</c:v>
                </c:pt>
                <c:pt idx="2">
                  <c:v>Lire à voix haute des mots</c:v>
                </c:pt>
                <c:pt idx="3">
                  <c:v>Comprendre des phrases lues seul</c:v>
                </c:pt>
                <c:pt idx="4">
                  <c:v>Comprendre un texte lu seul</c:v>
                </c:pt>
                <c:pt idx="5">
                  <c:v>Comprendre des phrases à l'oral</c:v>
                </c:pt>
                <c:pt idx="6">
                  <c:v>Comprendre des mots à l'oral</c:v>
                </c:pt>
              </c:strCache>
            </c:strRef>
          </c:cat>
          <c:val>
            <c:numRef>
              <c:f>'fig 7'!$E$7:$E$13</c:f>
              <c:numCache>
                <c:formatCode>0.0</c:formatCode>
                <c:ptCount val="7"/>
                <c:pt idx="0">
                  <c:v>6.98</c:v>
                </c:pt>
                <c:pt idx="1">
                  <c:v>8.1300000000000008</c:v>
                </c:pt>
                <c:pt idx="2">
                  <c:v>9.2799999999999994</c:v>
                </c:pt>
                <c:pt idx="3">
                  <c:v>12.04</c:v>
                </c:pt>
                <c:pt idx="4">
                  <c:v>12.58</c:v>
                </c:pt>
                <c:pt idx="5">
                  <c:v>18.57</c:v>
                </c:pt>
                <c:pt idx="6">
                  <c:v>25.14</c:v>
                </c:pt>
              </c:numCache>
            </c:numRef>
          </c:val>
          <c:extLst>
            <c:ext xmlns:c16="http://schemas.microsoft.com/office/drawing/2014/chart" uri="{C3380CC4-5D6E-409C-BE32-E72D297353CC}">
              <c16:uniqueId val="{00000002-1232-416D-AB15-A5BCE1A13520}"/>
            </c:ext>
          </c:extLst>
        </c:ser>
        <c:ser>
          <c:idx val="1"/>
          <c:order val="1"/>
          <c:tx>
            <c:strRef>
              <c:f>'fig 7'!$D$6</c:f>
              <c:strCache>
                <c:ptCount val="1"/>
                <c:pt idx="0">
                  <c:v>2020</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Écrire des syllabes simples et complexes</c:v>
                </c:pt>
                <c:pt idx="1">
                  <c:v>Écrire des mots</c:v>
                </c:pt>
                <c:pt idx="2">
                  <c:v>Lire à voix haute des mots</c:v>
                </c:pt>
                <c:pt idx="3">
                  <c:v>Comprendre des phrases lues seul</c:v>
                </c:pt>
                <c:pt idx="4">
                  <c:v>Comprendre un texte lu seul</c:v>
                </c:pt>
                <c:pt idx="5">
                  <c:v>Comprendre des phrases à l'oral</c:v>
                </c:pt>
                <c:pt idx="6">
                  <c:v>Comprendre des mots à l'oral</c:v>
                </c:pt>
              </c:strCache>
            </c:strRef>
          </c:cat>
          <c:val>
            <c:numRef>
              <c:f>'fig 7'!$D$7:$D$13</c:f>
              <c:numCache>
                <c:formatCode>0.0</c:formatCode>
                <c:ptCount val="7"/>
                <c:pt idx="0">
                  <c:v>10.63</c:v>
                </c:pt>
                <c:pt idx="1">
                  <c:v>11.49</c:v>
                </c:pt>
                <c:pt idx="2">
                  <c:v>13.22</c:v>
                </c:pt>
                <c:pt idx="3">
                  <c:v>14.7</c:v>
                </c:pt>
                <c:pt idx="4">
                  <c:v>15.65</c:v>
                </c:pt>
                <c:pt idx="5">
                  <c:v>18.86</c:v>
                </c:pt>
                <c:pt idx="6">
                  <c:v>26.41</c:v>
                </c:pt>
              </c:numCache>
            </c:numRef>
          </c:val>
          <c:extLst>
            <c:ext xmlns:c16="http://schemas.microsoft.com/office/drawing/2014/chart" uri="{C3380CC4-5D6E-409C-BE32-E72D297353CC}">
              <c16:uniqueId val="{00000001-1232-416D-AB15-A5BCE1A13520}"/>
            </c:ext>
          </c:extLst>
        </c:ser>
        <c:ser>
          <c:idx val="0"/>
          <c:order val="2"/>
          <c:tx>
            <c:strRef>
              <c:f>'fig 7'!$C$6</c:f>
              <c:strCache>
                <c:ptCount val="1"/>
                <c:pt idx="0">
                  <c:v>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Écrire des syllabes simples et complexes</c:v>
                </c:pt>
                <c:pt idx="1">
                  <c:v>Écrire des mots</c:v>
                </c:pt>
                <c:pt idx="2">
                  <c:v>Lire à voix haute des mots</c:v>
                </c:pt>
                <c:pt idx="3">
                  <c:v>Comprendre des phrases lues seul</c:v>
                </c:pt>
                <c:pt idx="4">
                  <c:v>Comprendre un texte lu seul</c:v>
                </c:pt>
                <c:pt idx="5">
                  <c:v>Comprendre des phrases à l'oral</c:v>
                </c:pt>
                <c:pt idx="6">
                  <c:v>Comprendre des mots à l'oral</c:v>
                </c:pt>
              </c:strCache>
            </c:strRef>
          </c:cat>
          <c:val>
            <c:numRef>
              <c:f>'fig 7'!$C$7:$C$13</c:f>
              <c:numCache>
                <c:formatCode>0.0</c:formatCode>
                <c:ptCount val="7"/>
                <c:pt idx="0">
                  <c:v>8.35</c:v>
                </c:pt>
                <c:pt idx="1">
                  <c:v>8.98</c:v>
                </c:pt>
                <c:pt idx="2">
                  <c:v>10.38</c:v>
                </c:pt>
                <c:pt idx="3">
                  <c:v>11.52</c:v>
                </c:pt>
                <c:pt idx="4">
                  <c:v>13.66</c:v>
                </c:pt>
                <c:pt idx="5">
                  <c:v>18.54</c:v>
                </c:pt>
                <c:pt idx="6">
                  <c:v>25.33</c:v>
                </c:pt>
              </c:numCache>
            </c:numRef>
          </c:val>
          <c:extLst>
            <c:ext xmlns:c16="http://schemas.microsoft.com/office/drawing/2014/chart" uri="{C3380CC4-5D6E-409C-BE32-E72D297353CC}">
              <c16:uniqueId val="{00000000-1232-416D-AB15-A5BCE1A13520}"/>
            </c:ext>
          </c:extLst>
        </c:ser>
        <c:ser>
          <c:idx val="3"/>
          <c:order val="3"/>
          <c:tx>
            <c:strRef>
              <c:f>'fig 7'!$B$6</c:f>
              <c:strCache>
                <c:ptCount val="1"/>
                <c:pt idx="0">
                  <c:v>2022</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Écrire des syllabes simples et complexes</c:v>
                </c:pt>
                <c:pt idx="1">
                  <c:v>Écrire des mots</c:v>
                </c:pt>
                <c:pt idx="2">
                  <c:v>Lire à voix haute des mots</c:v>
                </c:pt>
                <c:pt idx="3">
                  <c:v>Comprendre des phrases lues seul</c:v>
                </c:pt>
                <c:pt idx="4">
                  <c:v>Comprendre un texte lu seul</c:v>
                </c:pt>
                <c:pt idx="5">
                  <c:v>Comprendre des phrases à l'oral</c:v>
                </c:pt>
                <c:pt idx="6">
                  <c:v>Comprendre des mots à l'oral</c:v>
                </c:pt>
              </c:strCache>
            </c:strRef>
          </c:cat>
          <c:val>
            <c:numRef>
              <c:f>'fig 7'!$B$7:$B$13</c:f>
              <c:numCache>
                <c:formatCode>General</c:formatCode>
                <c:ptCount val="7"/>
                <c:pt idx="0">
                  <c:v>8.6</c:v>
                </c:pt>
                <c:pt idx="1">
                  <c:v>9</c:v>
                </c:pt>
                <c:pt idx="2">
                  <c:v>10.8</c:v>
                </c:pt>
                <c:pt idx="3">
                  <c:v>12.4</c:v>
                </c:pt>
                <c:pt idx="4">
                  <c:v>14.3</c:v>
                </c:pt>
                <c:pt idx="5">
                  <c:v>18.8</c:v>
                </c:pt>
                <c:pt idx="6">
                  <c:v>25.2</c:v>
                </c:pt>
              </c:numCache>
            </c:numRef>
          </c:val>
          <c:extLst>
            <c:ext xmlns:c16="http://schemas.microsoft.com/office/drawing/2014/chart" uri="{C3380CC4-5D6E-409C-BE32-E72D297353CC}">
              <c16:uniqueId val="{00000000-4ABF-4812-962B-1CC7EF1719BA}"/>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8884114856949419"/>
          <c:y val="2.8089586555653537E-2"/>
          <c:w val="0.79421242098849376"/>
          <c:h val="0.87667939913805293"/>
        </c:manualLayout>
      </c:layout>
      <c:barChart>
        <c:barDir val="bar"/>
        <c:grouping val="clustered"/>
        <c:varyColors val="0"/>
        <c:ser>
          <c:idx val="2"/>
          <c:order val="0"/>
          <c:tx>
            <c:strRef>
              <c:f>'fig 8'!$E$6</c:f>
              <c:strCache>
                <c:ptCount val="1"/>
                <c:pt idx="0">
                  <c:v>2019</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8'!$A$7:$A$12</c:f>
              <c:strCache>
                <c:ptCount val="6"/>
                <c:pt idx="0">
                  <c:v>Soustraire</c:v>
                </c:pt>
                <c:pt idx="1">
                  <c:v>Reproduire un assemblage</c:v>
                </c:pt>
                <c:pt idx="2">
                  <c:v>Lire des nombres entiers</c:v>
                </c:pt>
                <c:pt idx="3">
                  <c:v>Écrire des nombres entiers</c:v>
                </c:pt>
                <c:pt idx="4">
                  <c:v>Calculer mentalement</c:v>
                </c:pt>
                <c:pt idx="5">
                  <c:v>Additionner</c:v>
                </c:pt>
              </c:strCache>
            </c:strRef>
          </c:cat>
          <c:val>
            <c:numRef>
              <c:f>'fig 8'!$E$7:$E$12</c:f>
              <c:numCache>
                <c:formatCode>0.0</c:formatCode>
                <c:ptCount val="6"/>
                <c:pt idx="1">
                  <c:v>8.17</c:v>
                </c:pt>
                <c:pt idx="2">
                  <c:v>8.33</c:v>
                </c:pt>
                <c:pt idx="3">
                  <c:v>8.5299999999999994</c:v>
                </c:pt>
                <c:pt idx="4">
                  <c:v>8.19</c:v>
                </c:pt>
              </c:numCache>
            </c:numRef>
          </c:val>
          <c:extLst>
            <c:ext xmlns:c16="http://schemas.microsoft.com/office/drawing/2014/chart" uri="{C3380CC4-5D6E-409C-BE32-E72D297353CC}">
              <c16:uniqueId val="{00000002-1CFF-4385-B050-1C644A83F163}"/>
            </c:ext>
          </c:extLst>
        </c:ser>
        <c:ser>
          <c:idx val="1"/>
          <c:order val="1"/>
          <c:tx>
            <c:strRef>
              <c:f>'fig 8'!$D$6</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8'!$A$7:$A$12</c:f>
              <c:strCache>
                <c:ptCount val="6"/>
                <c:pt idx="0">
                  <c:v>Soustraire</c:v>
                </c:pt>
                <c:pt idx="1">
                  <c:v>Reproduire un assemblage</c:v>
                </c:pt>
                <c:pt idx="2">
                  <c:v>Lire des nombres entiers</c:v>
                </c:pt>
                <c:pt idx="3">
                  <c:v>Écrire des nombres entiers</c:v>
                </c:pt>
                <c:pt idx="4">
                  <c:v>Calculer mentalement</c:v>
                </c:pt>
                <c:pt idx="5">
                  <c:v>Additionner</c:v>
                </c:pt>
              </c:strCache>
            </c:strRef>
          </c:cat>
          <c:val>
            <c:numRef>
              <c:f>'fig 8'!$D$7:$D$12</c:f>
              <c:numCache>
                <c:formatCode>0.0</c:formatCode>
                <c:ptCount val="6"/>
                <c:pt idx="0" formatCode="General">
                  <c:v>11.8</c:v>
                </c:pt>
                <c:pt idx="1">
                  <c:v>8.61</c:v>
                </c:pt>
                <c:pt idx="2">
                  <c:v>12.34</c:v>
                </c:pt>
                <c:pt idx="3">
                  <c:v>12.5</c:v>
                </c:pt>
                <c:pt idx="4">
                  <c:v>11.06</c:v>
                </c:pt>
                <c:pt idx="5">
                  <c:v>14.87</c:v>
                </c:pt>
              </c:numCache>
            </c:numRef>
          </c:val>
          <c:extLst>
            <c:ext xmlns:c16="http://schemas.microsoft.com/office/drawing/2014/chart" uri="{C3380CC4-5D6E-409C-BE32-E72D297353CC}">
              <c16:uniqueId val="{00000001-1CFF-4385-B050-1C644A83F163}"/>
            </c:ext>
          </c:extLst>
        </c:ser>
        <c:ser>
          <c:idx val="0"/>
          <c:order val="2"/>
          <c:tx>
            <c:strRef>
              <c:f>'fig 8'!$C$6</c:f>
              <c:strCache>
                <c:ptCount val="1"/>
                <c:pt idx="0">
                  <c:v>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8'!$A$7:$A$12</c:f>
              <c:strCache>
                <c:ptCount val="6"/>
                <c:pt idx="0">
                  <c:v>Soustraire</c:v>
                </c:pt>
                <c:pt idx="1">
                  <c:v>Reproduire un assemblage</c:v>
                </c:pt>
                <c:pt idx="2">
                  <c:v>Lire des nombres entiers</c:v>
                </c:pt>
                <c:pt idx="3">
                  <c:v>Écrire des nombres entiers</c:v>
                </c:pt>
                <c:pt idx="4">
                  <c:v>Calculer mentalement</c:v>
                </c:pt>
                <c:pt idx="5">
                  <c:v>Additionner</c:v>
                </c:pt>
              </c:strCache>
            </c:strRef>
          </c:cat>
          <c:val>
            <c:numRef>
              <c:f>'fig 8'!$C$7:$C$12</c:f>
              <c:numCache>
                <c:formatCode>0.0</c:formatCode>
                <c:ptCount val="6"/>
                <c:pt idx="0" formatCode="General">
                  <c:v>7.67</c:v>
                </c:pt>
                <c:pt idx="1">
                  <c:v>8.39</c:v>
                </c:pt>
                <c:pt idx="2">
                  <c:v>8</c:v>
                </c:pt>
                <c:pt idx="3">
                  <c:v>8.39</c:v>
                </c:pt>
                <c:pt idx="4">
                  <c:v>9</c:v>
                </c:pt>
                <c:pt idx="5">
                  <c:v>10.51</c:v>
                </c:pt>
              </c:numCache>
            </c:numRef>
          </c:val>
          <c:extLst>
            <c:ext xmlns:c16="http://schemas.microsoft.com/office/drawing/2014/chart" uri="{C3380CC4-5D6E-409C-BE32-E72D297353CC}">
              <c16:uniqueId val="{00000000-1CFF-4385-B050-1C644A83F163}"/>
            </c:ext>
          </c:extLst>
        </c:ser>
        <c:ser>
          <c:idx val="3"/>
          <c:order val="3"/>
          <c:tx>
            <c:strRef>
              <c:f>'fig 8'!$B$6</c:f>
              <c:strCache>
                <c:ptCount val="1"/>
                <c:pt idx="0">
                  <c:v>2022</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8'!$A$7:$A$12</c:f>
              <c:strCache>
                <c:ptCount val="6"/>
                <c:pt idx="0">
                  <c:v>Soustraire</c:v>
                </c:pt>
                <c:pt idx="1">
                  <c:v>Reproduire un assemblage</c:v>
                </c:pt>
                <c:pt idx="2">
                  <c:v>Lire des nombres entiers</c:v>
                </c:pt>
                <c:pt idx="3">
                  <c:v>Écrire des nombres entiers</c:v>
                </c:pt>
                <c:pt idx="4">
                  <c:v>Calculer mentalement</c:v>
                </c:pt>
                <c:pt idx="5">
                  <c:v>Additionner</c:v>
                </c:pt>
              </c:strCache>
            </c:strRef>
          </c:cat>
          <c:val>
            <c:numRef>
              <c:f>'fig 8'!$B$7:$B$12</c:f>
              <c:numCache>
                <c:formatCode>General</c:formatCode>
                <c:ptCount val="6"/>
                <c:pt idx="0">
                  <c:v>7.9</c:v>
                </c:pt>
                <c:pt idx="1">
                  <c:v>8</c:v>
                </c:pt>
                <c:pt idx="2">
                  <c:v>8.1999999999999993</c:v>
                </c:pt>
                <c:pt idx="3">
                  <c:v>8.5</c:v>
                </c:pt>
                <c:pt idx="4">
                  <c:v>8.6999999999999993</c:v>
                </c:pt>
                <c:pt idx="5">
                  <c:v>10.6</c:v>
                </c:pt>
              </c:numCache>
            </c:numRef>
          </c:val>
          <c:extLst>
            <c:ext xmlns:c16="http://schemas.microsoft.com/office/drawing/2014/chart" uri="{C3380CC4-5D6E-409C-BE32-E72D297353CC}">
              <c16:uniqueId val="{00000000-7DBD-4712-BA12-01601E3F83E1}"/>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max val="3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10'!$B$4</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10'!$B$5:$B$11</c:f>
              <c:numCache>
                <c:formatCode>0.0</c:formatCode>
                <c:ptCount val="7"/>
                <c:pt idx="0">
                  <c:v>7.22</c:v>
                </c:pt>
                <c:pt idx="1">
                  <c:v>3.27</c:v>
                </c:pt>
                <c:pt idx="2">
                  <c:v>5.47</c:v>
                </c:pt>
                <c:pt idx="3">
                  <c:v>3.85</c:v>
                </c:pt>
                <c:pt idx="4">
                  <c:v>8.08</c:v>
                </c:pt>
                <c:pt idx="5">
                  <c:v>5.98</c:v>
                </c:pt>
                <c:pt idx="6">
                  <c:v>10.34</c:v>
                </c:pt>
              </c:numCache>
            </c:numRef>
          </c:val>
          <c:extLst>
            <c:ext xmlns:c16="http://schemas.microsoft.com/office/drawing/2014/chart" uri="{C3380CC4-5D6E-409C-BE32-E72D297353CC}">
              <c16:uniqueId val="{00000000-A4E6-4B5D-8E02-12AB11F98D09}"/>
            </c:ext>
          </c:extLst>
        </c:ser>
        <c:ser>
          <c:idx val="1"/>
          <c:order val="1"/>
          <c:tx>
            <c:strRef>
              <c:f>'fig 10'!$C$4</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10'!$C$5:$C$11</c:f>
              <c:numCache>
                <c:formatCode>0.0</c:formatCode>
                <c:ptCount val="7"/>
                <c:pt idx="0">
                  <c:v>21.01</c:v>
                </c:pt>
                <c:pt idx="1">
                  <c:v>11.94</c:v>
                </c:pt>
                <c:pt idx="2">
                  <c:v>9.2799999999999994</c:v>
                </c:pt>
                <c:pt idx="3">
                  <c:v>12.98</c:v>
                </c:pt>
                <c:pt idx="4">
                  <c:v>10.15</c:v>
                </c:pt>
                <c:pt idx="5">
                  <c:v>12.65</c:v>
                </c:pt>
                <c:pt idx="6">
                  <c:v>20.41</c:v>
                </c:pt>
              </c:numCache>
            </c:numRef>
          </c:val>
          <c:extLst>
            <c:ext xmlns:c16="http://schemas.microsoft.com/office/drawing/2014/chart" uri="{C3380CC4-5D6E-409C-BE32-E72D297353CC}">
              <c16:uniqueId val="{00000001-A4E6-4B5D-8E02-12AB11F98D09}"/>
            </c:ext>
          </c:extLst>
        </c:ser>
        <c:ser>
          <c:idx val="2"/>
          <c:order val="2"/>
          <c:tx>
            <c:strRef>
              <c:f>'fig 10'!$D$4</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Comprendre des mots à l'oral</c:v>
                </c:pt>
                <c:pt idx="1">
                  <c:v>Comprendre des phrases à l'oral</c:v>
                </c:pt>
                <c:pt idx="2">
                  <c:v>Comprendre des textes à l'oral</c:v>
                </c:pt>
                <c:pt idx="3">
                  <c:v>Manipuler des phonèmes</c:v>
                </c:pt>
                <c:pt idx="4">
                  <c:v>Manipuler des syllabes</c:v>
                </c:pt>
                <c:pt idx="5">
                  <c:v>Connaitre le nom des lettres et le son qu’elles produisent</c:v>
                </c:pt>
                <c:pt idx="6">
                  <c:v>Reconnaître les différentes écritures d’une lettre</c:v>
                </c:pt>
              </c:strCache>
            </c:strRef>
          </c:cat>
          <c:val>
            <c:numRef>
              <c:f>'fig 10'!$D$5:$D$11</c:f>
              <c:numCache>
                <c:formatCode>0.0</c:formatCode>
                <c:ptCount val="7"/>
                <c:pt idx="0">
                  <c:v>71.77</c:v>
                </c:pt>
                <c:pt idx="1">
                  <c:v>84.8</c:v>
                </c:pt>
                <c:pt idx="2">
                  <c:v>85.25</c:v>
                </c:pt>
                <c:pt idx="3">
                  <c:v>83.16</c:v>
                </c:pt>
                <c:pt idx="4">
                  <c:v>81.77</c:v>
                </c:pt>
                <c:pt idx="5">
                  <c:v>81.37</c:v>
                </c:pt>
                <c:pt idx="6">
                  <c:v>69.260000000000005</c:v>
                </c:pt>
              </c:numCache>
            </c:numRef>
          </c:val>
          <c:extLst>
            <c:ext xmlns:c16="http://schemas.microsoft.com/office/drawing/2014/chart" uri="{C3380CC4-5D6E-409C-BE32-E72D297353CC}">
              <c16:uniqueId val="{00000002-A4E6-4B5D-8E02-12AB11F98D09}"/>
            </c:ext>
          </c:extLst>
        </c:ser>
        <c:dLbls>
          <c:showLegendKey val="0"/>
          <c:showVal val="0"/>
          <c:showCatName val="0"/>
          <c:showSerName val="0"/>
          <c:showPercent val="0"/>
          <c:showBubbleSize val="0"/>
        </c:dLbls>
        <c:gapWidth val="75"/>
        <c:overlap val="100"/>
        <c:axId val="130945792"/>
        <c:axId val="130947328"/>
      </c:barChart>
      <c:catAx>
        <c:axId val="130945792"/>
        <c:scaling>
          <c:orientation val="minMax"/>
        </c:scaling>
        <c:delete val="0"/>
        <c:axPos val="l"/>
        <c:numFmt formatCode="General" sourceLinked="1"/>
        <c:majorTickMark val="none"/>
        <c:minorTickMark val="none"/>
        <c:tickLblPos val="nextTo"/>
        <c:crossAx val="130947328"/>
        <c:crosses val="autoZero"/>
        <c:auto val="1"/>
        <c:lblAlgn val="ctr"/>
        <c:lblOffset val="100"/>
        <c:noMultiLvlLbl val="0"/>
      </c:catAx>
      <c:valAx>
        <c:axId val="130947328"/>
        <c:scaling>
          <c:orientation val="minMax"/>
        </c:scaling>
        <c:delete val="1"/>
        <c:axPos val="b"/>
        <c:numFmt formatCode="0%" sourceLinked="1"/>
        <c:majorTickMark val="out"/>
        <c:minorTickMark val="none"/>
        <c:tickLblPos val="nextTo"/>
        <c:crossAx val="1309457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152400</xdr:rowOff>
    </xdr:from>
    <xdr:to>
      <xdr:col>17</xdr:col>
      <xdr:colOff>161925</xdr:colOff>
      <xdr:row>18</xdr:row>
      <xdr:rowOff>19050</xdr:rowOff>
    </xdr:to>
    <xdr:graphicFrame macro="">
      <xdr:nvGraphicFramePr>
        <xdr:cNvPr id="35955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200025</xdr:colOff>
      <xdr:row>14</xdr:row>
      <xdr:rowOff>28575</xdr:rowOff>
    </xdr:from>
    <xdr:to>
      <xdr:col>4</xdr:col>
      <xdr:colOff>104775</xdr:colOff>
      <xdr:row>29</xdr:row>
      <xdr:rowOff>152400</xdr:rowOff>
    </xdr:to>
    <xdr:graphicFrame macro="">
      <xdr:nvGraphicFramePr>
        <xdr:cNvPr id="22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847725</xdr:colOff>
      <xdr:row>3</xdr:row>
      <xdr:rowOff>114300</xdr:rowOff>
    </xdr:from>
    <xdr:to>
      <xdr:col>3</xdr:col>
      <xdr:colOff>2981325</xdr:colOff>
      <xdr:row>23</xdr:row>
      <xdr:rowOff>152400</xdr:rowOff>
    </xdr:to>
    <xdr:graphicFrame macro="">
      <xdr:nvGraphicFramePr>
        <xdr:cNvPr id="6265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390525</xdr:colOff>
      <xdr:row>3</xdr:row>
      <xdr:rowOff>171450</xdr:rowOff>
    </xdr:from>
    <xdr:to>
      <xdr:col>3</xdr:col>
      <xdr:colOff>2457450</xdr:colOff>
      <xdr:row>21</xdr:row>
      <xdr:rowOff>180975</xdr:rowOff>
    </xdr:to>
    <xdr:graphicFrame macro="">
      <xdr:nvGraphicFramePr>
        <xdr:cNvPr id="687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390525</xdr:colOff>
      <xdr:row>4</xdr:row>
      <xdr:rowOff>57150</xdr:rowOff>
    </xdr:from>
    <xdr:to>
      <xdr:col>6</xdr:col>
      <xdr:colOff>0</xdr:colOff>
      <xdr:row>23</xdr:row>
      <xdr:rowOff>57150</xdr:rowOff>
    </xdr:to>
    <xdr:graphicFrame macro="">
      <xdr:nvGraphicFramePr>
        <xdr:cNvPr id="554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2</xdr:row>
      <xdr:rowOff>57150</xdr:rowOff>
    </xdr:from>
    <xdr:to>
      <xdr:col>6</xdr:col>
      <xdr:colOff>2857500</xdr:colOff>
      <xdr:row>21</xdr:row>
      <xdr:rowOff>57150</xdr:rowOff>
    </xdr:to>
    <xdr:graphicFrame macro="">
      <xdr:nvGraphicFramePr>
        <xdr:cNvPr id="56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133350</xdr:colOff>
      <xdr:row>13</xdr:row>
      <xdr:rowOff>123825</xdr:rowOff>
    </xdr:from>
    <xdr:to>
      <xdr:col>11</xdr:col>
      <xdr:colOff>142875</xdr:colOff>
      <xdr:row>28</xdr:row>
      <xdr:rowOff>133350</xdr:rowOff>
    </xdr:to>
    <xdr:graphicFrame macro="">
      <xdr:nvGraphicFramePr>
        <xdr:cNvPr id="5151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200025</xdr:colOff>
      <xdr:row>16</xdr:row>
      <xdr:rowOff>28575</xdr:rowOff>
    </xdr:from>
    <xdr:to>
      <xdr:col>4</xdr:col>
      <xdr:colOff>104775</xdr:colOff>
      <xdr:row>31</xdr:row>
      <xdr:rowOff>152400</xdr:rowOff>
    </xdr:to>
    <xdr:graphicFrame macro="">
      <xdr:nvGraphicFramePr>
        <xdr:cNvPr id="5131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3</xdr:row>
      <xdr:rowOff>114300</xdr:rowOff>
    </xdr:from>
    <xdr:to>
      <xdr:col>3</xdr:col>
      <xdr:colOff>2514600</xdr:colOff>
      <xdr:row>23</xdr:row>
      <xdr:rowOff>152400</xdr:rowOff>
    </xdr:to>
    <xdr:graphicFrame macro="">
      <xdr:nvGraphicFramePr>
        <xdr:cNvPr id="65646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390525</xdr:colOff>
      <xdr:row>3</xdr:row>
      <xdr:rowOff>171450</xdr:rowOff>
    </xdr:from>
    <xdr:to>
      <xdr:col>3</xdr:col>
      <xdr:colOff>3552825</xdr:colOff>
      <xdr:row>20</xdr:row>
      <xdr:rowOff>95250</xdr:rowOff>
    </xdr:to>
    <xdr:graphicFrame macro="">
      <xdr:nvGraphicFramePr>
        <xdr:cNvPr id="6574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390525</xdr:colOff>
      <xdr:row>3</xdr:row>
      <xdr:rowOff>57150</xdr:rowOff>
    </xdr:from>
    <xdr:to>
      <xdr:col>6</xdr:col>
      <xdr:colOff>0</xdr:colOff>
      <xdr:row>22</xdr:row>
      <xdr:rowOff>57150</xdr:rowOff>
    </xdr:to>
    <xdr:graphicFrame macro="">
      <xdr:nvGraphicFramePr>
        <xdr:cNvPr id="65442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495299</xdr:colOff>
      <xdr:row>1</xdr:row>
      <xdr:rowOff>66675</xdr:rowOff>
    </xdr:from>
    <xdr:to>
      <xdr:col>15</xdr:col>
      <xdr:colOff>428624</xdr:colOff>
      <xdr:row>16</xdr:row>
      <xdr:rowOff>76200</xdr:rowOff>
    </xdr:to>
    <xdr:graphicFrame macro="">
      <xdr:nvGraphicFramePr>
        <xdr:cNvPr id="389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390525</xdr:colOff>
      <xdr:row>4</xdr:row>
      <xdr:rowOff>57150</xdr:rowOff>
    </xdr:from>
    <xdr:to>
      <xdr:col>6</xdr:col>
      <xdr:colOff>0</xdr:colOff>
      <xdr:row>23</xdr:row>
      <xdr:rowOff>57150</xdr:rowOff>
    </xdr:to>
    <xdr:graphicFrame macro="">
      <xdr:nvGraphicFramePr>
        <xdr:cNvPr id="65544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23</xdr:row>
      <xdr:rowOff>95249</xdr:rowOff>
    </xdr:from>
    <xdr:to>
      <xdr:col>5</xdr:col>
      <xdr:colOff>3295650</xdr:colOff>
      <xdr:row>29</xdr:row>
      <xdr:rowOff>104774</xdr:rowOff>
    </xdr:to>
    <xdr:sp macro="" textlink="">
      <xdr:nvSpPr>
        <xdr:cNvPr id="3" name="ZoneTexte 2"/>
        <xdr:cNvSpPr txBox="1"/>
      </xdr:nvSpPr>
      <xdr:spPr>
        <a:xfrm>
          <a:off x="5638800" y="4476749"/>
          <a:ext cx="56007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DOM, Polynésie Française et Saint-Pierre-et-Miquelon.  Public + Privé sous contrat.</a:t>
          </a:r>
        </a:p>
        <a:p>
          <a:r>
            <a:rPr lang="fr-FR" sz="1100">
              <a:solidFill>
                <a:schemeClr val="dk1"/>
              </a:solidFill>
              <a:effectLst/>
              <a:latin typeface="+mn-lt"/>
              <a:ea typeface="+mn-ea"/>
              <a:cs typeface="+mn-cs"/>
            </a:rPr>
            <a:t>Lecture : en début de CE1, 64,3% des élèves  accueillis dans  une école du secteur privé présentent une maîtrise satisfaisante dans le domaine « Soustraire»,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62% des élèves  accueillis  dans une école du secteur public hors éducation prioritaire  (EP).</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371941</xdr:colOff>
      <xdr:row>0</xdr:row>
      <xdr:rowOff>152169</xdr:rowOff>
    </xdr:from>
    <xdr:to>
      <xdr:col>19</xdr:col>
      <xdr:colOff>270882</xdr:colOff>
      <xdr:row>23</xdr:row>
      <xdr:rowOff>142877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513798</xdr:colOff>
      <xdr:row>0</xdr:row>
      <xdr:rowOff>88174</xdr:rowOff>
    </xdr:from>
    <xdr:to>
      <xdr:col>17</xdr:col>
      <xdr:colOff>345118</xdr:colOff>
      <xdr:row>27</xdr:row>
      <xdr:rowOff>86083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3</xdr:row>
      <xdr:rowOff>133350</xdr:rowOff>
    </xdr:from>
    <xdr:to>
      <xdr:col>16</xdr:col>
      <xdr:colOff>466725</xdr:colOff>
      <xdr:row>23</xdr:row>
      <xdr:rowOff>57150</xdr:rowOff>
    </xdr:to>
    <xdr:graphicFrame macro="">
      <xdr:nvGraphicFramePr>
        <xdr:cNvPr id="45988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0</xdr:row>
      <xdr:rowOff>142875</xdr:rowOff>
    </xdr:from>
    <xdr:to>
      <xdr:col>14</xdr:col>
      <xdr:colOff>561975</xdr:colOff>
      <xdr:row>15</xdr:row>
      <xdr:rowOff>161925</xdr:rowOff>
    </xdr:to>
    <xdr:graphicFrame macro="">
      <xdr:nvGraphicFramePr>
        <xdr:cNvPr id="48548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313627</xdr:colOff>
      <xdr:row>2</xdr:row>
      <xdr:rowOff>174239</xdr:rowOff>
    </xdr:from>
    <xdr:to>
      <xdr:col>16</xdr:col>
      <xdr:colOff>363576</xdr:colOff>
      <xdr:row>26</xdr:row>
      <xdr:rowOff>46465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104545</xdr:colOff>
      <xdr:row>0</xdr:row>
      <xdr:rowOff>0</xdr:rowOff>
    </xdr:from>
    <xdr:to>
      <xdr:col>21</xdr:col>
      <xdr:colOff>351961</xdr:colOff>
      <xdr:row>27</xdr:row>
      <xdr:rowOff>88049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847725</xdr:colOff>
      <xdr:row>13</xdr:row>
      <xdr:rowOff>133350</xdr:rowOff>
    </xdr:from>
    <xdr:to>
      <xdr:col>6</xdr:col>
      <xdr:colOff>361950</xdr:colOff>
      <xdr:row>28</xdr:row>
      <xdr:rowOff>142875</xdr:rowOff>
    </xdr:to>
    <xdr:graphicFrame macro="">
      <xdr:nvGraphicFramePr>
        <xdr:cNvPr id="12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abSelected="1" zoomScale="75" zoomScaleNormal="75" workbookViewId="0">
      <selection activeCell="A22" sqref="A22"/>
    </sheetView>
  </sheetViews>
  <sheetFormatPr baseColWidth="10" defaultColWidth="9.140625" defaultRowHeight="15" x14ac:dyDescent="0.25"/>
  <cols>
    <col min="1" max="2" width="47.42578125" customWidth="1"/>
    <col min="3" max="3" width="16.42578125" customWidth="1"/>
    <col min="4" max="4" width="13.28515625" customWidth="1"/>
    <col min="5" max="5" width="10" customWidth="1"/>
  </cols>
  <sheetData>
    <row r="2" spans="1:10" x14ac:dyDescent="0.25">
      <c r="A2" s="58" t="s">
        <v>59</v>
      </c>
      <c r="B2" s="58"/>
      <c r="C2" s="58"/>
      <c r="D2" s="58"/>
      <c r="E2" s="58"/>
      <c r="F2" s="58"/>
      <c r="G2" s="58"/>
      <c r="H2" s="58"/>
      <c r="I2" s="58"/>
      <c r="J2" s="58"/>
    </row>
    <row r="4" spans="1:10" ht="48.75" customHeight="1" x14ac:dyDescent="0.25">
      <c r="B4" s="37">
        <v>2022</v>
      </c>
      <c r="C4" s="1">
        <v>2021</v>
      </c>
      <c r="D4" s="1">
        <v>2020</v>
      </c>
      <c r="E4" s="1">
        <v>2019</v>
      </c>
    </row>
    <row r="5" spans="1:10" x14ac:dyDescent="0.25">
      <c r="A5" s="28" t="s">
        <v>14</v>
      </c>
      <c r="B5" s="39">
        <v>71.77</v>
      </c>
      <c r="C5">
        <v>71.3</v>
      </c>
      <c r="D5" s="2">
        <v>69.11</v>
      </c>
      <c r="E5" s="2">
        <v>70.28</v>
      </c>
    </row>
    <row r="6" spans="1:10" x14ac:dyDescent="0.25">
      <c r="A6" s="28" t="s">
        <v>58</v>
      </c>
      <c r="B6" s="39">
        <v>81.37</v>
      </c>
      <c r="C6">
        <v>81.400000000000006</v>
      </c>
      <c r="D6" s="2">
        <v>77.58</v>
      </c>
      <c r="E6" s="2">
        <v>80.09</v>
      </c>
    </row>
    <row r="7" spans="1:10" x14ac:dyDescent="0.25">
      <c r="A7" s="28" t="s">
        <v>41</v>
      </c>
      <c r="B7" s="39">
        <v>81.77</v>
      </c>
      <c r="C7">
        <v>81.5</v>
      </c>
      <c r="D7" s="2">
        <v>79.28</v>
      </c>
      <c r="E7" s="2">
        <v>81.28</v>
      </c>
    </row>
    <row r="8" spans="1:10" x14ac:dyDescent="0.25">
      <c r="A8" s="28" t="s">
        <v>20</v>
      </c>
      <c r="B8" s="39">
        <v>83.16</v>
      </c>
      <c r="C8">
        <v>83.1</v>
      </c>
      <c r="D8" s="2">
        <v>80.930000000000007</v>
      </c>
      <c r="E8" s="2">
        <v>82.42</v>
      </c>
    </row>
    <row r="9" spans="1:10" x14ac:dyDescent="0.25">
      <c r="A9" s="28" t="s">
        <v>12</v>
      </c>
      <c r="B9" s="39">
        <v>84.8</v>
      </c>
      <c r="C9">
        <v>83.3</v>
      </c>
      <c r="D9" s="2">
        <v>82.77</v>
      </c>
      <c r="E9" s="2">
        <v>83.97</v>
      </c>
    </row>
    <row r="10" spans="1:10" x14ac:dyDescent="0.25">
      <c r="A10" s="28" t="s">
        <v>13</v>
      </c>
      <c r="B10" s="39">
        <v>85.25</v>
      </c>
      <c r="C10">
        <v>85.7</v>
      </c>
      <c r="D10" s="2">
        <v>84.88</v>
      </c>
      <c r="E10" s="2">
        <v>85.77</v>
      </c>
    </row>
    <row r="12" spans="1:10" x14ac:dyDescent="0.25">
      <c r="A12" s="59"/>
      <c r="B12" s="59"/>
      <c r="C12" s="59"/>
      <c r="D12" s="59"/>
    </row>
    <row r="13" spans="1:10" ht="39" customHeight="1" x14ac:dyDescent="0.25">
      <c r="A13" s="60"/>
      <c r="B13" s="60"/>
      <c r="C13" s="60"/>
      <c r="D13" s="60"/>
    </row>
    <row r="14" spans="1:10" ht="28.5" customHeight="1" x14ac:dyDescent="0.25">
      <c r="A14" s="3"/>
      <c r="B14" s="3"/>
    </row>
    <row r="18" spans="1:4" x14ac:dyDescent="0.25">
      <c r="A18" s="61" t="s">
        <v>73</v>
      </c>
      <c r="B18" s="61"/>
      <c r="C18" s="61"/>
      <c r="D18" s="61"/>
    </row>
    <row r="19" spans="1:4" x14ac:dyDescent="0.25">
      <c r="A19" s="61" t="s">
        <v>60</v>
      </c>
      <c r="B19" s="61"/>
      <c r="C19" s="61"/>
      <c r="D19" s="61"/>
    </row>
    <row r="20" spans="1:4" x14ac:dyDescent="0.25">
      <c r="A20" s="30" t="s">
        <v>55</v>
      </c>
      <c r="B20" s="30"/>
      <c r="C20" s="31"/>
      <c r="D20" s="31"/>
    </row>
    <row r="22" spans="1:4" x14ac:dyDescent="0.25">
      <c r="A22" t="s">
        <v>110</v>
      </c>
    </row>
  </sheetData>
  <mergeCells count="5">
    <mergeCell ref="A2:J2"/>
    <mergeCell ref="A12:D12"/>
    <mergeCell ref="A13:D13"/>
    <mergeCell ref="A18:D18"/>
    <mergeCell ref="A19:D19"/>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zoomScale="75" zoomScaleNormal="75" workbookViewId="0">
      <selection activeCell="A2" sqref="A2:G2"/>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7" x14ac:dyDescent="0.25">
      <c r="A2" s="58" t="s">
        <v>112</v>
      </c>
      <c r="B2" s="58"/>
      <c r="C2" s="58"/>
      <c r="D2" s="58"/>
      <c r="E2" s="58"/>
      <c r="F2" s="58"/>
      <c r="G2" s="58"/>
    </row>
    <row r="4" spans="1:7" ht="48.75" customHeight="1" x14ac:dyDescent="0.25">
      <c r="A4" t="s">
        <v>5</v>
      </c>
      <c r="B4" s="1" t="s">
        <v>0</v>
      </c>
      <c r="C4" s="1" t="s">
        <v>1</v>
      </c>
      <c r="D4" s="1" t="s">
        <v>2</v>
      </c>
    </row>
    <row r="5" spans="1:7" x14ac:dyDescent="0.25">
      <c r="A5" t="s">
        <v>14</v>
      </c>
      <c r="B5" s="2">
        <v>7.22</v>
      </c>
      <c r="C5" s="2">
        <v>21.01</v>
      </c>
      <c r="D5" s="2">
        <v>71.77</v>
      </c>
    </row>
    <row r="6" spans="1:7" x14ac:dyDescent="0.25">
      <c r="A6" t="s">
        <v>12</v>
      </c>
      <c r="B6" s="2">
        <v>3.27</v>
      </c>
      <c r="C6" s="2">
        <v>11.94</v>
      </c>
      <c r="D6" s="2">
        <v>84.8</v>
      </c>
    </row>
    <row r="7" spans="1:7" x14ac:dyDescent="0.25">
      <c r="A7" t="s">
        <v>13</v>
      </c>
      <c r="B7" s="2">
        <v>5.47</v>
      </c>
      <c r="C7" s="2">
        <v>9.2799999999999994</v>
      </c>
      <c r="D7" s="2">
        <v>85.25</v>
      </c>
    </row>
    <row r="8" spans="1:7" x14ac:dyDescent="0.25">
      <c r="A8" t="s">
        <v>20</v>
      </c>
      <c r="B8" s="2">
        <v>3.85</v>
      </c>
      <c r="C8" s="2">
        <v>12.98</v>
      </c>
      <c r="D8" s="2">
        <v>83.16</v>
      </c>
    </row>
    <row r="9" spans="1:7" x14ac:dyDescent="0.25">
      <c r="A9" t="s">
        <v>41</v>
      </c>
      <c r="B9" s="2">
        <v>8.08</v>
      </c>
      <c r="C9" s="2">
        <v>10.15</v>
      </c>
      <c r="D9" s="2">
        <v>81.77</v>
      </c>
    </row>
    <row r="10" spans="1:7" x14ac:dyDescent="0.25">
      <c r="A10" t="s">
        <v>42</v>
      </c>
      <c r="B10" s="2">
        <v>5.98</v>
      </c>
      <c r="C10" s="2">
        <v>12.65</v>
      </c>
      <c r="D10" s="2">
        <v>81.37</v>
      </c>
    </row>
    <row r="11" spans="1:7" x14ac:dyDescent="0.25">
      <c r="A11" t="s">
        <v>45</v>
      </c>
      <c r="B11" s="2">
        <v>10.34</v>
      </c>
      <c r="C11" s="2">
        <v>20.41</v>
      </c>
      <c r="D11" s="2">
        <v>69.260000000000005</v>
      </c>
    </row>
    <row r="12" spans="1:7" x14ac:dyDescent="0.25">
      <c r="B12" s="2"/>
      <c r="C12" s="2"/>
    </row>
    <row r="31" spans="2:12" x14ac:dyDescent="0.25">
      <c r="B31" s="65" t="s">
        <v>82</v>
      </c>
      <c r="C31" s="65"/>
      <c r="D31" s="65"/>
      <c r="E31" s="65"/>
      <c r="F31" s="65"/>
      <c r="G31" s="65"/>
      <c r="H31" s="65"/>
      <c r="I31" s="65"/>
      <c r="J31" s="65"/>
      <c r="K31" s="65"/>
      <c r="L31" s="65"/>
    </row>
    <row r="32" spans="2:12" x14ac:dyDescent="0.25">
      <c r="B32" s="65" t="s">
        <v>47</v>
      </c>
      <c r="C32" s="65"/>
      <c r="D32" s="65"/>
      <c r="E32" s="65"/>
      <c r="F32" s="65"/>
      <c r="G32" s="65"/>
      <c r="H32" s="65"/>
      <c r="I32" s="65"/>
      <c r="J32" s="65"/>
      <c r="K32" s="65"/>
    </row>
    <row r="33" spans="1:4" x14ac:dyDescent="0.25">
      <c r="B33" s="65" t="s">
        <v>69</v>
      </c>
      <c r="C33" s="65"/>
      <c r="D33" s="65"/>
    </row>
    <row r="37" spans="1:4" x14ac:dyDescent="0.25">
      <c r="A37" t="s">
        <v>110</v>
      </c>
    </row>
  </sheetData>
  <mergeCells count="4">
    <mergeCell ref="A2:G2"/>
    <mergeCell ref="B33:D33"/>
    <mergeCell ref="B32:K32"/>
    <mergeCell ref="B31:L31"/>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zoomScale="75" zoomScaleNormal="75" workbookViewId="0">
      <selection activeCell="J29" sqref="J29"/>
    </sheetView>
  </sheetViews>
  <sheetFormatPr baseColWidth="10" defaultRowHeight="15" x14ac:dyDescent="0.25"/>
  <cols>
    <col min="1" max="1" width="61.5703125" customWidth="1"/>
    <col min="2" max="4" width="14.28515625" customWidth="1"/>
  </cols>
  <sheetData>
    <row r="2" spans="1:4" x14ac:dyDescent="0.25">
      <c r="A2" s="3" t="s">
        <v>113</v>
      </c>
    </row>
    <row r="4" spans="1:4" ht="45" x14ac:dyDescent="0.25">
      <c r="A4" t="s">
        <v>5</v>
      </c>
      <c r="B4" s="1" t="s">
        <v>0</v>
      </c>
      <c r="C4" s="1" t="s">
        <v>1</v>
      </c>
      <c r="D4" s="1" t="s">
        <v>2</v>
      </c>
    </row>
    <row r="5" spans="1:4" x14ac:dyDescent="0.25">
      <c r="A5" t="s">
        <v>15</v>
      </c>
      <c r="B5" s="2">
        <v>4.07</v>
      </c>
      <c r="C5" s="2">
        <v>11.81</v>
      </c>
      <c r="D5" s="2">
        <v>84.12</v>
      </c>
    </row>
    <row r="6" spans="1:4" x14ac:dyDescent="0.25">
      <c r="A6" t="s">
        <v>16</v>
      </c>
      <c r="B6" s="2">
        <v>3.23</v>
      </c>
      <c r="C6" s="2">
        <v>7.7</v>
      </c>
      <c r="D6" s="2">
        <v>89.07</v>
      </c>
    </row>
    <row r="7" spans="1:4" x14ac:dyDescent="0.25">
      <c r="A7" t="s">
        <v>17</v>
      </c>
      <c r="B7" s="2">
        <v>2.79</v>
      </c>
      <c r="C7" s="2">
        <v>4.95</v>
      </c>
      <c r="D7" s="2">
        <v>92.26</v>
      </c>
    </row>
    <row r="8" spans="1:4" x14ac:dyDescent="0.25">
      <c r="A8" t="s">
        <v>3</v>
      </c>
      <c r="B8" s="2">
        <v>10.4</v>
      </c>
      <c r="C8" s="2">
        <v>22.09</v>
      </c>
      <c r="D8" s="2">
        <v>67.510000000000005</v>
      </c>
    </row>
    <row r="9" spans="1:4" x14ac:dyDescent="0.25">
      <c r="A9" t="s">
        <v>18</v>
      </c>
      <c r="B9" s="2">
        <v>5.45</v>
      </c>
      <c r="C9" s="2">
        <v>9.4700000000000006</v>
      </c>
      <c r="D9" s="2">
        <v>85.08</v>
      </c>
    </row>
    <row r="10" spans="1:4" x14ac:dyDescent="0.25">
      <c r="A10" t="s">
        <v>4</v>
      </c>
      <c r="B10" s="2">
        <v>8.84</v>
      </c>
      <c r="C10" s="2">
        <v>10.73</v>
      </c>
      <c r="D10" s="2">
        <v>80.430000000000007</v>
      </c>
    </row>
    <row r="11" spans="1:4" x14ac:dyDescent="0.25">
      <c r="A11" t="s">
        <v>71</v>
      </c>
      <c r="B11" s="2">
        <v>16.59</v>
      </c>
      <c r="C11" s="2">
        <v>8.6999999999999993</v>
      </c>
      <c r="D11" s="2">
        <v>74.709999999999994</v>
      </c>
    </row>
    <row r="32" spans="1:5" x14ac:dyDescent="0.25">
      <c r="A32" s="65" t="s">
        <v>83</v>
      </c>
      <c r="B32" s="65"/>
      <c r="C32" s="65"/>
      <c r="D32" s="65"/>
      <c r="E32" s="65"/>
    </row>
    <row r="33" spans="1:4" x14ac:dyDescent="0.25">
      <c r="A33" s="74" t="s">
        <v>48</v>
      </c>
      <c r="B33" s="74"/>
      <c r="C33" s="74"/>
      <c r="D33" s="74"/>
    </row>
    <row r="34" spans="1:4" x14ac:dyDescent="0.25">
      <c r="A34" t="s">
        <v>69</v>
      </c>
    </row>
    <row r="35" spans="1:4" x14ac:dyDescent="0.25">
      <c r="A35" t="s">
        <v>110</v>
      </c>
    </row>
  </sheetData>
  <mergeCells count="2">
    <mergeCell ref="A33:D33"/>
    <mergeCell ref="A32:E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
  <sheetViews>
    <sheetView zoomScale="75" zoomScaleNormal="75" workbookViewId="0">
      <selection activeCell="N26" sqref="N26"/>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5" x14ac:dyDescent="0.25">
      <c r="A2" s="8" t="s">
        <v>114</v>
      </c>
      <c r="B2" s="8"/>
      <c r="C2" s="8"/>
      <c r="D2" s="8"/>
      <c r="E2" s="8"/>
    </row>
    <row r="26" spans="1:5" x14ac:dyDescent="0.25">
      <c r="A26" s="65" t="s">
        <v>91</v>
      </c>
      <c r="B26" s="65"/>
      <c r="C26" s="65"/>
      <c r="D26" s="65"/>
      <c r="E26" s="65"/>
    </row>
    <row r="27" spans="1:5" x14ac:dyDescent="0.25">
      <c r="A27" s="74" t="s">
        <v>48</v>
      </c>
      <c r="B27" s="74"/>
      <c r="C27" s="74"/>
      <c r="D27" s="74"/>
      <c r="E27"/>
    </row>
    <row r="28" spans="1:5" x14ac:dyDescent="0.25">
      <c r="A28" t="s">
        <v>69</v>
      </c>
      <c r="B28"/>
      <c r="C28"/>
      <c r="D28"/>
      <c r="E28"/>
    </row>
    <row r="30" spans="1:5" x14ac:dyDescent="0.25">
      <c r="A30"/>
    </row>
    <row r="33" spans="1:7" x14ac:dyDescent="0.25">
      <c r="A33" t="s">
        <v>110</v>
      </c>
    </row>
    <row r="38" spans="1:7" x14ac:dyDescent="0.25">
      <c r="E38" s="4" t="s">
        <v>19</v>
      </c>
      <c r="F38" s="4" t="s">
        <v>8</v>
      </c>
    </row>
    <row r="39" spans="1:7" x14ac:dyDescent="0.25">
      <c r="C39" s="5"/>
      <c r="D39" t="s">
        <v>14</v>
      </c>
      <c r="E39" s="2">
        <v>72.84</v>
      </c>
      <c r="F39" s="2">
        <v>70.760000000000005</v>
      </c>
      <c r="G39" s="5">
        <f>F39-E39</f>
        <v>-2.0799999999999983</v>
      </c>
    </row>
    <row r="40" spans="1:7" x14ac:dyDescent="0.25">
      <c r="C40" s="5"/>
      <c r="D40" t="s">
        <v>12</v>
      </c>
      <c r="E40" s="2">
        <v>87.86</v>
      </c>
      <c r="F40" s="2">
        <v>81.86</v>
      </c>
      <c r="G40" s="5">
        <f t="shared" ref="G40:G45" si="0">F40-E40</f>
        <v>-6</v>
      </c>
    </row>
    <row r="41" spans="1:7" x14ac:dyDescent="0.25">
      <c r="C41" s="5"/>
      <c r="D41" t="s">
        <v>13</v>
      </c>
      <c r="E41" s="2">
        <v>86.88</v>
      </c>
      <c r="F41" s="2">
        <v>83.7</v>
      </c>
      <c r="G41" s="5">
        <f t="shared" si="0"/>
        <v>-3.1799999999999926</v>
      </c>
    </row>
    <row r="42" spans="1:7" x14ac:dyDescent="0.25">
      <c r="C42" s="5"/>
      <c r="D42" t="s">
        <v>20</v>
      </c>
      <c r="E42" s="2">
        <v>84.86</v>
      </c>
      <c r="F42" s="2">
        <v>81.540000000000006</v>
      </c>
      <c r="G42" s="5">
        <f t="shared" si="0"/>
        <v>-3.3199999999999932</v>
      </c>
    </row>
    <row r="43" spans="1:7" x14ac:dyDescent="0.25">
      <c r="C43" s="5"/>
      <c r="D43" t="s">
        <v>41</v>
      </c>
      <c r="E43" s="2">
        <v>83.66</v>
      </c>
      <c r="F43" s="2">
        <v>79.959999999999994</v>
      </c>
      <c r="G43" s="5">
        <f t="shared" si="0"/>
        <v>-3.7000000000000028</v>
      </c>
    </row>
    <row r="44" spans="1:7" x14ac:dyDescent="0.25">
      <c r="C44" s="5"/>
      <c r="D44" t="s">
        <v>42</v>
      </c>
      <c r="E44" s="2">
        <v>83.47</v>
      </c>
      <c r="F44" s="2">
        <v>79.36</v>
      </c>
      <c r="G44" s="5">
        <f t="shared" si="0"/>
        <v>-4.1099999999999994</v>
      </c>
    </row>
    <row r="45" spans="1:7" x14ac:dyDescent="0.25">
      <c r="C45" s="5"/>
      <c r="D45" t="s">
        <v>45</v>
      </c>
      <c r="E45" s="2">
        <v>71.930000000000007</v>
      </c>
      <c r="F45" s="2">
        <v>66.7</v>
      </c>
      <c r="G45" s="5">
        <f t="shared" si="0"/>
        <v>-5.230000000000004</v>
      </c>
    </row>
    <row r="46" spans="1:7" x14ac:dyDescent="0.25">
      <c r="C46" s="5"/>
      <c r="D46"/>
      <c r="E46" s="2"/>
      <c r="F46" s="2"/>
      <c r="G46" s="5"/>
    </row>
  </sheetData>
  <mergeCells count="2">
    <mergeCell ref="A26:E26"/>
    <mergeCell ref="A27:D2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75" zoomScaleNormal="75" workbookViewId="0">
      <selection activeCell="K16" sqref="K16"/>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8" x14ac:dyDescent="0.25">
      <c r="A2" s="7" t="s">
        <v>115</v>
      </c>
      <c r="B2" s="7"/>
      <c r="C2" s="7"/>
      <c r="D2" s="7"/>
      <c r="E2" s="7"/>
      <c r="F2" s="7"/>
      <c r="G2" s="7"/>
      <c r="H2" s="6"/>
    </row>
    <row r="24" spans="1:7" x14ac:dyDescent="0.25">
      <c r="A24" s="65" t="s">
        <v>92</v>
      </c>
      <c r="B24" s="65"/>
      <c r="C24" s="65"/>
      <c r="D24" s="65"/>
      <c r="E24" s="65"/>
    </row>
    <row r="25" spans="1:7" x14ac:dyDescent="0.25">
      <c r="A25" s="74" t="s">
        <v>48</v>
      </c>
      <c r="B25" s="74"/>
      <c r="C25" s="74"/>
      <c r="D25" s="74"/>
      <c r="E25"/>
    </row>
    <row r="26" spans="1:7" x14ac:dyDescent="0.25">
      <c r="A26" t="s">
        <v>69</v>
      </c>
      <c r="B26"/>
      <c r="C26"/>
      <c r="D26"/>
      <c r="E26"/>
    </row>
    <row r="27" spans="1:7" x14ac:dyDescent="0.25">
      <c r="A27"/>
    </row>
    <row r="29" spans="1:7" x14ac:dyDescent="0.25">
      <c r="A29" t="s">
        <v>110</v>
      </c>
    </row>
    <row r="30" spans="1:7" x14ac:dyDescent="0.25">
      <c r="E30" s="4" t="s">
        <v>19</v>
      </c>
      <c r="F30" s="4" t="s">
        <v>8</v>
      </c>
    </row>
    <row r="31" spans="1:7" x14ac:dyDescent="0.25">
      <c r="C31" s="5"/>
      <c r="D31" t="s">
        <v>15</v>
      </c>
      <c r="E31" s="2">
        <v>85.83</v>
      </c>
      <c r="F31" s="2">
        <v>82.49</v>
      </c>
      <c r="G31" s="5">
        <f>F31-E31</f>
        <v>-3.3400000000000034</v>
      </c>
    </row>
    <row r="32" spans="1:7" x14ac:dyDescent="0.25">
      <c r="C32" s="5"/>
      <c r="D32" s="4" t="s">
        <v>16</v>
      </c>
      <c r="E32" s="2">
        <v>89.98</v>
      </c>
      <c r="F32" s="2">
        <v>88.2</v>
      </c>
      <c r="G32" s="5">
        <f t="shared" ref="G32:G37" si="0">F32-E32</f>
        <v>-1.7800000000000011</v>
      </c>
    </row>
    <row r="33" spans="3:7" x14ac:dyDescent="0.25">
      <c r="C33" s="5"/>
      <c r="D33" s="4" t="s">
        <v>17</v>
      </c>
      <c r="E33" s="2">
        <v>92.84</v>
      </c>
      <c r="F33" s="2">
        <v>91.71</v>
      </c>
      <c r="G33" s="5">
        <f t="shared" si="0"/>
        <v>-1.1300000000000097</v>
      </c>
    </row>
    <row r="34" spans="3:7" x14ac:dyDescent="0.25">
      <c r="C34" s="5"/>
      <c r="D34" s="4" t="s">
        <v>3</v>
      </c>
      <c r="E34" s="2">
        <v>68.16</v>
      </c>
      <c r="F34" s="2">
        <v>66.89</v>
      </c>
      <c r="G34" s="5">
        <f t="shared" si="0"/>
        <v>-1.269999999999996</v>
      </c>
    </row>
    <row r="35" spans="3:7" x14ac:dyDescent="0.25">
      <c r="C35" s="5"/>
      <c r="D35" s="4" t="s">
        <v>18</v>
      </c>
      <c r="E35" s="2">
        <v>86.16</v>
      </c>
      <c r="F35" s="2">
        <v>84.05</v>
      </c>
      <c r="G35" s="5">
        <f t="shared" si="0"/>
        <v>-2.1099999999999994</v>
      </c>
    </row>
    <row r="36" spans="3:7" x14ac:dyDescent="0.25">
      <c r="C36" s="5"/>
      <c r="D36" s="4" t="s">
        <v>4</v>
      </c>
      <c r="E36" s="2">
        <v>79.87</v>
      </c>
      <c r="F36" s="2">
        <v>80.98</v>
      </c>
      <c r="G36" s="5">
        <f t="shared" si="0"/>
        <v>1.1099999999999994</v>
      </c>
    </row>
    <row r="37" spans="3:7" x14ac:dyDescent="0.25">
      <c r="C37" s="5"/>
      <c r="D37" s="4" t="s">
        <v>71</v>
      </c>
      <c r="E37" s="2">
        <v>74.66</v>
      </c>
      <c r="F37" s="2">
        <v>74.77</v>
      </c>
      <c r="G37" s="5">
        <f t="shared" si="0"/>
        <v>0.10999999999999943</v>
      </c>
    </row>
    <row r="38" spans="3:7" x14ac:dyDescent="0.25">
      <c r="C38" s="5"/>
      <c r="G38" s="5"/>
    </row>
  </sheetData>
  <mergeCells count="2">
    <mergeCell ref="A24:E24"/>
    <mergeCell ref="A25:D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zoomScale="75" zoomScaleNormal="75" workbookViewId="0">
      <selection activeCell="A2" sqref="A2"/>
    </sheetView>
  </sheetViews>
  <sheetFormatPr baseColWidth="10" defaultColWidth="9.140625" defaultRowHeight="15" x14ac:dyDescent="0.25"/>
  <cols>
    <col min="1" max="5" width="9.140625" style="4"/>
    <col min="6" max="6" width="73.42578125" style="4" bestFit="1" customWidth="1"/>
    <col min="7" max="16384" width="9.140625" style="4"/>
  </cols>
  <sheetData>
    <row r="2" spans="1:10" x14ac:dyDescent="0.25">
      <c r="A2" s="8" t="s">
        <v>116</v>
      </c>
      <c r="B2" s="9"/>
      <c r="C2" s="9"/>
      <c r="D2" s="9"/>
      <c r="E2" s="9"/>
      <c r="F2" s="9"/>
      <c r="G2" s="9"/>
      <c r="H2" s="9"/>
      <c r="I2" s="9"/>
      <c r="J2" s="9"/>
    </row>
    <row r="4" spans="1:10" x14ac:dyDescent="0.25">
      <c r="C4"/>
    </row>
    <row r="25" spans="1:10" ht="52.5" customHeight="1" x14ac:dyDescent="0.25">
      <c r="A25" s="68" t="s">
        <v>93</v>
      </c>
      <c r="B25" s="75"/>
      <c r="C25" s="75"/>
      <c r="D25" s="75"/>
      <c r="E25" s="75"/>
      <c r="F25" s="75"/>
    </row>
    <row r="26" spans="1:10" x14ac:dyDescent="0.25">
      <c r="A26" s="41" t="s">
        <v>48</v>
      </c>
      <c r="B26" s="41"/>
      <c r="C26" s="41"/>
      <c r="D26" s="41"/>
      <c r="E26"/>
    </row>
    <row r="27" spans="1:10" x14ac:dyDescent="0.25">
      <c r="A27" t="s">
        <v>69</v>
      </c>
      <c r="B27"/>
      <c r="C27"/>
      <c r="D27"/>
      <c r="E27"/>
    </row>
    <row r="31" spans="1:10" x14ac:dyDescent="0.25">
      <c r="A31" t="s">
        <v>110</v>
      </c>
    </row>
    <row r="32" spans="1:10" x14ac:dyDescent="0.25">
      <c r="G32" s="4" t="s">
        <v>22</v>
      </c>
      <c r="H32" s="4" t="s">
        <v>21</v>
      </c>
      <c r="I32" s="4" t="s">
        <v>7</v>
      </c>
      <c r="J32" s="4" t="s">
        <v>6</v>
      </c>
    </row>
    <row r="33" spans="6:12" x14ac:dyDescent="0.25">
      <c r="F33" t="s">
        <v>14</v>
      </c>
      <c r="G33" s="2">
        <v>83.37</v>
      </c>
      <c r="H33" s="2">
        <v>75.37</v>
      </c>
      <c r="I33" s="2">
        <v>52.52</v>
      </c>
      <c r="J33" s="2">
        <v>42.58</v>
      </c>
      <c r="K33" s="5"/>
      <c r="L33" s="5"/>
    </row>
    <row r="34" spans="6:12" x14ac:dyDescent="0.25">
      <c r="F34" t="s">
        <v>12</v>
      </c>
      <c r="G34" s="2">
        <v>91.55</v>
      </c>
      <c r="H34" s="2">
        <v>87.25</v>
      </c>
      <c r="I34" s="2">
        <v>73.28</v>
      </c>
      <c r="J34" s="2">
        <v>64.73</v>
      </c>
      <c r="K34" s="5"/>
      <c r="L34" s="5"/>
    </row>
    <row r="35" spans="6:12" x14ac:dyDescent="0.25">
      <c r="F35" t="s">
        <v>13</v>
      </c>
      <c r="G35" s="2">
        <v>92</v>
      </c>
      <c r="H35" s="2">
        <v>87.19</v>
      </c>
      <c r="I35" s="2">
        <v>75.209999999999994</v>
      </c>
      <c r="J35" s="2">
        <v>68.290000000000006</v>
      </c>
      <c r="K35" s="5"/>
      <c r="L35" s="5"/>
    </row>
    <row r="36" spans="6:12" x14ac:dyDescent="0.25">
      <c r="F36" t="s">
        <v>20</v>
      </c>
      <c r="G36" s="2">
        <v>88.98</v>
      </c>
      <c r="H36" s="2">
        <v>84.54</v>
      </c>
      <c r="I36" s="2">
        <v>74.88</v>
      </c>
      <c r="J36" s="2">
        <v>70.72</v>
      </c>
      <c r="K36" s="5"/>
      <c r="L36" s="5"/>
    </row>
    <row r="37" spans="6:12" x14ac:dyDescent="0.25">
      <c r="F37" t="s">
        <v>41</v>
      </c>
      <c r="G37" s="2">
        <v>88.17</v>
      </c>
      <c r="H37" s="2">
        <v>83.64</v>
      </c>
      <c r="I37" s="2">
        <v>71.91</v>
      </c>
      <c r="J37" s="2">
        <v>65.89</v>
      </c>
      <c r="K37" s="5"/>
      <c r="L37" s="5"/>
    </row>
    <row r="38" spans="6:12" x14ac:dyDescent="0.25">
      <c r="F38" t="s">
        <v>42</v>
      </c>
      <c r="G38" s="2">
        <v>87.78</v>
      </c>
      <c r="H38" s="2">
        <v>82.18</v>
      </c>
      <c r="I38" s="2">
        <v>74.34</v>
      </c>
      <c r="J38" s="2">
        <v>71.569999999999993</v>
      </c>
      <c r="K38" s="5"/>
      <c r="L38" s="5"/>
    </row>
    <row r="39" spans="6:12" x14ac:dyDescent="0.25">
      <c r="F39" t="s">
        <v>45</v>
      </c>
      <c r="G39" s="2">
        <v>72.510000000000005</v>
      </c>
      <c r="H39" s="2">
        <v>70.930000000000007</v>
      </c>
      <c r="I39" s="2">
        <v>61.85</v>
      </c>
      <c r="J39" s="2">
        <v>57.53</v>
      </c>
      <c r="K39" s="5"/>
      <c r="L39" s="5"/>
    </row>
    <row r="40" spans="6:12" x14ac:dyDescent="0.25">
      <c r="F40"/>
      <c r="G40" s="2"/>
      <c r="H40" s="2"/>
      <c r="I40" s="2"/>
      <c r="J40" s="2"/>
      <c r="K40" s="5"/>
      <c r="L40" s="5"/>
    </row>
  </sheetData>
  <mergeCells count="1">
    <mergeCell ref="A25:F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zoomScale="75" zoomScaleNormal="75" workbookViewId="0">
      <selection activeCell="A2" sqref="A2:G2"/>
    </sheetView>
  </sheetViews>
  <sheetFormatPr baseColWidth="10" defaultColWidth="9.140625" defaultRowHeight="15" x14ac:dyDescent="0.25"/>
  <cols>
    <col min="1" max="1" width="26.5703125" style="4" customWidth="1"/>
    <col min="2" max="6" width="9.140625" style="4"/>
    <col min="7" max="7" width="93.42578125" style="4" customWidth="1"/>
    <col min="8" max="16384" width="9.140625" style="4"/>
  </cols>
  <sheetData>
    <row r="2" spans="1:7" x14ac:dyDescent="0.25">
      <c r="A2" s="76" t="s">
        <v>117</v>
      </c>
      <c r="B2" s="76"/>
      <c r="C2" s="76"/>
      <c r="D2" s="76"/>
      <c r="E2" s="76"/>
      <c r="F2" s="76"/>
      <c r="G2" s="76"/>
    </row>
    <row r="23" spans="1:11" x14ac:dyDescent="0.25">
      <c r="A23" s="59" t="s">
        <v>94</v>
      </c>
      <c r="B23" s="65"/>
      <c r="C23" s="65"/>
      <c r="D23" s="65"/>
      <c r="E23" s="65"/>
      <c r="F23" s="65"/>
      <c r="G23" s="65"/>
      <c r="H23" s="65"/>
      <c r="I23" s="65"/>
      <c r="J23" s="65"/>
      <c r="K23" s="65"/>
    </row>
    <row r="24" spans="1:11" x14ac:dyDescent="0.25">
      <c r="A24" s="65" t="s">
        <v>47</v>
      </c>
      <c r="B24" s="65"/>
      <c r="C24" s="65"/>
      <c r="D24" s="65"/>
      <c r="E24" s="65"/>
      <c r="F24" s="65"/>
      <c r="G24" s="65"/>
      <c r="H24" s="65"/>
      <c r="I24" s="65"/>
      <c r="J24" s="65"/>
      <c r="K24"/>
    </row>
    <row r="25" spans="1:11" x14ac:dyDescent="0.25">
      <c r="A25" s="65" t="s">
        <v>69</v>
      </c>
      <c r="B25" s="65"/>
      <c r="C25" s="65"/>
      <c r="D25"/>
      <c r="E25"/>
      <c r="F25"/>
      <c r="G25"/>
      <c r="H25"/>
      <c r="I25"/>
      <c r="J25"/>
      <c r="K25"/>
    </row>
    <row r="30" spans="1:11" x14ac:dyDescent="0.25">
      <c r="A30" t="s">
        <v>110</v>
      </c>
    </row>
    <row r="32" spans="1:11" x14ac:dyDescent="0.25">
      <c r="B32" s="4" t="s">
        <v>22</v>
      </c>
      <c r="C32" s="4" t="s">
        <v>21</v>
      </c>
      <c r="D32" s="4" t="s">
        <v>7</v>
      </c>
      <c r="E32" s="4" t="s">
        <v>6</v>
      </c>
    </row>
    <row r="33" spans="1:5" x14ac:dyDescent="0.25">
      <c r="A33" t="s">
        <v>15</v>
      </c>
      <c r="B33" s="2">
        <v>87.3</v>
      </c>
      <c r="C33" s="2">
        <v>85.29</v>
      </c>
      <c r="D33" s="2">
        <v>78.56</v>
      </c>
      <c r="E33" s="2">
        <v>74.81</v>
      </c>
    </row>
    <row r="34" spans="1:5" x14ac:dyDescent="0.25">
      <c r="A34" s="4" t="s">
        <v>16</v>
      </c>
      <c r="B34" s="2">
        <v>91.74</v>
      </c>
      <c r="C34" s="2">
        <v>89.88</v>
      </c>
      <c r="D34" s="2">
        <v>85.09</v>
      </c>
      <c r="E34" s="2">
        <v>81.91</v>
      </c>
    </row>
    <row r="35" spans="1:5" x14ac:dyDescent="0.25">
      <c r="A35" s="4" t="s">
        <v>17</v>
      </c>
      <c r="B35" s="2">
        <v>94.95</v>
      </c>
      <c r="C35" s="2">
        <v>92.79</v>
      </c>
      <c r="D35" s="2">
        <v>89.33</v>
      </c>
      <c r="E35" s="2">
        <v>86.3</v>
      </c>
    </row>
    <row r="36" spans="1:5" x14ac:dyDescent="0.25">
      <c r="A36" s="4" t="s">
        <v>3</v>
      </c>
      <c r="B36" s="2">
        <v>75.84</v>
      </c>
      <c r="C36" s="2">
        <v>70</v>
      </c>
      <c r="D36" s="2">
        <v>54.11</v>
      </c>
      <c r="E36" s="2">
        <v>47.05</v>
      </c>
    </row>
    <row r="37" spans="1:5" x14ac:dyDescent="0.25">
      <c r="A37" s="4" t="s">
        <v>18</v>
      </c>
      <c r="B37" s="2">
        <v>88.11</v>
      </c>
      <c r="C37" s="2">
        <v>85.95</v>
      </c>
      <c r="D37" s="2">
        <v>80.62</v>
      </c>
      <c r="E37" s="2">
        <v>77.28</v>
      </c>
    </row>
    <row r="38" spans="1:5" x14ac:dyDescent="0.25">
      <c r="A38" s="4" t="s">
        <v>4</v>
      </c>
      <c r="B38" s="2">
        <v>85.86</v>
      </c>
      <c r="C38" s="2">
        <v>81.680000000000007</v>
      </c>
      <c r="D38" s="2">
        <v>72.540000000000006</v>
      </c>
      <c r="E38" s="2">
        <v>69.44</v>
      </c>
    </row>
    <row r="39" spans="1:5" x14ac:dyDescent="0.25">
      <c r="A39" s="4" t="s">
        <v>71</v>
      </c>
      <c r="B39" s="2">
        <v>79.650000000000006</v>
      </c>
      <c r="C39" s="2">
        <v>76.08</v>
      </c>
      <c r="D39" s="2">
        <v>66.94</v>
      </c>
      <c r="E39" s="2">
        <v>63.3</v>
      </c>
    </row>
  </sheetData>
  <mergeCells count="4">
    <mergeCell ref="A2:G2"/>
    <mergeCell ref="A23:K23"/>
    <mergeCell ref="A24:J24"/>
    <mergeCell ref="A25:C2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0"/>
  <sheetViews>
    <sheetView zoomScale="75" zoomScaleNormal="75" workbookViewId="0">
      <selection activeCell="A2" sqref="A2"/>
    </sheetView>
  </sheetViews>
  <sheetFormatPr baseColWidth="10" defaultRowHeight="15" x14ac:dyDescent="0.25"/>
  <cols>
    <col min="1" max="1" width="40.5703125" customWidth="1"/>
    <col min="2" max="2" width="17.140625" bestFit="1" customWidth="1"/>
    <col min="3" max="3" width="13.5703125" bestFit="1" customWidth="1"/>
    <col min="4" max="4" width="5.85546875" bestFit="1" customWidth="1"/>
    <col min="5" max="5" width="9.7109375" bestFit="1" customWidth="1"/>
    <col min="6" max="6" width="17.140625" bestFit="1" customWidth="1"/>
    <col min="7" max="7" width="13.5703125" bestFit="1" customWidth="1"/>
    <col min="8" max="8" width="7" bestFit="1" customWidth="1"/>
    <col min="9" max="9" width="9.7109375" bestFit="1" customWidth="1"/>
    <col min="10" max="10" width="17.140625" bestFit="1" customWidth="1"/>
    <col min="11" max="11" width="13.5703125" bestFit="1" customWidth="1"/>
    <col min="12" max="12" width="5.85546875" bestFit="1" customWidth="1"/>
    <col min="13" max="13" width="9.7109375" bestFit="1" customWidth="1"/>
  </cols>
  <sheetData>
    <row r="2" spans="1:17" x14ac:dyDescent="0.25">
      <c r="A2" s="13" t="s">
        <v>118</v>
      </c>
      <c r="B2" s="18"/>
      <c r="C2" s="18"/>
      <c r="D2" s="18"/>
      <c r="E2" s="18"/>
      <c r="F2" s="13"/>
      <c r="G2" s="13"/>
      <c r="H2" s="17"/>
      <c r="I2" s="17"/>
      <c r="J2" s="17"/>
      <c r="K2" s="17"/>
      <c r="L2" s="17"/>
    </row>
    <row r="3" spans="1:17" x14ac:dyDescent="0.25">
      <c r="A3" s="13"/>
      <c r="B3" s="18"/>
      <c r="C3" s="18"/>
      <c r="D3" s="18"/>
      <c r="E3" s="18"/>
      <c r="F3" s="13"/>
      <c r="G3" s="13"/>
    </row>
    <row r="4" spans="1:17" x14ac:dyDescent="0.25">
      <c r="B4" s="3" t="s">
        <v>53</v>
      </c>
      <c r="C4" s="3"/>
      <c r="D4" s="3"/>
      <c r="E4" s="3"/>
      <c r="F4" s="3" t="s">
        <v>36</v>
      </c>
      <c r="G4" s="3"/>
      <c r="H4" s="3"/>
      <c r="I4" s="3"/>
      <c r="J4" s="3" t="s">
        <v>50</v>
      </c>
      <c r="N4" s="3" t="s">
        <v>85</v>
      </c>
    </row>
    <row r="5" spans="1:17" s="22" customFormat="1" x14ac:dyDescent="0.25">
      <c r="A5" s="25"/>
      <c r="B5" s="78" t="s">
        <v>31</v>
      </c>
      <c r="C5" s="78"/>
      <c r="D5" s="78"/>
      <c r="E5" s="78"/>
      <c r="F5" s="78" t="s">
        <v>31</v>
      </c>
      <c r="G5" s="78"/>
      <c r="H5" s="78"/>
      <c r="I5" s="78"/>
      <c r="J5" s="78" t="s">
        <v>31</v>
      </c>
      <c r="K5" s="78"/>
      <c r="L5" s="78"/>
      <c r="M5" s="78"/>
      <c r="N5" s="78" t="s">
        <v>31</v>
      </c>
      <c r="O5" s="78"/>
      <c r="P5" s="78"/>
      <c r="Q5" s="78"/>
    </row>
    <row r="6" spans="1:17" s="22" customFormat="1" x14ac:dyDescent="0.25">
      <c r="A6" s="25"/>
      <c r="B6" s="25" t="s">
        <v>33</v>
      </c>
      <c r="C6" s="25" t="s">
        <v>32</v>
      </c>
      <c r="D6" s="25" t="s">
        <v>34</v>
      </c>
      <c r="E6" s="25" t="s">
        <v>35</v>
      </c>
      <c r="F6" s="25" t="s">
        <v>33</v>
      </c>
      <c r="G6" s="25" t="s">
        <v>32</v>
      </c>
      <c r="H6" s="25" t="s">
        <v>34</v>
      </c>
      <c r="I6" s="25" t="s">
        <v>35</v>
      </c>
      <c r="J6" s="25" t="s">
        <v>33</v>
      </c>
      <c r="K6" s="25" t="s">
        <v>32</v>
      </c>
      <c r="L6" s="25" t="s">
        <v>34</v>
      </c>
      <c r="M6" s="25" t="s">
        <v>35</v>
      </c>
      <c r="N6" s="25" t="s">
        <v>33</v>
      </c>
      <c r="O6" s="25" t="s">
        <v>32</v>
      </c>
      <c r="P6" s="25" t="s">
        <v>34</v>
      </c>
      <c r="Q6" s="25" t="s">
        <v>35</v>
      </c>
    </row>
    <row r="7" spans="1:17" s="22" customFormat="1" x14ac:dyDescent="0.25">
      <c r="A7" s="25" t="s">
        <v>14</v>
      </c>
      <c r="B7" s="26">
        <v>80.040000000000006</v>
      </c>
      <c r="C7" s="26">
        <v>54.9</v>
      </c>
      <c r="D7" s="26">
        <v>25.14</v>
      </c>
      <c r="E7" s="26">
        <v>3.29</v>
      </c>
      <c r="F7" s="26">
        <v>79.36</v>
      </c>
      <c r="G7" s="26">
        <v>52.95</v>
      </c>
      <c r="H7" s="26">
        <v>26.41</v>
      </c>
      <c r="I7" s="26">
        <v>3.42</v>
      </c>
      <c r="J7" s="26">
        <v>80.45</v>
      </c>
      <c r="K7" s="26">
        <v>55.12</v>
      </c>
      <c r="L7" s="26">
        <v>25.33</v>
      </c>
      <c r="M7" s="26">
        <v>3.35</v>
      </c>
      <c r="N7" s="26">
        <v>80.58</v>
      </c>
      <c r="O7" s="26">
        <v>55.39</v>
      </c>
      <c r="P7" s="26">
        <v>25.2</v>
      </c>
      <c r="Q7" s="26">
        <v>3.3417880030172715</v>
      </c>
    </row>
    <row r="8" spans="1:17" s="22" customFormat="1" x14ac:dyDescent="0.25">
      <c r="A8" s="25" t="s">
        <v>12</v>
      </c>
      <c r="B8" s="26">
        <v>85.02</v>
      </c>
      <c r="C8" s="26">
        <v>66.45</v>
      </c>
      <c r="D8" s="26">
        <v>18.57</v>
      </c>
      <c r="E8" s="26">
        <v>2.87</v>
      </c>
      <c r="F8" s="26">
        <v>85.42</v>
      </c>
      <c r="G8" s="26">
        <v>66.56</v>
      </c>
      <c r="H8" s="26">
        <v>18.86</v>
      </c>
      <c r="I8" s="26">
        <v>2.94</v>
      </c>
      <c r="J8" s="26">
        <v>85.26</v>
      </c>
      <c r="K8" s="26">
        <v>66.72</v>
      </c>
      <c r="L8" s="26">
        <v>18.54</v>
      </c>
      <c r="M8" s="26">
        <v>2.89</v>
      </c>
      <c r="N8" s="26">
        <v>85.53</v>
      </c>
      <c r="O8" s="26">
        <v>66.7</v>
      </c>
      <c r="P8" s="26">
        <v>18.8</v>
      </c>
      <c r="Q8" s="26">
        <v>2.9509940952122418</v>
      </c>
    </row>
    <row r="9" spans="1:17" s="22" customFormat="1" x14ac:dyDescent="0.25">
      <c r="A9" s="25" t="s">
        <v>37</v>
      </c>
      <c r="B9" s="26">
        <v>85.95</v>
      </c>
      <c r="C9" s="26">
        <v>78.97</v>
      </c>
      <c r="D9" s="26">
        <v>6.98</v>
      </c>
      <c r="E9" s="26">
        <v>1.63</v>
      </c>
      <c r="F9" s="26">
        <v>83.32</v>
      </c>
      <c r="G9" s="26">
        <v>72.69</v>
      </c>
      <c r="H9" s="26">
        <v>10.63</v>
      </c>
      <c r="I9" s="26">
        <v>1.88</v>
      </c>
      <c r="J9" s="26">
        <v>87.1</v>
      </c>
      <c r="K9" s="26">
        <v>78.75</v>
      </c>
      <c r="L9" s="26">
        <v>8.35</v>
      </c>
      <c r="M9" s="26">
        <v>1.82</v>
      </c>
      <c r="N9" s="26">
        <v>86.07</v>
      </c>
      <c r="O9" s="26">
        <v>77.45</v>
      </c>
      <c r="P9" s="26">
        <v>8.6</v>
      </c>
      <c r="Q9" s="26">
        <v>1.798977827438399</v>
      </c>
    </row>
    <row r="10" spans="1:17" s="22" customFormat="1" x14ac:dyDescent="0.25">
      <c r="A10" s="25" t="s">
        <v>38</v>
      </c>
      <c r="B10" s="26">
        <v>77.72</v>
      </c>
      <c r="C10" s="26">
        <v>69.59</v>
      </c>
      <c r="D10" s="26">
        <v>8.1300000000000008</v>
      </c>
      <c r="E10" s="26">
        <v>1.52</v>
      </c>
      <c r="F10" s="26">
        <v>73.55</v>
      </c>
      <c r="G10" s="26">
        <v>62.06</v>
      </c>
      <c r="H10" s="26">
        <v>11.49</v>
      </c>
      <c r="I10" s="26">
        <v>1.7</v>
      </c>
      <c r="J10" s="26">
        <v>77.790000000000006</v>
      </c>
      <c r="K10" s="26">
        <v>68.81</v>
      </c>
      <c r="L10" s="26">
        <v>8.98</v>
      </c>
      <c r="M10" s="26">
        <v>1.59</v>
      </c>
      <c r="N10" s="26">
        <v>75.52</v>
      </c>
      <c r="O10" s="26">
        <v>66.569999999999993</v>
      </c>
      <c r="P10" s="26">
        <v>9</v>
      </c>
      <c r="Q10" s="26">
        <v>1.5492032073958222</v>
      </c>
    </row>
    <row r="11" spans="1:17" s="22" customFormat="1" x14ac:dyDescent="0.25">
      <c r="A11" s="25" t="s">
        <v>25</v>
      </c>
      <c r="B11" s="26">
        <v>84.04</v>
      </c>
      <c r="C11" s="26">
        <v>72</v>
      </c>
      <c r="D11" s="26">
        <v>12.04</v>
      </c>
      <c r="E11" s="26">
        <v>2.0499999999999998</v>
      </c>
      <c r="F11" s="26">
        <v>81.790000000000006</v>
      </c>
      <c r="G11" s="26">
        <v>67.09</v>
      </c>
      <c r="H11" s="26">
        <v>14.7</v>
      </c>
      <c r="I11" s="26">
        <v>2.2000000000000002</v>
      </c>
      <c r="J11" s="26">
        <v>85.13</v>
      </c>
      <c r="K11" s="26">
        <v>73.61</v>
      </c>
      <c r="L11" s="26">
        <v>11.52</v>
      </c>
      <c r="M11" s="26">
        <v>2.0499999999999998</v>
      </c>
      <c r="N11" s="26">
        <v>84.34</v>
      </c>
      <c r="O11" s="26">
        <v>71.959999999999994</v>
      </c>
      <c r="P11" s="26">
        <v>12.4</v>
      </c>
      <c r="Q11" s="26">
        <v>2.0985952888542463</v>
      </c>
    </row>
    <row r="12" spans="1:17" s="22" customFormat="1" x14ac:dyDescent="0.25">
      <c r="A12" s="25" t="s">
        <v>26</v>
      </c>
      <c r="B12" s="26">
        <v>85.98</v>
      </c>
      <c r="C12" s="26">
        <v>73.400000000000006</v>
      </c>
      <c r="D12" s="26">
        <v>12.58</v>
      </c>
      <c r="E12" s="26">
        <v>2.2200000000000002</v>
      </c>
      <c r="F12" s="26">
        <v>83.55</v>
      </c>
      <c r="G12" s="26">
        <v>67.900000000000006</v>
      </c>
      <c r="H12" s="26">
        <v>15.65</v>
      </c>
      <c r="I12" s="26">
        <v>2.4</v>
      </c>
      <c r="J12" s="26">
        <v>86.15</v>
      </c>
      <c r="K12" s="26">
        <v>72.489999999999995</v>
      </c>
      <c r="L12" s="26">
        <v>13.66</v>
      </c>
      <c r="M12" s="26">
        <v>2.36</v>
      </c>
      <c r="N12" s="26">
        <v>84.79</v>
      </c>
      <c r="O12" s="26">
        <v>70.459999999999994</v>
      </c>
      <c r="P12" s="26">
        <v>14.3</v>
      </c>
      <c r="Q12" s="26">
        <v>2.3371321696831009</v>
      </c>
    </row>
    <row r="13" spans="1:17" s="22" customFormat="1" x14ac:dyDescent="0.25">
      <c r="A13" s="25" t="s">
        <v>24</v>
      </c>
      <c r="B13" s="26">
        <v>73.03</v>
      </c>
      <c r="C13" s="26">
        <v>63.75</v>
      </c>
      <c r="D13" s="26">
        <v>9.2799999999999994</v>
      </c>
      <c r="E13" s="26">
        <v>1.54</v>
      </c>
      <c r="F13" s="26">
        <v>69.2</v>
      </c>
      <c r="G13" s="26">
        <v>55.98</v>
      </c>
      <c r="H13" s="26">
        <v>13.22</v>
      </c>
      <c r="I13" s="26">
        <v>1.77</v>
      </c>
      <c r="J13" s="26">
        <v>75.72</v>
      </c>
      <c r="K13" s="26">
        <v>65.34</v>
      </c>
      <c r="L13" s="26">
        <v>10.38</v>
      </c>
      <c r="M13" s="26">
        <v>1.65</v>
      </c>
      <c r="N13" s="26">
        <v>72.73</v>
      </c>
      <c r="O13" s="26">
        <v>61.89</v>
      </c>
      <c r="P13" s="26">
        <v>10.8</v>
      </c>
      <c r="Q13" s="26">
        <v>1.6422789098536075</v>
      </c>
    </row>
    <row r="14" spans="1:17" s="22" customFormat="1" x14ac:dyDescent="0.25">
      <c r="A14" s="25" t="s">
        <v>15</v>
      </c>
      <c r="B14" s="26">
        <v>81.38</v>
      </c>
      <c r="C14" s="26">
        <v>73.209999999999994</v>
      </c>
      <c r="D14" s="26">
        <v>8.17</v>
      </c>
      <c r="E14" s="26">
        <v>1.6</v>
      </c>
      <c r="F14" s="26">
        <v>83.82</v>
      </c>
      <c r="G14" s="26">
        <v>75.209999999999994</v>
      </c>
      <c r="H14" s="26">
        <v>8.61</v>
      </c>
      <c r="I14" s="26">
        <v>1.71</v>
      </c>
      <c r="J14" s="26">
        <v>84.19</v>
      </c>
      <c r="K14" s="26">
        <v>75.8</v>
      </c>
      <c r="L14" s="26">
        <v>8.39</v>
      </c>
      <c r="M14" s="26">
        <v>1.7</v>
      </c>
      <c r="N14" s="26">
        <v>85.11</v>
      </c>
      <c r="O14" s="26">
        <v>77.11</v>
      </c>
      <c r="P14" s="26">
        <v>8</v>
      </c>
      <c r="Q14" s="26">
        <v>1.6967622069908068</v>
      </c>
    </row>
    <row r="15" spans="1:17" s="22" customFormat="1" x14ac:dyDescent="0.25">
      <c r="A15" s="25" t="s">
        <v>27</v>
      </c>
      <c r="B15" s="26">
        <v>76.77</v>
      </c>
      <c r="C15" s="26">
        <v>68.58</v>
      </c>
      <c r="D15" s="26">
        <v>8.19</v>
      </c>
      <c r="E15" s="26">
        <v>1.51</v>
      </c>
      <c r="F15" s="26">
        <v>77.209999999999994</v>
      </c>
      <c r="G15" s="26">
        <v>66.150000000000006</v>
      </c>
      <c r="H15" s="26">
        <v>11.06</v>
      </c>
      <c r="I15" s="26">
        <v>1.73</v>
      </c>
      <c r="J15" s="26">
        <v>78.02</v>
      </c>
      <c r="K15" s="26">
        <v>69.02</v>
      </c>
      <c r="L15" s="26">
        <v>9</v>
      </c>
      <c r="M15" s="26">
        <v>1.59</v>
      </c>
      <c r="N15" s="26">
        <v>77.36</v>
      </c>
      <c r="O15" s="26">
        <v>68.680000000000007</v>
      </c>
      <c r="P15" s="26">
        <v>8.6999999999999993</v>
      </c>
      <c r="Q15" s="26">
        <v>1.5582297992842304</v>
      </c>
    </row>
    <row r="16" spans="1:17" s="22" customFormat="1" x14ac:dyDescent="0.25">
      <c r="A16" s="25" t="s">
        <v>16</v>
      </c>
      <c r="B16" s="26">
        <v>73.41</v>
      </c>
      <c r="C16" s="26">
        <v>64.88</v>
      </c>
      <c r="D16" s="26">
        <v>8.5299999999999994</v>
      </c>
      <c r="E16" s="26">
        <v>1.49</v>
      </c>
      <c r="F16" s="26">
        <v>73.08</v>
      </c>
      <c r="G16" s="26">
        <v>60.58</v>
      </c>
      <c r="H16" s="26">
        <v>12.5</v>
      </c>
      <c r="I16" s="26">
        <v>1.77</v>
      </c>
      <c r="J16" s="26">
        <v>76.69</v>
      </c>
      <c r="K16" s="26">
        <v>68.3</v>
      </c>
      <c r="L16" s="26">
        <v>8.39</v>
      </c>
      <c r="M16" s="26">
        <v>1.53</v>
      </c>
      <c r="N16" s="26">
        <v>75.680000000000007</v>
      </c>
      <c r="O16" s="26">
        <v>67.2</v>
      </c>
      <c r="P16" s="26">
        <v>8.5</v>
      </c>
      <c r="Q16" s="26">
        <v>1.5188753132832085</v>
      </c>
    </row>
    <row r="17" spans="1:18" s="22" customFormat="1" x14ac:dyDescent="0.25">
      <c r="A17" s="25" t="s">
        <v>17</v>
      </c>
      <c r="B17" s="26">
        <v>76.38</v>
      </c>
      <c r="C17" s="26">
        <v>68.05</v>
      </c>
      <c r="D17" s="26">
        <v>8.33</v>
      </c>
      <c r="E17" s="26">
        <v>1.52</v>
      </c>
      <c r="F17" s="26">
        <v>75.900000000000006</v>
      </c>
      <c r="G17" s="26">
        <v>63.56</v>
      </c>
      <c r="H17" s="26">
        <v>12.34</v>
      </c>
      <c r="I17" s="26">
        <v>1.81</v>
      </c>
      <c r="J17" s="26">
        <v>78.959999999999994</v>
      </c>
      <c r="K17" s="26">
        <v>70.959999999999994</v>
      </c>
      <c r="L17" s="26">
        <v>8</v>
      </c>
      <c r="M17" s="26">
        <v>1.54</v>
      </c>
      <c r="N17" s="26">
        <v>77.47</v>
      </c>
      <c r="O17" s="26">
        <v>69.239999999999995</v>
      </c>
      <c r="P17" s="26">
        <v>8.1999999999999993</v>
      </c>
      <c r="Q17" s="26">
        <v>1.5275718132290654</v>
      </c>
    </row>
    <row r="18" spans="1:18" s="22" customFormat="1" x14ac:dyDescent="0.25">
      <c r="A18" s="27" t="s">
        <v>29</v>
      </c>
      <c r="B18" s="26"/>
      <c r="C18" s="26"/>
      <c r="D18" s="26"/>
      <c r="E18" s="26"/>
      <c r="F18" s="26">
        <v>58.77</v>
      </c>
      <c r="G18" s="26">
        <v>43.9</v>
      </c>
      <c r="H18" s="26">
        <v>14.87</v>
      </c>
      <c r="I18" s="26">
        <v>1.82</v>
      </c>
      <c r="J18" s="26">
        <v>61.85</v>
      </c>
      <c r="K18" s="26">
        <v>51.34</v>
      </c>
      <c r="L18" s="26">
        <v>10.51</v>
      </c>
      <c r="M18" s="26">
        <v>1.54</v>
      </c>
      <c r="N18" s="26">
        <v>61.78</v>
      </c>
      <c r="O18" s="26">
        <v>51.13</v>
      </c>
      <c r="P18" s="26">
        <v>10.6</v>
      </c>
      <c r="Q18" s="26">
        <v>1.5449832221925763</v>
      </c>
    </row>
    <row r="19" spans="1:18" s="22" customFormat="1" x14ac:dyDescent="0.25">
      <c r="A19" s="27" t="s">
        <v>28</v>
      </c>
      <c r="B19" s="25"/>
      <c r="C19" s="25"/>
      <c r="D19" s="25"/>
      <c r="E19" s="25"/>
      <c r="F19" s="25">
        <v>56.63</v>
      </c>
      <c r="G19" s="25">
        <v>44.83</v>
      </c>
      <c r="H19" s="25">
        <v>11.8</v>
      </c>
      <c r="I19" s="25">
        <v>1.61</v>
      </c>
      <c r="J19" s="25">
        <v>60.82</v>
      </c>
      <c r="K19" s="25">
        <v>53.15</v>
      </c>
      <c r="L19" s="25">
        <v>7.67</v>
      </c>
      <c r="M19" s="25">
        <v>1.37</v>
      </c>
      <c r="N19" s="25">
        <v>61.97</v>
      </c>
      <c r="O19" s="25">
        <v>54.04</v>
      </c>
      <c r="P19" s="25">
        <v>7.9</v>
      </c>
      <c r="Q19" s="26">
        <v>1.3858615651323616</v>
      </c>
    </row>
    <row r="20" spans="1:18" s="22" customFormat="1" x14ac:dyDescent="0.25"/>
    <row r="21" spans="1:18" s="22" customFormat="1" x14ac:dyDescent="0.25">
      <c r="A21" s="25"/>
      <c r="B21" s="78" t="s">
        <v>31</v>
      </c>
      <c r="C21" s="78"/>
      <c r="D21" s="78"/>
      <c r="E21" s="78"/>
      <c r="F21" s="78" t="s">
        <v>31</v>
      </c>
      <c r="G21" s="78"/>
      <c r="H21" s="78"/>
      <c r="I21" s="78"/>
      <c r="J21" s="78" t="s">
        <v>31</v>
      </c>
      <c r="K21" s="78"/>
      <c r="L21" s="78"/>
      <c r="M21" s="78"/>
      <c r="N21" s="78" t="s">
        <v>31</v>
      </c>
      <c r="O21" s="78"/>
      <c r="P21" s="78"/>
      <c r="Q21" s="78"/>
    </row>
    <row r="22" spans="1:18" s="22" customFormat="1" x14ac:dyDescent="0.25">
      <c r="A22" s="25"/>
      <c r="B22" s="25" t="s">
        <v>33</v>
      </c>
      <c r="C22" s="25" t="s">
        <v>6</v>
      </c>
      <c r="D22" s="25" t="s">
        <v>34</v>
      </c>
      <c r="E22" s="25" t="s">
        <v>35</v>
      </c>
      <c r="F22" s="25" t="s">
        <v>33</v>
      </c>
      <c r="G22" s="25" t="s">
        <v>6</v>
      </c>
      <c r="H22" s="25" t="s">
        <v>34</v>
      </c>
      <c r="I22" s="25" t="s">
        <v>35</v>
      </c>
      <c r="J22" s="25" t="s">
        <v>33</v>
      </c>
      <c r="K22" s="25" t="s">
        <v>6</v>
      </c>
      <c r="L22" s="25" t="s">
        <v>34</v>
      </c>
      <c r="M22" s="25" t="s">
        <v>35</v>
      </c>
      <c r="N22" s="25" t="s">
        <v>33</v>
      </c>
      <c r="O22" s="25" t="s">
        <v>6</v>
      </c>
      <c r="P22" s="25" t="s">
        <v>34</v>
      </c>
      <c r="Q22" s="25" t="s">
        <v>35</v>
      </c>
    </row>
    <row r="23" spans="1:18" s="22" customFormat="1" x14ac:dyDescent="0.25">
      <c r="A23" s="25" t="s">
        <v>14</v>
      </c>
      <c r="B23" s="26">
        <v>80.040000000000006</v>
      </c>
      <c r="C23" s="26">
        <v>47.79</v>
      </c>
      <c r="D23" s="26">
        <v>32.25</v>
      </c>
      <c r="E23" s="26">
        <v>4.38</v>
      </c>
      <c r="F23" s="26">
        <v>79.36</v>
      </c>
      <c r="G23" s="26">
        <v>45.41</v>
      </c>
      <c r="H23" s="26">
        <v>33.950000000000003</v>
      </c>
      <c r="I23" s="26">
        <v>4.62</v>
      </c>
      <c r="J23" s="26">
        <v>80.45</v>
      </c>
      <c r="K23" s="26">
        <v>48.13</v>
      </c>
      <c r="L23" s="26">
        <v>32.32</v>
      </c>
      <c r="M23" s="26">
        <v>4.43</v>
      </c>
      <c r="N23" s="26">
        <v>80.58</v>
      </c>
      <c r="O23" s="26">
        <v>48.58</v>
      </c>
      <c r="P23" s="26">
        <v>32</v>
      </c>
      <c r="Q23" s="26">
        <v>4.3919015805837374</v>
      </c>
      <c r="R23" s="55"/>
    </row>
    <row r="24" spans="1:18" s="22" customFormat="1" x14ac:dyDescent="0.25">
      <c r="A24" s="25" t="s">
        <v>12</v>
      </c>
      <c r="B24" s="26">
        <v>85.02</v>
      </c>
      <c r="C24" s="26">
        <v>60.51</v>
      </c>
      <c r="D24" s="26">
        <v>24.51</v>
      </c>
      <c r="E24" s="26">
        <v>3.7</v>
      </c>
      <c r="F24" s="26">
        <v>85.42</v>
      </c>
      <c r="G24" s="26">
        <v>60.74</v>
      </c>
      <c r="H24" s="26">
        <v>24.68</v>
      </c>
      <c r="I24" s="26">
        <v>3.79</v>
      </c>
      <c r="J24" s="26">
        <v>85.26</v>
      </c>
      <c r="K24" s="26">
        <v>60.86</v>
      </c>
      <c r="L24" s="26">
        <v>24.4</v>
      </c>
      <c r="M24" s="26">
        <v>3.72</v>
      </c>
      <c r="N24" s="26">
        <v>85.53</v>
      </c>
      <c r="O24" s="26">
        <v>61</v>
      </c>
      <c r="P24" s="26">
        <v>24.5</v>
      </c>
      <c r="Q24" s="26">
        <v>3.7790680548789473</v>
      </c>
      <c r="R24" s="55"/>
    </row>
    <row r="25" spans="1:18" s="22" customFormat="1" x14ac:dyDescent="0.25">
      <c r="A25" s="25" t="s">
        <v>37</v>
      </c>
      <c r="B25" s="26">
        <v>85.95</v>
      </c>
      <c r="C25" s="26">
        <v>75.47</v>
      </c>
      <c r="D25" s="26">
        <v>10.48</v>
      </c>
      <c r="E25" s="26">
        <v>1.99</v>
      </c>
      <c r="F25" s="26">
        <v>83.32</v>
      </c>
      <c r="G25" s="26">
        <v>67.95</v>
      </c>
      <c r="H25" s="26">
        <v>15.37</v>
      </c>
      <c r="I25" s="26">
        <v>2.36</v>
      </c>
      <c r="J25" s="26">
        <v>87.1</v>
      </c>
      <c r="K25" s="26">
        <v>74.540000000000006</v>
      </c>
      <c r="L25" s="26">
        <v>12.56</v>
      </c>
      <c r="M25" s="26">
        <v>2.31</v>
      </c>
      <c r="N25" s="26">
        <v>86.07</v>
      </c>
      <c r="O25" s="26">
        <v>73.849999999999994</v>
      </c>
      <c r="P25" s="26">
        <v>12.2</v>
      </c>
      <c r="Q25" s="26">
        <v>2.1878718478746371</v>
      </c>
      <c r="R25" s="55"/>
    </row>
    <row r="26" spans="1:18" s="22" customFormat="1" x14ac:dyDescent="0.25">
      <c r="A26" s="25" t="s">
        <v>38</v>
      </c>
      <c r="B26" s="26">
        <v>77.72</v>
      </c>
      <c r="C26" s="26">
        <v>65.95</v>
      </c>
      <c r="D26" s="26">
        <v>11.77</v>
      </c>
      <c r="E26" s="26">
        <v>1.8</v>
      </c>
      <c r="F26" s="26">
        <v>73.55</v>
      </c>
      <c r="G26" s="26">
        <v>57.47</v>
      </c>
      <c r="H26" s="26">
        <v>16.079999999999998</v>
      </c>
      <c r="I26" s="26">
        <v>2.06</v>
      </c>
      <c r="J26" s="26">
        <v>77.790000000000006</v>
      </c>
      <c r="K26" s="26">
        <v>64.64</v>
      </c>
      <c r="L26" s="26">
        <v>13.15</v>
      </c>
      <c r="M26" s="26">
        <v>1.92</v>
      </c>
      <c r="N26" s="26">
        <v>75.52</v>
      </c>
      <c r="O26" s="26">
        <v>63.36</v>
      </c>
      <c r="P26" s="26">
        <v>12.2</v>
      </c>
      <c r="Q26" s="26">
        <v>1.7839836271208815</v>
      </c>
      <c r="R26" s="55"/>
    </row>
    <row r="27" spans="1:18" s="22" customFormat="1" x14ac:dyDescent="0.25">
      <c r="A27" s="25" t="s">
        <v>25</v>
      </c>
      <c r="B27" s="26">
        <v>84.04</v>
      </c>
      <c r="C27" s="26">
        <v>67.849999999999994</v>
      </c>
      <c r="D27" s="26">
        <v>16.190000000000001</v>
      </c>
      <c r="E27" s="26">
        <v>2.5</v>
      </c>
      <c r="F27" s="26">
        <v>81.790000000000006</v>
      </c>
      <c r="G27" s="26">
        <v>62.19</v>
      </c>
      <c r="H27" s="26">
        <v>19.600000000000001</v>
      </c>
      <c r="I27" s="26">
        <v>2.73</v>
      </c>
      <c r="J27" s="26">
        <v>85.13</v>
      </c>
      <c r="K27" s="26">
        <v>69.349999999999994</v>
      </c>
      <c r="L27" s="26">
        <v>15.78</v>
      </c>
      <c r="M27" s="26">
        <v>2.5299999999999998</v>
      </c>
      <c r="N27" s="26">
        <v>84.34</v>
      </c>
      <c r="O27" s="26">
        <v>68.150000000000006</v>
      </c>
      <c r="P27" s="26">
        <v>16.2</v>
      </c>
      <c r="Q27" s="26">
        <v>2.5170127498409434</v>
      </c>
      <c r="R27" s="55"/>
    </row>
    <row r="28" spans="1:18" s="22" customFormat="1" x14ac:dyDescent="0.25">
      <c r="A28" s="25" t="s">
        <v>26</v>
      </c>
      <c r="B28" s="26">
        <v>85.98</v>
      </c>
      <c r="C28" s="26">
        <v>68.569999999999993</v>
      </c>
      <c r="D28" s="26">
        <v>17.41</v>
      </c>
      <c r="E28" s="26">
        <v>2.81</v>
      </c>
      <c r="F28" s="26">
        <v>83.55</v>
      </c>
      <c r="G28" s="26">
        <v>62.24</v>
      </c>
      <c r="H28" s="26">
        <v>21.31</v>
      </c>
      <c r="I28" s="26">
        <v>3.08</v>
      </c>
      <c r="J28" s="26">
        <v>86.15</v>
      </c>
      <c r="K28" s="26">
        <v>67.489999999999995</v>
      </c>
      <c r="L28" s="26">
        <v>18.66</v>
      </c>
      <c r="M28" s="26">
        <v>3</v>
      </c>
      <c r="N28" s="26">
        <v>84.79</v>
      </c>
      <c r="O28" s="26">
        <v>65.790000000000006</v>
      </c>
      <c r="P28" s="26">
        <v>19</v>
      </c>
      <c r="Q28" s="26">
        <v>2.89873563194269</v>
      </c>
      <c r="R28" s="55"/>
    </row>
    <row r="29" spans="1:18" x14ac:dyDescent="0.25">
      <c r="A29" s="11" t="s">
        <v>24</v>
      </c>
      <c r="B29" s="12">
        <v>73.03</v>
      </c>
      <c r="C29" s="12">
        <v>59.05</v>
      </c>
      <c r="D29" s="12">
        <v>13.98</v>
      </c>
      <c r="E29" s="12">
        <v>1.88</v>
      </c>
      <c r="F29" s="12">
        <v>69.2</v>
      </c>
      <c r="G29" s="12">
        <v>50.39</v>
      </c>
      <c r="H29" s="12">
        <v>18.809999999999999</v>
      </c>
      <c r="I29" s="12">
        <v>2.21</v>
      </c>
      <c r="J29" s="12">
        <v>75.72</v>
      </c>
      <c r="K29" s="12">
        <v>60.14</v>
      </c>
      <c r="L29" s="12">
        <v>15.58</v>
      </c>
      <c r="M29" s="12">
        <v>2.0699999999999998</v>
      </c>
      <c r="N29" s="12">
        <v>72.73</v>
      </c>
      <c r="O29" s="12">
        <v>57</v>
      </c>
      <c r="P29" s="12">
        <v>15.7</v>
      </c>
      <c r="Q29" s="12">
        <v>2.0119725422834689</v>
      </c>
      <c r="R29" s="55"/>
    </row>
    <row r="30" spans="1:18" x14ac:dyDescent="0.25">
      <c r="A30" s="11" t="s">
        <v>15</v>
      </c>
      <c r="B30" s="12">
        <v>81.38</v>
      </c>
      <c r="C30" s="12">
        <v>70.92</v>
      </c>
      <c r="D30" s="12">
        <v>10.46</v>
      </c>
      <c r="E30" s="12">
        <v>1.79</v>
      </c>
      <c r="F30" s="12">
        <v>83.82</v>
      </c>
      <c r="G30" s="12">
        <v>72.739999999999995</v>
      </c>
      <c r="H30" s="12">
        <v>11.08</v>
      </c>
      <c r="I30" s="12">
        <v>1.94</v>
      </c>
      <c r="J30" s="12">
        <v>84.19</v>
      </c>
      <c r="K30" s="12">
        <v>73.13</v>
      </c>
      <c r="L30" s="12">
        <v>11.06</v>
      </c>
      <c r="M30" s="12">
        <v>1.96</v>
      </c>
      <c r="N30" s="12">
        <v>85.11</v>
      </c>
      <c r="O30" s="12">
        <v>75.03</v>
      </c>
      <c r="P30" s="12">
        <v>10.1</v>
      </c>
      <c r="Q30" s="12">
        <v>1.9022583042001464</v>
      </c>
      <c r="R30" s="55"/>
    </row>
    <row r="31" spans="1:18" x14ac:dyDescent="0.25">
      <c r="A31" s="11" t="s">
        <v>27</v>
      </c>
      <c r="B31" s="12">
        <v>76.77</v>
      </c>
      <c r="C31" s="12">
        <v>65.930000000000007</v>
      </c>
      <c r="D31" s="12">
        <v>10.84</v>
      </c>
      <c r="E31" s="12">
        <v>1.71</v>
      </c>
      <c r="F31" s="12">
        <v>77.209999999999994</v>
      </c>
      <c r="G31" s="12">
        <v>62.61</v>
      </c>
      <c r="H31" s="12">
        <v>14.6</v>
      </c>
      <c r="I31" s="12">
        <v>2.02</v>
      </c>
      <c r="J31" s="12">
        <v>78.02</v>
      </c>
      <c r="K31" s="12">
        <v>66.02</v>
      </c>
      <c r="L31" s="12">
        <v>12</v>
      </c>
      <c r="M31" s="12">
        <v>1.83</v>
      </c>
      <c r="N31" s="12">
        <v>77.36</v>
      </c>
      <c r="O31" s="12">
        <v>66.08</v>
      </c>
      <c r="P31" s="12">
        <v>11.3</v>
      </c>
      <c r="Q31" s="12">
        <v>1.7539848903566937</v>
      </c>
      <c r="R31" s="55"/>
    </row>
    <row r="32" spans="1:18" x14ac:dyDescent="0.25">
      <c r="A32" s="11" t="s">
        <v>16</v>
      </c>
      <c r="B32" s="12">
        <v>73.41</v>
      </c>
      <c r="C32" s="12">
        <v>61.06</v>
      </c>
      <c r="D32" s="12">
        <v>12.35</v>
      </c>
      <c r="E32" s="12">
        <v>1.76</v>
      </c>
      <c r="F32" s="12">
        <v>73.08</v>
      </c>
      <c r="G32" s="12">
        <v>55.6</v>
      </c>
      <c r="H32" s="12">
        <v>17.48</v>
      </c>
      <c r="I32" s="12">
        <v>2.17</v>
      </c>
      <c r="J32" s="12">
        <v>76.69</v>
      </c>
      <c r="K32" s="12">
        <v>63.87</v>
      </c>
      <c r="L32" s="12">
        <v>12.82</v>
      </c>
      <c r="M32" s="12">
        <v>1.86</v>
      </c>
      <c r="N32" s="12">
        <v>75.680000000000007</v>
      </c>
      <c r="O32" s="12">
        <v>63.62</v>
      </c>
      <c r="P32" s="12">
        <v>12.1</v>
      </c>
      <c r="Q32" s="12">
        <v>1.7794532503846863</v>
      </c>
      <c r="R32" s="55"/>
    </row>
    <row r="33" spans="1:18" x14ac:dyDescent="0.25">
      <c r="A33" s="11" t="s">
        <v>17</v>
      </c>
      <c r="B33" s="12">
        <v>76.38</v>
      </c>
      <c r="C33" s="12">
        <v>64.09</v>
      </c>
      <c r="D33" s="12">
        <v>12.29</v>
      </c>
      <c r="E33" s="12">
        <v>1.81</v>
      </c>
      <c r="F33" s="12">
        <v>75.900000000000006</v>
      </c>
      <c r="G33" s="12">
        <v>58.4</v>
      </c>
      <c r="H33" s="12">
        <v>17.5</v>
      </c>
      <c r="I33" s="12">
        <v>2.2400000000000002</v>
      </c>
      <c r="J33" s="12">
        <v>78.959999999999994</v>
      </c>
      <c r="K33" s="12">
        <v>66.349999999999994</v>
      </c>
      <c r="L33" s="12">
        <v>12.61</v>
      </c>
      <c r="M33" s="12">
        <v>1.9</v>
      </c>
      <c r="N33" s="12">
        <v>77.47</v>
      </c>
      <c r="O33" s="12">
        <v>65.55</v>
      </c>
      <c r="P33" s="12">
        <v>11.9</v>
      </c>
      <c r="Q33" s="12">
        <v>1.807127914539238</v>
      </c>
      <c r="R33" s="55"/>
    </row>
    <row r="34" spans="1:18" x14ac:dyDescent="0.25">
      <c r="A34" s="20" t="s">
        <v>29</v>
      </c>
      <c r="B34" s="12"/>
      <c r="C34" s="12"/>
      <c r="D34" s="12"/>
      <c r="E34" s="12"/>
      <c r="F34" s="12">
        <v>58.77</v>
      </c>
      <c r="G34" s="12">
        <v>38.96</v>
      </c>
      <c r="H34" s="12">
        <v>19.809999999999999</v>
      </c>
      <c r="I34" s="12">
        <v>2.23</v>
      </c>
      <c r="J34" s="12">
        <v>61.85</v>
      </c>
      <c r="K34" s="12">
        <v>47.12</v>
      </c>
      <c r="L34" s="12">
        <v>14.73</v>
      </c>
      <c r="M34" s="12">
        <v>1.82</v>
      </c>
      <c r="N34" s="12">
        <v>61.78</v>
      </c>
      <c r="O34" s="12">
        <v>47.87</v>
      </c>
      <c r="P34" s="12">
        <v>13.9</v>
      </c>
      <c r="Q34" s="12">
        <v>1.7602790437252822</v>
      </c>
      <c r="R34" s="55"/>
    </row>
    <row r="35" spans="1:18" x14ac:dyDescent="0.25">
      <c r="A35" s="20" t="s">
        <v>28</v>
      </c>
      <c r="B35" s="11"/>
      <c r="C35" s="11"/>
      <c r="D35" s="11"/>
      <c r="E35" s="11"/>
      <c r="F35" s="11">
        <v>56.63</v>
      </c>
      <c r="G35" s="11">
        <v>40.200000000000003</v>
      </c>
      <c r="H35" s="11">
        <v>16.43</v>
      </c>
      <c r="I35" s="11">
        <v>1.94</v>
      </c>
      <c r="J35" s="11">
        <v>60.82</v>
      </c>
      <c r="K35" s="11">
        <v>49.22</v>
      </c>
      <c r="L35" s="11">
        <v>11.6</v>
      </c>
      <c r="M35" s="11">
        <v>1.6</v>
      </c>
      <c r="N35" s="11">
        <v>61.97</v>
      </c>
      <c r="O35" s="11">
        <v>51.05</v>
      </c>
      <c r="P35" s="11">
        <v>10.9</v>
      </c>
      <c r="Q35" s="12">
        <v>1.5624715577139858</v>
      </c>
      <c r="R35" s="55"/>
    </row>
    <row r="37" spans="1:18" ht="87.75" customHeight="1" x14ac:dyDescent="0.25">
      <c r="A37" s="77" t="s">
        <v>95</v>
      </c>
      <c r="B37" s="75"/>
      <c r="C37" s="75"/>
      <c r="D37" s="75"/>
      <c r="E37" s="75"/>
      <c r="F37" s="75"/>
      <c r="G37" s="75"/>
      <c r="H37" s="75"/>
      <c r="I37" s="75"/>
      <c r="J37" s="75"/>
      <c r="K37" s="75"/>
    </row>
    <row r="38" spans="1:18" x14ac:dyDescent="0.25">
      <c r="A38" s="65" t="s">
        <v>47</v>
      </c>
      <c r="B38" s="65"/>
      <c r="C38" s="65"/>
      <c r="D38" s="65"/>
      <c r="E38" s="65"/>
      <c r="F38" s="65"/>
      <c r="G38" s="65"/>
      <c r="H38" s="65"/>
      <c r="I38" s="65"/>
      <c r="J38" s="65"/>
    </row>
    <row r="39" spans="1:18" x14ac:dyDescent="0.25">
      <c r="A39" s="65" t="s">
        <v>69</v>
      </c>
      <c r="B39" s="65"/>
      <c r="C39" s="65"/>
    </row>
    <row r="40" spans="1:18" x14ac:dyDescent="0.25">
      <c r="A40" t="s">
        <v>110</v>
      </c>
      <c r="B40" s="4"/>
      <c r="C40" s="4"/>
      <c r="D40" s="4"/>
      <c r="E40" s="4"/>
    </row>
  </sheetData>
  <mergeCells count="11">
    <mergeCell ref="A37:K37"/>
    <mergeCell ref="A38:J38"/>
    <mergeCell ref="A39:C39"/>
    <mergeCell ref="N5:Q5"/>
    <mergeCell ref="N21:Q21"/>
    <mergeCell ref="B5:E5"/>
    <mergeCell ref="B21:E21"/>
    <mergeCell ref="F5:I5"/>
    <mergeCell ref="J5:M5"/>
    <mergeCell ref="F21:I21"/>
    <mergeCell ref="J21:M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zoomScale="75" zoomScaleNormal="75" workbookViewId="0">
      <selection activeCell="A2" sqref="A2:F2"/>
    </sheetView>
  </sheetViews>
  <sheetFormatPr baseColWidth="10" defaultColWidth="9.140625" defaultRowHeight="15" x14ac:dyDescent="0.25"/>
  <cols>
    <col min="1" max="1" width="53.140625" customWidth="1"/>
    <col min="2" max="2" width="16.42578125" customWidth="1"/>
    <col min="3" max="3" width="13.28515625" customWidth="1"/>
    <col min="4" max="4" width="10" customWidth="1"/>
  </cols>
  <sheetData>
    <row r="2" spans="1:6" x14ac:dyDescent="0.25">
      <c r="A2" s="58" t="s">
        <v>119</v>
      </c>
      <c r="B2" s="58"/>
      <c r="C2" s="58"/>
      <c r="D2" s="58"/>
      <c r="E2" s="58"/>
      <c r="F2" s="58"/>
    </row>
    <row r="4" spans="1:6" ht="48.75" customHeight="1" x14ac:dyDescent="0.25">
      <c r="A4" t="s">
        <v>5</v>
      </c>
      <c r="B4" s="1" t="s">
        <v>0</v>
      </c>
      <c r="C4" s="1" t="s">
        <v>1</v>
      </c>
      <c r="D4" s="1" t="s">
        <v>2</v>
      </c>
    </row>
    <row r="5" spans="1:6" x14ac:dyDescent="0.25">
      <c r="A5" t="s">
        <v>14</v>
      </c>
      <c r="B5" s="2">
        <v>6.63</v>
      </c>
      <c r="C5" s="2">
        <v>16.2</v>
      </c>
      <c r="D5" s="2">
        <v>77.17</v>
      </c>
    </row>
    <row r="6" spans="1:6" x14ac:dyDescent="0.25">
      <c r="A6" t="s">
        <v>12</v>
      </c>
      <c r="B6" s="2">
        <v>3.3</v>
      </c>
      <c r="C6" s="2">
        <v>13.85</v>
      </c>
      <c r="D6" s="2">
        <v>82.85</v>
      </c>
    </row>
    <row r="7" spans="1:6" x14ac:dyDescent="0.25">
      <c r="A7" t="s">
        <v>72</v>
      </c>
      <c r="B7" s="2">
        <v>7.13</v>
      </c>
      <c r="C7" s="2">
        <v>7.54</v>
      </c>
      <c r="D7" s="2">
        <v>85.33</v>
      </c>
    </row>
    <row r="8" spans="1:6" x14ac:dyDescent="0.25">
      <c r="A8" t="s">
        <v>38</v>
      </c>
      <c r="B8" s="2">
        <v>11.14</v>
      </c>
      <c r="C8" s="2">
        <v>14.1</v>
      </c>
      <c r="D8" s="2">
        <v>74.760000000000005</v>
      </c>
    </row>
    <row r="9" spans="1:6" x14ac:dyDescent="0.25">
      <c r="A9" t="s">
        <v>25</v>
      </c>
      <c r="B9" s="2">
        <v>6.73</v>
      </c>
      <c r="C9" s="2">
        <v>10.15</v>
      </c>
      <c r="D9" s="2">
        <v>83.11</v>
      </c>
    </row>
    <row r="10" spans="1:6" x14ac:dyDescent="0.25">
      <c r="A10" t="s">
        <v>26</v>
      </c>
      <c r="B10" s="2">
        <v>5.04</v>
      </c>
      <c r="C10" s="2">
        <v>11.77</v>
      </c>
      <c r="D10" s="2">
        <v>83.19</v>
      </c>
    </row>
    <row r="11" spans="1:6" x14ac:dyDescent="0.25">
      <c r="A11" t="s">
        <v>24</v>
      </c>
      <c r="B11" s="2">
        <v>9.89</v>
      </c>
      <c r="C11" s="2">
        <v>18.149999999999999</v>
      </c>
      <c r="D11" s="2">
        <v>71.959999999999994</v>
      </c>
    </row>
    <row r="12" spans="1:6" x14ac:dyDescent="0.25">
      <c r="A12" t="s">
        <v>23</v>
      </c>
      <c r="B12" s="2">
        <v>9.15</v>
      </c>
      <c r="C12" s="2">
        <v>22.65</v>
      </c>
      <c r="D12" s="2">
        <v>68.2</v>
      </c>
    </row>
    <row r="31" spans="2:12" x14ac:dyDescent="0.25">
      <c r="B31" s="65" t="s">
        <v>100</v>
      </c>
      <c r="C31" s="65"/>
      <c r="D31" s="65"/>
      <c r="E31" s="65"/>
      <c r="F31" s="65"/>
      <c r="G31" s="65"/>
      <c r="H31" s="65"/>
      <c r="I31" s="65"/>
      <c r="J31" s="65"/>
      <c r="K31" s="65"/>
      <c r="L31" s="65"/>
    </row>
    <row r="32" spans="2:12" x14ac:dyDescent="0.25">
      <c r="B32" s="65" t="s">
        <v>43</v>
      </c>
      <c r="C32" s="65"/>
      <c r="D32" s="65"/>
      <c r="E32" s="65"/>
      <c r="F32" s="65"/>
      <c r="G32" s="65"/>
      <c r="H32" s="65"/>
      <c r="I32" s="65"/>
      <c r="J32" s="65"/>
      <c r="K32" s="65"/>
      <c r="L32" s="65"/>
    </row>
    <row r="33" spans="1:4" x14ac:dyDescent="0.25">
      <c r="B33" s="65" t="s">
        <v>57</v>
      </c>
      <c r="C33" s="65"/>
      <c r="D33" s="65"/>
    </row>
    <row r="37" spans="1:4" x14ac:dyDescent="0.25">
      <c r="A37" t="s">
        <v>110</v>
      </c>
    </row>
  </sheetData>
  <mergeCells count="4">
    <mergeCell ref="A2:F2"/>
    <mergeCell ref="B33:D33"/>
    <mergeCell ref="B32:L32"/>
    <mergeCell ref="B31:L31"/>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zoomScale="75" zoomScaleNormal="75" workbookViewId="0">
      <selection activeCell="A2" sqref="A2"/>
    </sheetView>
  </sheetViews>
  <sheetFormatPr baseColWidth="10" defaultRowHeight="15" x14ac:dyDescent="0.25"/>
  <cols>
    <col min="1" max="1" width="61.5703125" customWidth="1"/>
    <col min="2" max="4" width="14.28515625" customWidth="1"/>
  </cols>
  <sheetData>
    <row r="2" spans="1:4" x14ac:dyDescent="0.25">
      <c r="A2" s="3" t="s">
        <v>120</v>
      </c>
    </row>
    <row r="4" spans="1:4" ht="45" x14ac:dyDescent="0.25">
      <c r="A4" t="s">
        <v>5</v>
      </c>
      <c r="B4" s="1" t="s">
        <v>0</v>
      </c>
      <c r="C4" s="1" t="s">
        <v>1</v>
      </c>
      <c r="D4" s="1" t="s">
        <v>2</v>
      </c>
    </row>
    <row r="5" spans="1:4" x14ac:dyDescent="0.25">
      <c r="A5" t="s">
        <v>15</v>
      </c>
      <c r="B5" s="2">
        <v>3.45</v>
      </c>
      <c r="C5" s="2">
        <v>12.46</v>
      </c>
      <c r="D5" s="2">
        <v>84.1</v>
      </c>
    </row>
    <row r="6" spans="1:4" x14ac:dyDescent="0.25">
      <c r="A6" t="s">
        <v>71</v>
      </c>
      <c r="B6" s="2">
        <v>21.76</v>
      </c>
      <c r="C6" s="2">
        <v>18.239999999999998</v>
      </c>
      <c r="D6" s="2">
        <v>60</v>
      </c>
    </row>
    <row r="7" spans="1:4" x14ac:dyDescent="0.25">
      <c r="A7" t="s">
        <v>29</v>
      </c>
      <c r="B7" s="2">
        <v>19.84</v>
      </c>
      <c r="C7" s="2">
        <v>19.64</v>
      </c>
      <c r="D7" s="2">
        <v>60.52</v>
      </c>
    </row>
    <row r="8" spans="1:4" x14ac:dyDescent="0.25">
      <c r="A8" t="s">
        <v>28</v>
      </c>
      <c r="B8" s="2">
        <v>21.08</v>
      </c>
      <c r="C8" s="2">
        <v>17.98</v>
      </c>
      <c r="D8" s="2">
        <v>60.93</v>
      </c>
    </row>
    <row r="9" spans="1:4" x14ac:dyDescent="0.25">
      <c r="A9" t="s">
        <v>27</v>
      </c>
      <c r="B9" s="2">
        <v>6.59</v>
      </c>
      <c r="C9" s="2">
        <v>17.05</v>
      </c>
      <c r="D9" s="2">
        <v>76.36</v>
      </c>
    </row>
    <row r="10" spans="1:4" x14ac:dyDescent="0.25">
      <c r="A10" t="s">
        <v>16</v>
      </c>
      <c r="B10" s="2">
        <v>9.69</v>
      </c>
      <c r="C10" s="2">
        <v>15.47</v>
      </c>
      <c r="D10" s="2">
        <v>74.84</v>
      </c>
    </row>
    <row r="11" spans="1:4" x14ac:dyDescent="0.25">
      <c r="A11" t="s">
        <v>17</v>
      </c>
      <c r="B11" s="2">
        <v>6.57</v>
      </c>
      <c r="C11" s="2">
        <v>16.739999999999998</v>
      </c>
      <c r="D11" s="2">
        <v>76.680000000000007</v>
      </c>
    </row>
    <row r="12" spans="1:4" x14ac:dyDescent="0.25">
      <c r="A12" t="s">
        <v>3</v>
      </c>
      <c r="B12" s="2">
        <v>18.62</v>
      </c>
      <c r="C12" s="2">
        <v>33.83</v>
      </c>
      <c r="D12" s="2">
        <v>47.55</v>
      </c>
    </row>
    <row r="13" spans="1:4" x14ac:dyDescent="0.25">
      <c r="B13" s="2"/>
      <c r="C13" s="2"/>
      <c r="D13" s="2"/>
    </row>
    <row r="36" spans="1:5" x14ac:dyDescent="0.25">
      <c r="A36" s="65" t="s">
        <v>84</v>
      </c>
      <c r="B36" s="65"/>
      <c r="C36" s="65"/>
      <c r="D36" s="65"/>
      <c r="E36" s="65"/>
    </row>
    <row r="37" spans="1:5" x14ac:dyDescent="0.25">
      <c r="A37" s="65" t="s">
        <v>47</v>
      </c>
      <c r="B37" s="65"/>
      <c r="C37" s="65"/>
      <c r="D37" s="65"/>
    </row>
    <row r="38" spans="1:5" x14ac:dyDescent="0.25">
      <c r="A38" t="s">
        <v>96</v>
      </c>
    </row>
    <row r="39" spans="1:5" x14ac:dyDescent="0.25">
      <c r="A39" t="s">
        <v>110</v>
      </c>
    </row>
  </sheetData>
  <mergeCells count="2">
    <mergeCell ref="A37:D37"/>
    <mergeCell ref="A36:E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75" zoomScaleNormal="75" workbookViewId="0">
      <selection activeCell="A2" sqref="A2"/>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5" x14ac:dyDescent="0.25">
      <c r="A2" s="8" t="s">
        <v>121</v>
      </c>
      <c r="B2" s="8"/>
      <c r="C2" s="8"/>
      <c r="D2" s="8"/>
      <c r="E2" s="8"/>
    </row>
    <row r="26" spans="1:5" x14ac:dyDescent="0.25">
      <c r="A26" s="65" t="s">
        <v>97</v>
      </c>
      <c r="B26" s="65"/>
      <c r="C26" s="65"/>
      <c r="D26" s="65"/>
      <c r="E26" s="65"/>
    </row>
    <row r="27" spans="1:5" x14ac:dyDescent="0.25">
      <c r="A27" s="65" t="s">
        <v>47</v>
      </c>
      <c r="B27" s="65"/>
      <c r="C27" s="65"/>
      <c r="D27" s="65"/>
      <c r="E27"/>
    </row>
    <row r="28" spans="1:5" x14ac:dyDescent="0.25">
      <c r="A28" t="s">
        <v>96</v>
      </c>
      <c r="B28"/>
      <c r="C28"/>
      <c r="D28"/>
      <c r="E28"/>
    </row>
    <row r="32" spans="1:5" x14ac:dyDescent="0.25">
      <c r="A32" t="s">
        <v>110</v>
      </c>
    </row>
    <row r="33" spans="1:8" x14ac:dyDescent="0.25">
      <c r="E33" s="4" t="s">
        <v>19</v>
      </c>
      <c r="F33" s="4" t="s">
        <v>8</v>
      </c>
    </row>
    <row r="34" spans="1:8" x14ac:dyDescent="0.25">
      <c r="A34"/>
      <c r="D34" s="5" t="s">
        <v>14</v>
      </c>
      <c r="E34" s="2">
        <v>78.61</v>
      </c>
      <c r="F34" s="2">
        <v>75.739999999999995</v>
      </c>
      <c r="G34" s="2"/>
      <c r="H34" s="5"/>
    </row>
    <row r="35" spans="1:8" x14ac:dyDescent="0.25">
      <c r="A35"/>
      <c r="D35" s="5" t="s">
        <v>12</v>
      </c>
      <c r="E35" s="2">
        <v>85.44</v>
      </c>
      <c r="F35" s="2">
        <v>80.33</v>
      </c>
      <c r="G35" s="2"/>
      <c r="H35" s="5"/>
    </row>
    <row r="36" spans="1:8" x14ac:dyDescent="0.25">
      <c r="A36"/>
      <c r="D36" s="5" t="s">
        <v>72</v>
      </c>
      <c r="E36" s="2">
        <v>86.67</v>
      </c>
      <c r="F36" s="2">
        <v>84.02</v>
      </c>
      <c r="G36" s="2"/>
      <c r="H36" s="5"/>
    </row>
    <row r="37" spans="1:8" x14ac:dyDescent="0.25">
      <c r="A37"/>
      <c r="D37" s="5" t="s">
        <v>38</v>
      </c>
      <c r="E37" s="2">
        <v>77.25</v>
      </c>
      <c r="F37" s="2">
        <v>72.33</v>
      </c>
      <c r="G37" s="2"/>
      <c r="H37" s="5"/>
    </row>
    <row r="38" spans="1:8" x14ac:dyDescent="0.25">
      <c r="A38"/>
      <c r="D38" s="5" t="s">
        <v>25</v>
      </c>
      <c r="E38" s="2">
        <v>84.61</v>
      </c>
      <c r="F38" s="2">
        <v>81.63</v>
      </c>
      <c r="G38" s="2"/>
      <c r="H38" s="5"/>
    </row>
    <row r="39" spans="1:8" x14ac:dyDescent="0.25">
      <c r="A39"/>
      <c r="D39" s="5" t="s">
        <v>26</v>
      </c>
      <c r="E39" s="2">
        <v>85.49</v>
      </c>
      <c r="F39" s="2">
        <v>80.94</v>
      </c>
      <c r="G39" s="2"/>
      <c r="H39" s="5"/>
    </row>
    <row r="40" spans="1:8" x14ac:dyDescent="0.25">
      <c r="A40"/>
      <c r="D40" s="5" t="s">
        <v>24</v>
      </c>
      <c r="E40" s="2">
        <v>71.37</v>
      </c>
      <c r="F40" s="2">
        <v>72.47</v>
      </c>
      <c r="G40" s="2"/>
      <c r="H40" s="5"/>
    </row>
    <row r="41" spans="1:8" x14ac:dyDescent="0.25">
      <c r="A41"/>
      <c r="D41" t="s">
        <v>23</v>
      </c>
      <c r="E41" s="2">
        <v>67.52</v>
      </c>
      <c r="F41" s="2">
        <v>68.8</v>
      </c>
      <c r="G41" s="5"/>
      <c r="H41" s="5"/>
    </row>
    <row r="42" spans="1:8" x14ac:dyDescent="0.25">
      <c r="H42" s="5"/>
    </row>
  </sheetData>
  <mergeCells count="2">
    <mergeCell ref="A26:E26"/>
    <mergeCell ref="A27:D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zoomScale="75" zoomScaleNormal="75" workbookViewId="0">
      <selection activeCell="A22" sqref="A22"/>
    </sheetView>
  </sheetViews>
  <sheetFormatPr baseColWidth="10" defaultColWidth="9.140625" defaultRowHeight="15" x14ac:dyDescent="0.25"/>
  <cols>
    <col min="1" max="2" width="47.42578125" customWidth="1"/>
    <col min="3" max="3" width="16.42578125" customWidth="1"/>
    <col min="4" max="4" width="13.28515625" customWidth="1"/>
    <col min="5" max="5" width="10" customWidth="1"/>
  </cols>
  <sheetData>
    <row r="2" spans="1:11" x14ac:dyDescent="0.25">
      <c r="A2" s="58" t="s">
        <v>61</v>
      </c>
      <c r="B2" s="58"/>
      <c r="C2" s="58"/>
      <c r="D2" s="58"/>
      <c r="E2" s="58"/>
      <c r="F2" s="58"/>
      <c r="G2" s="58"/>
      <c r="H2" s="58"/>
      <c r="I2" s="58"/>
      <c r="J2" s="58"/>
      <c r="K2" s="58"/>
    </row>
    <row r="4" spans="1:11" ht="48.75" customHeight="1" x14ac:dyDescent="0.25">
      <c r="B4" s="37">
        <v>2022</v>
      </c>
      <c r="C4" s="1">
        <v>2021</v>
      </c>
      <c r="D4" s="1">
        <v>2020</v>
      </c>
      <c r="E4" s="1">
        <v>2019</v>
      </c>
    </row>
    <row r="5" spans="1:11" x14ac:dyDescent="0.25">
      <c r="A5" t="s">
        <v>3</v>
      </c>
      <c r="B5">
        <v>67.5</v>
      </c>
      <c r="C5" s="2">
        <v>67.099999999999994</v>
      </c>
      <c r="D5" s="2">
        <v>64.39</v>
      </c>
      <c r="E5" s="2">
        <v>66.06</v>
      </c>
    </row>
    <row r="6" spans="1:11" x14ac:dyDescent="0.25">
      <c r="A6" t="s">
        <v>4</v>
      </c>
      <c r="B6">
        <v>80.400000000000006</v>
      </c>
      <c r="C6" s="2">
        <v>79</v>
      </c>
      <c r="D6" s="2">
        <v>75.81</v>
      </c>
      <c r="E6" s="2">
        <v>76.55</v>
      </c>
    </row>
    <row r="7" spans="1:11" x14ac:dyDescent="0.25">
      <c r="A7" t="s">
        <v>15</v>
      </c>
      <c r="B7">
        <v>84.1</v>
      </c>
      <c r="C7" s="2">
        <v>83.6</v>
      </c>
      <c r="D7" s="2">
        <v>82.24</v>
      </c>
      <c r="E7" s="2">
        <v>83.88</v>
      </c>
    </row>
    <row r="8" spans="1:11" x14ac:dyDescent="0.25">
      <c r="A8" t="s">
        <v>18</v>
      </c>
      <c r="B8">
        <v>85.1</v>
      </c>
      <c r="C8" s="2">
        <v>85.3</v>
      </c>
      <c r="D8" s="2">
        <v>84.38</v>
      </c>
      <c r="E8" s="2">
        <v>85.41</v>
      </c>
    </row>
    <row r="9" spans="1:11" x14ac:dyDescent="0.25">
      <c r="A9" t="s">
        <v>44</v>
      </c>
      <c r="B9">
        <v>89.1</v>
      </c>
      <c r="C9" s="2">
        <v>89</v>
      </c>
      <c r="D9" s="2">
        <v>87.03</v>
      </c>
      <c r="E9" s="2">
        <v>87.67</v>
      </c>
    </row>
    <row r="10" spans="1:11" x14ac:dyDescent="0.25">
      <c r="A10" t="s">
        <v>17</v>
      </c>
      <c r="B10">
        <v>92.3</v>
      </c>
      <c r="C10" s="2">
        <v>92.2</v>
      </c>
      <c r="D10" s="2">
        <v>91.03</v>
      </c>
      <c r="E10" s="2">
        <v>92.15</v>
      </c>
    </row>
    <row r="18" spans="1:9" x14ac:dyDescent="0.25">
      <c r="A18" s="34" t="s">
        <v>74</v>
      </c>
      <c r="B18" s="34"/>
      <c r="C18" s="34"/>
      <c r="D18" s="34"/>
      <c r="E18" s="34"/>
    </row>
    <row r="19" spans="1:9" x14ac:dyDescent="0.25">
      <c r="A19" s="34" t="s">
        <v>43</v>
      </c>
      <c r="B19" s="34"/>
      <c r="C19" s="34"/>
      <c r="D19" s="34"/>
      <c r="E19" s="34"/>
      <c r="F19" s="34"/>
      <c r="G19" s="34"/>
      <c r="H19" s="34"/>
      <c r="I19" s="34"/>
    </row>
    <row r="20" spans="1:9" x14ac:dyDescent="0.25">
      <c r="A20" t="s">
        <v>57</v>
      </c>
      <c r="F20" s="34"/>
      <c r="G20" s="34"/>
    </row>
    <row r="22" spans="1:9" x14ac:dyDescent="0.25">
      <c r="A22" t="s">
        <v>110</v>
      </c>
    </row>
  </sheetData>
  <mergeCells count="1">
    <mergeCell ref="A2:K2"/>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75" zoomScaleNormal="75" workbookViewId="0">
      <selection activeCell="A2" sqref="A2"/>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8" x14ac:dyDescent="0.25">
      <c r="A2" s="10" t="s">
        <v>122</v>
      </c>
      <c r="B2" s="10"/>
      <c r="C2" s="10"/>
      <c r="D2" s="10"/>
      <c r="E2" s="10"/>
      <c r="F2" s="10"/>
      <c r="G2" s="10"/>
      <c r="H2" s="6"/>
    </row>
    <row r="23" spans="1:5" x14ac:dyDescent="0.25">
      <c r="A23" s="65" t="s">
        <v>98</v>
      </c>
      <c r="B23" s="65"/>
      <c r="C23" s="65"/>
      <c r="D23" s="65"/>
      <c r="E23" s="65"/>
    </row>
    <row r="24" spans="1:5" x14ac:dyDescent="0.25">
      <c r="A24" s="65" t="s">
        <v>47</v>
      </c>
      <c r="B24" s="65"/>
      <c r="C24" s="65"/>
      <c r="D24" s="65"/>
      <c r="E24"/>
    </row>
    <row r="25" spans="1:5" x14ac:dyDescent="0.25">
      <c r="A25" t="s">
        <v>96</v>
      </c>
      <c r="B25"/>
      <c r="C25"/>
      <c r="D25"/>
      <c r="E25"/>
    </row>
    <row r="29" spans="1:5" x14ac:dyDescent="0.25">
      <c r="A29" t="s">
        <v>110</v>
      </c>
    </row>
    <row r="33" spans="1:8" x14ac:dyDescent="0.25">
      <c r="B33" s="4" t="s">
        <v>19</v>
      </c>
      <c r="C33" s="4" t="s">
        <v>8</v>
      </c>
    </row>
    <row r="34" spans="1:8" x14ac:dyDescent="0.25">
      <c r="A34" t="s">
        <v>15</v>
      </c>
      <c r="B34" s="2">
        <v>85.63</v>
      </c>
      <c r="C34" s="2">
        <v>82.6</v>
      </c>
      <c r="D34" s="21"/>
      <c r="H34" s="5"/>
    </row>
    <row r="35" spans="1:8" x14ac:dyDescent="0.25">
      <c r="A35" t="s">
        <v>71</v>
      </c>
      <c r="B35" s="2">
        <v>56.6</v>
      </c>
      <c r="C35" s="2">
        <v>63.21</v>
      </c>
      <c r="D35" s="21"/>
      <c r="H35" s="5"/>
    </row>
    <row r="36" spans="1:8" x14ac:dyDescent="0.25">
      <c r="A36" t="s">
        <v>29</v>
      </c>
      <c r="B36" s="2">
        <v>53.39</v>
      </c>
      <c r="C36" s="2">
        <v>67.319999999999993</v>
      </c>
      <c r="D36" s="21"/>
      <c r="H36" s="5"/>
    </row>
    <row r="37" spans="1:8" x14ac:dyDescent="0.25">
      <c r="A37" t="s">
        <v>28</v>
      </c>
      <c r="B37" s="2">
        <v>57.04</v>
      </c>
      <c r="C37" s="2">
        <v>64.64</v>
      </c>
      <c r="D37" s="21"/>
      <c r="H37" s="5"/>
    </row>
    <row r="38" spans="1:8" x14ac:dyDescent="0.25">
      <c r="A38" t="s">
        <v>27</v>
      </c>
      <c r="B38" s="2">
        <v>77.739999999999995</v>
      </c>
      <c r="C38" s="2">
        <v>75</v>
      </c>
      <c r="D38" s="21"/>
      <c r="H38" s="5"/>
    </row>
    <row r="39" spans="1:8" x14ac:dyDescent="0.25">
      <c r="A39" t="s">
        <v>16</v>
      </c>
      <c r="B39" s="2">
        <v>71.510000000000005</v>
      </c>
      <c r="C39" s="2">
        <v>78.010000000000005</v>
      </c>
      <c r="D39" s="21"/>
      <c r="H39" s="5"/>
    </row>
    <row r="40" spans="1:8" x14ac:dyDescent="0.25">
      <c r="A40" t="s">
        <v>17</v>
      </c>
      <c r="B40" s="2">
        <v>72.52</v>
      </c>
      <c r="C40" s="2">
        <v>80.650000000000006</v>
      </c>
      <c r="D40" s="21"/>
      <c r="H40" s="5"/>
    </row>
    <row r="41" spans="1:8" x14ac:dyDescent="0.25">
      <c r="A41" t="s">
        <v>3</v>
      </c>
      <c r="B41" s="2">
        <v>44.81</v>
      </c>
      <c r="C41" s="2">
        <v>50.12</v>
      </c>
      <c r="D41" s="21"/>
      <c r="H41" s="5"/>
    </row>
    <row r="42" spans="1:8" x14ac:dyDescent="0.25">
      <c r="A42"/>
      <c r="B42" s="2"/>
      <c r="C42" s="2"/>
      <c r="D42" s="21"/>
      <c r="H42" s="5"/>
    </row>
  </sheetData>
  <mergeCells count="2">
    <mergeCell ref="A23:E23"/>
    <mergeCell ref="A24:D2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1"/>
  <sheetViews>
    <sheetView zoomScale="75" zoomScaleNormal="75" workbookViewId="0">
      <selection activeCell="A2" sqref="A2"/>
    </sheetView>
  </sheetViews>
  <sheetFormatPr baseColWidth="10" defaultColWidth="9.140625" defaultRowHeight="15" x14ac:dyDescent="0.25"/>
  <cols>
    <col min="1" max="1" width="36.5703125" style="4" customWidth="1"/>
    <col min="2" max="5" width="9.140625" style="4"/>
    <col min="6" max="6" width="73.42578125" style="4" bestFit="1" customWidth="1"/>
    <col min="7" max="16384" width="9.140625" style="4"/>
  </cols>
  <sheetData>
    <row r="2" spans="1:10" x14ac:dyDescent="0.25">
      <c r="A2" s="8" t="s">
        <v>123</v>
      </c>
      <c r="B2" s="9"/>
      <c r="C2" s="9"/>
      <c r="D2" s="9"/>
      <c r="E2" s="9"/>
      <c r="F2" s="9"/>
      <c r="G2" s="9"/>
      <c r="H2" s="9"/>
      <c r="I2" s="9"/>
      <c r="J2" s="9"/>
    </row>
    <row r="24" spans="1:5" ht="58.5" customHeight="1" x14ac:dyDescent="0.25">
      <c r="A24" s="42" t="s">
        <v>99</v>
      </c>
      <c r="B24" s="40"/>
      <c r="C24" s="40"/>
      <c r="D24" s="40"/>
      <c r="E24" s="40"/>
    </row>
    <row r="25" spans="1:5" x14ac:dyDescent="0.25">
      <c r="A25" s="65" t="s">
        <v>47</v>
      </c>
      <c r="B25" s="65"/>
      <c r="C25" s="65"/>
      <c r="D25" s="65"/>
      <c r="E25"/>
    </row>
    <row r="26" spans="1:5" x14ac:dyDescent="0.25">
      <c r="A26" t="s">
        <v>96</v>
      </c>
      <c r="B26"/>
      <c r="C26"/>
      <c r="D26"/>
      <c r="E26"/>
    </row>
    <row r="30" spans="1:5" x14ac:dyDescent="0.25">
      <c r="A30" t="s">
        <v>110</v>
      </c>
    </row>
    <row r="33" spans="1:12" x14ac:dyDescent="0.25">
      <c r="B33" s="4" t="s">
        <v>22</v>
      </c>
      <c r="C33" s="4" t="s">
        <v>21</v>
      </c>
      <c r="D33" s="4" t="s">
        <v>7</v>
      </c>
      <c r="E33" s="4" t="s">
        <v>6</v>
      </c>
    </row>
    <row r="34" spans="1:12" x14ac:dyDescent="0.25">
      <c r="A34" t="s">
        <v>14</v>
      </c>
      <c r="B34" s="5">
        <v>87.48</v>
      </c>
      <c r="C34" s="5">
        <v>80.58</v>
      </c>
      <c r="D34" s="5">
        <v>59.83</v>
      </c>
      <c r="E34" s="5">
        <v>48.58</v>
      </c>
      <c r="L34" s="5"/>
    </row>
    <row r="35" spans="1:12" x14ac:dyDescent="0.25">
      <c r="A35" t="s">
        <v>12</v>
      </c>
      <c r="B35" s="5">
        <v>89.75</v>
      </c>
      <c r="C35" s="5">
        <v>85.53</v>
      </c>
      <c r="D35" s="5">
        <v>70.42</v>
      </c>
      <c r="E35" s="5">
        <v>61</v>
      </c>
      <c r="L35" s="5"/>
    </row>
    <row r="36" spans="1:12" x14ac:dyDescent="0.25">
      <c r="A36" t="s">
        <v>72</v>
      </c>
      <c r="B36" s="5">
        <v>91.57</v>
      </c>
      <c r="C36" s="5">
        <v>86.07</v>
      </c>
      <c r="D36" s="5">
        <v>79.8</v>
      </c>
      <c r="E36" s="5">
        <v>73.849999999999994</v>
      </c>
      <c r="L36" s="5"/>
    </row>
    <row r="37" spans="1:12" x14ac:dyDescent="0.25">
      <c r="A37" t="s">
        <v>38</v>
      </c>
      <c r="B37" s="5">
        <v>81.260000000000005</v>
      </c>
      <c r="C37" s="5">
        <v>75.52</v>
      </c>
      <c r="D37" s="5">
        <v>68.67</v>
      </c>
      <c r="E37" s="5">
        <v>63.36</v>
      </c>
      <c r="L37" s="5"/>
    </row>
    <row r="38" spans="1:12" x14ac:dyDescent="0.25">
      <c r="A38" t="s">
        <v>25</v>
      </c>
      <c r="B38" s="5">
        <v>90.98</v>
      </c>
      <c r="C38" s="5">
        <v>84.34</v>
      </c>
      <c r="D38" s="5">
        <v>74.45</v>
      </c>
      <c r="E38" s="5">
        <v>68.150000000000006</v>
      </c>
      <c r="L38" s="5"/>
    </row>
    <row r="39" spans="1:12" x14ac:dyDescent="0.25">
      <c r="A39" t="s">
        <v>26</v>
      </c>
      <c r="B39" s="5">
        <v>91.22</v>
      </c>
      <c r="C39" s="5">
        <v>84.79</v>
      </c>
      <c r="D39" s="5">
        <v>73.510000000000005</v>
      </c>
      <c r="E39" s="5">
        <v>65.790000000000006</v>
      </c>
      <c r="L39" s="5"/>
    </row>
    <row r="40" spans="1:12" x14ac:dyDescent="0.25">
      <c r="A40" t="s">
        <v>24</v>
      </c>
      <c r="B40" s="5">
        <v>80.760000000000005</v>
      </c>
      <c r="C40" s="5">
        <v>72.73</v>
      </c>
      <c r="D40" s="5">
        <v>65.08</v>
      </c>
      <c r="E40" s="5">
        <v>57</v>
      </c>
      <c r="L40" s="5"/>
    </row>
    <row r="41" spans="1:12" x14ac:dyDescent="0.25">
      <c r="A41" t="s">
        <v>23</v>
      </c>
      <c r="B41" s="5">
        <v>77.349999999999994</v>
      </c>
      <c r="C41" s="5">
        <v>68.97</v>
      </c>
      <c r="D41" s="5">
        <v>60.97</v>
      </c>
      <c r="E41" s="5">
        <v>53.02</v>
      </c>
      <c r="L41" s="5"/>
    </row>
  </sheetData>
  <mergeCells count="1">
    <mergeCell ref="A25:D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zoomScale="75" zoomScaleNormal="75" workbookViewId="0">
      <selection activeCell="A2" sqref="A2"/>
    </sheetView>
  </sheetViews>
  <sheetFormatPr baseColWidth="10" defaultColWidth="9.140625" defaultRowHeight="15" x14ac:dyDescent="0.25"/>
  <cols>
    <col min="1" max="5" width="9.140625" style="4"/>
    <col min="6" max="6" width="73.42578125" style="4" bestFit="1" customWidth="1"/>
    <col min="7" max="16384" width="9.140625" style="4"/>
  </cols>
  <sheetData>
    <row r="2" spans="1:10" x14ac:dyDescent="0.25">
      <c r="A2" s="8" t="s">
        <v>124</v>
      </c>
      <c r="B2" s="9"/>
      <c r="C2" s="9"/>
      <c r="D2" s="9"/>
      <c r="E2" s="9"/>
      <c r="F2" s="9"/>
      <c r="G2" s="9"/>
      <c r="H2" s="9"/>
      <c r="I2" s="9"/>
      <c r="J2" s="9"/>
    </row>
    <row r="31" spans="1:2" x14ac:dyDescent="0.25">
      <c r="A31" t="s">
        <v>110</v>
      </c>
      <c r="B31"/>
    </row>
    <row r="33" spans="3:12" x14ac:dyDescent="0.25">
      <c r="G33" s="4" t="s">
        <v>22</v>
      </c>
      <c r="H33" s="4" t="s">
        <v>21</v>
      </c>
      <c r="I33" s="4" t="s">
        <v>7</v>
      </c>
      <c r="J33" s="4" t="s">
        <v>6</v>
      </c>
    </row>
    <row r="34" spans="3:12" x14ac:dyDescent="0.25">
      <c r="C34"/>
      <c r="E34" s="5"/>
      <c r="F34" t="s">
        <v>15</v>
      </c>
      <c r="G34" s="5">
        <v>87.8</v>
      </c>
      <c r="H34" s="5">
        <v>85.11</v>
      </c>
      <c r="I34" s="5">
        <v>78.47</v>
      </c>
      <c r="J34" s="5">
        <v>75.03</v>
      </c>
      <c r="L34" s="5"/>
    </row>
    <row r="35" spans="3:12" x14ac:dyDescent="0.25">
      <c r="C35"/>
      <c r="E35" s="5"/>
      <c r="F35" t="s">
        <v>71</v>
      </c>
      <c r="G35" s="5">
        <v>67</v>
      </c>
      <c r="H35" s="5">
        <v>61.43</v>
      </c>
      <c r="I35" s="5">
        <v>50.49</v>
      </c>
      <c r="J35" s="5">
        <v>45.87</v>
      </c>
      <c r="L35" s="5"/>
    </row>
    <row r="36" spans="3:12" x14ac:dyDescent="0.25">
      <c r="C36"/>
      <c r="E36" s="5"/>
      <c r="F36" t="s">
        <v>29</v>
      </c>
      <c r="G36" s="5">
        <v>65.900000000000006</v>
      </c>
      <c r="H36" s="5">
        <v>61.78</v>
      </c>
      <c r="I36" s="5">
        <v>53.25</v>
      </c>
      <c r="J36" s="5">
        <v>47.87</v>
      </c>
      <c r="L36" s="5"/>
    </row>
    <row r="37" spans="3:12" x14ac:dyDescent="0.25">
      <c r="C37"/>
      <c r="E37" s="5"/>
      <c r="F37" t="s">
        <v>28</v>
      </c>
      <c r="G37" s="5">
        <v>64.3</v>
      </c>
      <c r="H37" s="5">
        <v>61.97</v>
      </c>
      <c r="I37" s="5">
        <v>55.99</v>
      </c>
      <c r="J37" s="5">
        <v>51.05</v>
      </c>
      <c r="L37" s="5"/>
    </row>
    <row r="38" spans="3:12" x14ac:dyDescent="0.25">
      <c r="C38"/>
      <c r="E38" s="5"/>
      <c r="F38" t="s">
        <v>27</v>
      </c>
      <c r="G38" s="5">
        <v>80.95</v>
      </c>
      <c r="H38" s="5">
        <v>77.36</v>
      </c>
      <c r="I38" s="5">
        <v>70.38</v>
      </c>
      <c r="J38" s="5">
        <v>66.08</v>
      </c>
      <c r="K38" s="5"/>
      <c r="L38" s="5"/>
    </row>
    <row r="39" spans="3:12" x14ac:dyDescent="0.25">
      <c r="C39"/>
      <c r="E39" s="5"/>
      <c r="F39" t="s">
        <v>16</v>
      </c>
      <c r="G39" s="5">
        <v>80.239999999999995</v>
      </c>
      <c r="H39" s="5">
        <v>75.680000000000007</v>
      </c>
      <c r="I39" s="5">
        <v>69.53</v>
      </c>
      <c r="J39" s="5">
        <v>63.62</v>
      </c>
      <c r="L39" s="5"/>
    </row>
    <row r="40" spans="3:12" x14ac:dyDescent="0.25">
      <c r="C40"/>
      <c r="E40" s="5"/>
      <c r="F40" t="s">
        <v>17</v>
      </c>
      <c r="G40" s="5">
        <v>82.09</v>
      </c>
      <c r="H40" s="5">
        <v>77.47</v>
      </c>
      <c r="I40" s="5">
        <v>71.650000000000006</v>
      </c>
      <c r="J40" s="5">
        <v>65.55</v>
      </c>
      <c r="L40" s="5"/>
    </row>
    <row r="41" spans="3:12" x14ac:dyDescent="0.25">
      <c r="C41"/>
      <c r="E41" s="5"/>
      <c r="F41" t="s">
        <v>3</v>
      </c>
      <c r="G41" s="5">
        <v>56.35</v>
      </c>
      <c r="H41" s="5">
        <v>49.73</v>
      </c>
      <c r="I41" s="5">
        <v>34.53</v>
      </c>
      <c r="J41" s="5">
        <v>27.73</v>
      </c>
      <c r="L41" s="5"/>
    </row>
    <row r="42" spans="3:12" x14ac:dyDescent="0.25">
      <c r="C42"/>
      <c r="E42" s="5"/>
      <c r="F42"/>
      <c r="L42" s="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zoomScale="75" zoomScaleNormal="75" workbookViewId="0">
      <selection activeCell="A10" sqref="A10"/>
    </sheetView>
  </sheetViews>
  <sheetFormatPr baseColWidth="10" defaultRowHeight="15" x14ac:dyDescent="0.25"/>
  <cols>
    <col min="6" max="6" width="124.85546875" customWidth="1"/>
  </cols>
  <sheetData>
    <row r="2" spans="1:6" x14ac:dyDescent="0.25">
      <c r="A2" s="84" t="s">
        <v>9</v>
      </c>
      <c r="B2" s="84"/>
      <c r="C2" s="84"/>
      <c r="D2" s="84"/>
      <c r="E2" s="84"/>
      <c r="F2" s="84"/>
    </row>
    <row r="3" spans="1:6" x14ac:dyDescent="0.25">
      <c r="A3" s="85" t="s">
        <v>10</v>
      </c>
      <c r="B3" s="86"/>
      <c r="C3" s="86"/>
      <c r="D3" s="86"/>
      <c r="E3" s="86"/>
      <c r="F3" s="87"/>
    </row>
    <row r="4" spans="1:6" ht="42.75" customHeight="1" x14ac:dyDescent="0.25">
      <c r="A4" s="79" t="s">
        <v>102</v>
      </c>
      <c r="B4" s="80"/>
      <c r="C4" s="80"/>
      <c r="D4" s="80"/>
      <c r="E4" s="80"/>
      <c r="F4" s="81"/>
    </row>
    <row r="5" spans="1:6" x14ac:dyDescent="0.25">
      <c r="A5" s="85" t="s">
        <v>11</v>
      </c>
      <c r="B5" s="86"/>
      <c r="C5" s="86"/>
      <c r="D5" s="86"/>
      <c r="E5" s="86"/>
      <c r="F5" s="87"/>
    </row>
    <row r="6" spans="1:6" ht="190.5" customHeight="1" x14ac:dyDescent="0.25">
      <c r="A6" s="79" t="s">
        <v>105</v>
      </c>
      <c r="B6" s="82"/>
      <c r="C6" s="82"/>
      <c r="D6" s="82"/>
      <c r="E6" s="82"/>
      <c r="F6" s="83"/>
    </row>
    <row r="7" spans="1:6" s="3" customFormat="1" x14ac:dyDescent="0.25">
      <c r="A7" s="14" t="s">
        <v>39</v>
      </c>
      <c r="B7" s="15"/>
      <c r="C7" s="15"/>
      <c r="D7" s="15"/>
      <c r="E7" s="15"/>
      <c r="F7" s="16"/>
    </row>
    <row r="8" spans="1:6" s="3" customFormat="1" ht="51" customHeight="1" x14ac:dyDescent="0.25">
      <c r="A8" s="88" t="s">
        <v>103</v>
      </c>
      <c r="B8" s="89"/>
      <c r="C8" s="89"/>
      <c r="D8" s="89"/>
      <c r="E8" s="89"/>
      <c r="F8" s="90"/>
    </row>
    <row r="9" spans="1:6" s="3" customFormat="1" ht="396" customHeight="1" x14ac:dyDescent="0.25">
      <c r="A9" s="79" t="s">
        <v>104</v>
      </c>
      <c r="B9" s="80"/>
      <c r="C9" s="80"/>
      <c r="D9" s="80"/>
      <c r="E9" s="80"/>
      <c r="F9" s="81"/>
    </row>
    <row r="10" spans="1:6" x14ac:dyDescent="0.25">
      <c r="A10" t="s">
        <v>110</v>
      </c>
    </row>
  </sheetData>
  <mergeCells count="7">
    <mergeCell ref="A9:F9"/>
    <mergeCell ref="A4:F4"/>
    <mergeCell ref="A6:F6"/>
    <mergeCell ref="A2:F2"/>
    <mergeCell ref="A3:F3"/>
    <mergeCell ref="A5:F5"/>
    <mergeCell ref="A8: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zoomScale="75" zoomScaleNormal="75" workbookViewId="0">
      <selection activeCell="A34" sqref="A34"/>
    </sheetView>
  </sheetViews>
  <sheetFormatPr baseColWidth="10" defaultRowHeight="15" x14ac:dyDescent="0.25"/>
  <cols>
    <col min="1" max="2" width="56.5703125" customWidth="1"/>
    <col min="3" max="6" width="6.5703125" customWidth="1"/>
  </cols>
  <sheetData>
    <row r="2" spans="1:13" x14ac:dyDescent="0.25">
      <c r="A2" s="58" t="s">
        <v>75</v>
      </c>
      <c r="B2" s="58"/>
      <c r="C2" s="58"/>
      <c r="D2" s="58"/>
      <c r="E2" s="58"/>
      <c r="F2" s="58"/>
      <c r="G2" s="58"/>
      <c r="H2" s="58"/>
      <c r="I2" s="58"/>
      <c r="J2" s="58"/>
      <c r="K2" s="58"/>
      <c r="L2" s="58"/>
      <c r="M2" s="58"/>
    </row>
    <row r="3" spans="1:13" x14ac:dyDescent="0.25">
      <c r="A3" s="3"/>
      <c r="B3" s="3"/>
      <c r="C3" s="3"/>
    </row>
    <row r="5" spans="1:13" x14ac:dyDescent="0.25">
      <c r="A5" s="23"/>
      <c r="B5" s="23"/>
      <c r="C5" s="29"/>
      <c r="D5" s="29"/>
      <c r="E5" s="29"/>
      <c r="G5" s="23"/>
      <c r="H5" s="23"/>
      <c r="I5" s="23"/>
    </row>
    <row r="6" spans="1:13" x14ac:dyDescent="0.25">
      <c r="A6" s="23"/>
      <c r="B6" s="23">
        <v>2022</v>
      </c>
      <c r="C6" s="23">
        <v>2021</v>
      </c>
      <c r="D6" s="23">
        <v>2020</v>
      </c>
      <c r="E6" s="23">
        <v>2019</v>
      </c>
      <c r="G6" s="23"/>
      <c r="H6" s="23"/>
      <c r="I6" s="23"/>
    </row>
    <row r="7" spans="1:13" x14ac:dyDescent="0.25">
      <c r="A7" s="23" t="s">
        <v>42</v>
      </c>
      <c r="B7" s="23">
        <v>8.9</v>
      </c>
      <c r="C7" s="24">
        <v>9.8800000000000008</v>
      </c>
      <c r="D7" s="24">
        <v>11.74</v>
      </c>
      <c r="E7" s="24">
        <v>8.85</v>
      </c>
      <c r="F7" s="2"/>
      <c r="G7" s="24"/>
      <c r="H7" s="24"/>
      <c r="I7" s="24"/>
    </row>
    <row r="8" spans="1:13" x14ac:dyDescent="0.25">
      <c r="A8" s="23" t="s">
        <v>20</v>
      </c>
      <c r="B8" s="23">
        <v>11.3</v>
      </c>
      <c r="C8" s="24">
        <v>12.21</v>
      </c>
      <c r="D8" s="24">
        <v>13.24</v>
      </c>
      <c r="E8" s="24">
        <v>11.35</v>
      </c>
      <c r="F8" s="2"/>
      <c r="G8" s="24"/>
      <c r="H8" s="24"/>
      <c r="I8" s="24"/>
    </row>
    <row r="9" spans="1:13" x14ac:dyDescent="0.25">
      <c r="A9" s="23" t="s">
        <v>41</v>
      </c>
      <c r="B9" s="23">
        <v>14.1</v>
      </c>
      <c r="C9" s="24">
        <v>14.52</v>
      </c>
      <c r="D9" s="24">
        <v>15.74</v>
      </c>
      <c r="E9" s="24">
        <v>13.91</v>
      </c>
      <c r="F9" s="2"/>
      <c r="G9" s="24"/>
      <c r="H9" s="24"/>
      <c r="I9" s="24"/>
    </row>
    <row r="10" spans="1:13" x14ac:dyDescent="0.25">
      <c r="A10" s="23" t="s">
        <v>40</v>
      </c>
      <c r="B10" s="23">
        <v>14.7</v>
      </c>
      <c r="C10" s="24">
        <v>15.2</v>
      </c>
      <c r="D10" s="24">
        <v>15.5</v>
      </c>
      <c r="E10" s="24">
        <v>14.26</v>
      </c>
      <c r="F10" s="2"/>
      <c r="G10" s="24"/>
      <c r="H10" s="24"/>
      <c r="I10" s="24"/>
    </row>
    <row r="11" spans="1:13" x14ac:dyDescent="0.25">
      <c r="A11" s="23" t="s">
        <v>12</v>
      </c>
      <c r="B11" s="23">
        <v>17.3</v>
      </c>
      <c r="C11" s="24">
        <v>17.350000000000001</v>
      </c>
      <c r="D11" s="24">
        <v>17.72</v>
      </c>
      <c r="E11" s="24">
        <v>16.5</v>
      </c>
      <c r="F11" s="2"/>
      <c r="G11" s="24"/>
      <c r="H11" s="24"/>
      <c r="I11" s="24"/>
    </row>
    <row r="12" spans="1:13" x14ac:dyDescent="0.25">
      <c r="A12" s="23" t="s">
        <v>14</v>
      </c>
      <c r="B12" s="23">
        <v>26.8</v>
      </c>
      <c r="C12" s="24">
        <v>26.58</v>
      </c>
      <c r="D12" s="24">
        <v>26.98</v>
      </c>
      <c r="E12" s="24">
        <v>26.24</v>
      </c>
      <c r="F12" s="2"/>
      <c r="G12" s="24"/>
      <c r="H12" s="24"/>
      <c r="I12" s="24"/>
    </row>
    <row r="13" spans="1:13" x14ac:dyDescent="0.25">
      <c r="F13" s="2"/>
      <c r="G13" s="24"/>
      <c r="H13" s="24"/>
      <c r="I13" s="24"/>
    </row>
    <row r="14" spans="1:13" x14ac:dyDescent="0.25">
      <c r="G14" s="23"/>
      <c r="H14" s="23"/>
      <c r="I14" s="23"/>
    </row>
    <row r="15" spans="1:13" x14ac:dyDescent="0.25">
      <c r="G15" s="23"/>
      <c r="H15" s="23"/>
      <c r="I15" s="23"/>
    </row>
    <row r="24" spans="1:8" x14ac:dyDescent="0.25">
      <c r="C24" s="4"/>
    </row>
    <row r="31" spans="1:8" x14ac:dyDescent="0.25">
      <c r="A31" s="59" t="s">
        <v>86</v>
      </c>
      <c r="B31" s="59"/>
      <c r="C31" s="59"/>
      <c r="D31" s="59"/>
      <c r="E31" s="32"/>
    </row>
    <row r="32" spans="1:8" x14ac:dyDescent="0.25">
      <c r="A32" s="60" t="s">
        <v>43</v>
      </c>
      <c r="B32" s="60"/>
      <c r="C32" s="60"/>
      <c r="D32" s="60"/>
      <c r="E32" s="33"/>
      <c r="F32" s="32"/>
      <c r="G32" s="32"/>
      <c r="H32" s="32"/>
    </row>
    <row r="33" spans="1:8" x14ac:dyDescent="0.25">
      <c r="A33" s="3" t="s">
        <v>55</v>
      </c>
      <c r="B33" s="3"/>
      <c r="F33" s="33"/>
      <c r="G33" s="33"/>
      <c r="H33" s="33"/>
    </row>
    <row r="34" spans="1:8" x14ac:dyDescent="0.25">
      <c r="A34" t="s">
        <v>110</v>
      </c>
    </row>
  </sheetData>
  <sortState ref="A7:E14">
    <sortCondition ref="C7:C14"/>
  </sortState>
  <mergeCells count="3">
    <mergeCell ref="A2:M2"/>
    <mergeCell ref="A31:D31"/>
    <mergeCell ref="A32:D3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zoomScale="75" zoomScaleNormal="75" workbookViewId="0">
      <selection activeCell="A35" sqref="A35"/>
    </sheetView>
  </sheetViews>
  <sheetFormatPr baseColWidth="10" defaultRowHeight="12.75" x14ac:dyDescent="0.2"/>
  <cols>
    <col min="1" max="2" width="57.7109375" style="44" customWidth="1"/>
    <col min="3" max="5" width="9" style="44" customWidth="1"/>
    <col min="6" max="6" width="6.5703125" style="44" customWidth="1"/>
    <col min="7" max="16384" width="11.42578125" style="44"/>
  </cols>
  <sheetData>
    <row r="2" spans="1:13" x14ac:dyDescent="0.2">
      <c r="A2" s="62" t="s">
        <v>76</v>
      </c>
      <c r="B2" s="62"/>
      <c r="C2" s="62"/>
      <c r="D2" s="62"/>
      <c r="E2" s="62"/>
      <c r="F2" s="62"/>
      <c r="G2" s="62"/>
      <c r="H2" s="62"/>
      <c r="I2" s="62"/>
      <c r="J2" s="62"/>
      <c r="K2" s="62"/>
      <c r="L2" s="62"/>
      <c r="M2" s="62"/>
    </row>
    <row r="3" spans="1:13" x14ac:dyDescent="0.2">
      <c r="A3" s="45"/>
      <c r="B3" s="45"/>
      <c r="C3" s="45"/>
    </row>
    <row r="5" spans="1:13" x14ac:dyDescent="0.2">
      <c r="A5" s="46"/>
      <c r="B5" s="46"/>
      <c r="C5" s="47"/>
      <c r="D5" s="47"/>
      <c r="E5" s="47"/>
      <c r="G5" s="46"/>
      <c r="H5" s="46"/>
      <c r="I5" s="46"/>
    </row>
    <row r="6" spans="1:13" x14ac:dyDescent="0.2">
      <c r="A6" s="46"/>
      <c r="B6" s="46">
        <v>2022</v>
      </c>
      <c r="C6" s="46">
        <v>2021</v>
      </c>
      <c r="D6" s="46">
        <v>2020</v>
      </c>
      <c r="E6" s="46">
        <v>2019</v>
      </c>
      <c r="G6" s="46"/>
      <c r="H6" s="46"/>
      <c r="I6" s="46"/>
    </row>
    <row r="7" spans="1:13" x14ac:dyDescent="0.2">
      <c r="A7" s="48" t="s">
        <v>17</v>
      </c>
      <c r="B7" s="48">
        <v>4.7</v>
      </c>
      <c r="C7" s="49">
        <v>5.14</v>
      </c>
      <c r="D7" s="49">
        <v>6.16</v>
      </c>
      <c r="E7" s="49">
        <v>4.7</v>
      </c>
      <c r="F7" s="50"/>
      <c r="G7" s="49"/>
      <c r="H7" s="49"/>
      <c r="I7" s="49"/>
    </row>
    <row r="8" spans="1:13" x14ac:dyDescent="0.2">
      <c r="A8" s="48" t="s">
        <v>44</v>
      </c>
      <c r="B8" s="48">
        <v>6</v>
      </c>
      <c r="C8" s="49">
        <v>6.57</v>
      </c>
      <c r="D8" s="49">
        <v>8.2100000000000009</v>
      </c>
      <c r="E8" s="49">
        <v>6.34</v>
      </c>
      <c r="F8" s="50"/>
      <c r="G8" s="49"/>
      <c r="H8" s="49"/>
      <c r="I8" s="49"/>
    </row>
    <row r="9" spans="1:13" x14ac:dyDescent="0.2">
      <c r="A9" s="48" t="s">
        <v>18</v>
      </c>
      <c r="B9" s="48">
        <v>6.7</v>
      </c>
      <c r="C9" s="49">
        <v>7.24</v>
      </c>
      <c r="D9" s="49">
        <v>8.01</v>
      </c>
      <c r="E9" s="49">
        <v>6.54</v>
      </c>
      <c r="F9" s="50"/>
      <c r="G9" s="49"/>
      <c r="H9" s="49"/>
      <c r="I9" s="49"/>
    </row>
    <row r="10" spans="1:13" x14ac:dyDescent="0.2">
      <c r="A10" s="48" t="s">
        <v>15</v>
      </c>
      <c r="B10" s="48">
        <v>8.1999999999999993</v>
      </c>
      <c r="C10" s="49">
        <v>8.9</v>
      </c>
      <c r="D10" s="49">
        <v>9.69</v>
      </c>
      <c r="E10" s="49">
        <v>8.3800000000000008</v>
      </c>
      <c r="F10" s="50"/>
      <c r="G10" s="49"/>
      <c r="H10" s="49"/>
      <c r="I10" s="49"/>
    </row>
    <row r="11" spans="1:13" x14ac:dyDescent="0.2">
      <c r="A11" s="48" t="s">
        <v>4</v>
      </c>
      <c r="B11" s="48">
        <v>10.4</v>
      </c>
      <c r="C11" s="49">
        <v>10.84</v>
      </c>
      <c r="D11" s="49">
        <v>13.09</v>
      </c>
      <c r="E11" s="49">
        <v>12.78</v>
      </c>
      <c r="F11" s="50"/>
      <c r="G11" s="49"/>
      <c r="H11" s="49"/>
      <c r="I11" s="49"/>
    </row>
    <row r="12" spans="1:13" x14ac:dyDescent="0.2">
      <c r="A12" s="48" t="s">
        <v>3</v>
      </c>
      <c r="B12" s="48">
        <v>18.7</v>
      </c>
      <c r="C12" s="49">
        <v>19.38</v>
      </c>
      <c r="D12" s="49">
        <v>20.21</v>
      </c>
      <c r="E12" s="49">
        <v>19.420000000000002</v>
      </c>
      <c r="F12" s="50"/>
      <c r="G12" s="49"/>
      <c r="H12" s="49"/>
      <c r="I12" s="49"/>
    </row>
    <row r="13" spans="1:13" x14ac:dyDescent="0.2">
      <c r="F13" s="50"/>
      <c r="G13" s="49"/>
      <c r="H13" s="49"/>
      <c r="I13" s="49"/>
    </row>
    <row r="14" spans="1:13" x14ac:dyDescent="0.2">
      <c r="G14" s="46"/>
      <c r="H14" s="46"/>
      <c r="I14" s="46"/>
    </row>
    <row r="15" spans="1:13" x14ac:dyDescent="0.2">
      <c r="G15" s="46"/>
      <c r="H15" s="46"/>
      <c r="I15" s="46"/>
    </row>
    <row r="32" spans="1:5" s="53" customFormat="1" x14ac:dyDescent="0.2">
      <c r="A32" s="63" t="s">
        <v>106</v>
      </c>
      <c r="B32" s="63"/>
      <c r="C32" s="51"/>
      <c r="D32" s="51"/>
      <c r="E32" s="51"/>
    </row>
    <row r="33" spans="1:8" s="53" customFormat="1" x14ac:dyDescent="0.2">
      <c r="A33" s="64" t="s">
        <v>107</v>
      </c>
      <c r="B33" s="64"/>
      <c r="C33" s="52"/>
      <c r="D33" s="52"/>
      <c r="E33" s="52"/>
      <c r="F33" s="51"/>
      <c r="G33" s="51"/>
      <c r="H33" s="51"/>
    </row>
    <row r="34" spans="1:8" s="53" customFormat="1" x14ac:dyDescent="0.2">
      <c r="A34" s="54" t="s">
        <v>108</v>
      </c>
      <c r="B34" s="54"/>
      <c r="F34" s="52"/>
      <c r="G34" s="52"/>
      <c r="H34" s="52"/>
    </row>
    <row r="35" spans="1:8" s="53" customFormat="1" ht="15" x14ac:dyDescent="0.25">
      <c r="A35" t="s">
        <v>110</v>
      </c>
    </row>
  </sheetData>
  <sortState ref="A7:E13">
    <sortCondition ref="C7:C13"/>
  </sortState>
  <mergeCells count="3">
    <mergeCell ref="A2:M2"/>
    <mergeCell ref="A32:B32"/>
    <mergeCell ref="A33:B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zoomScale="75" zoomScaleNormal="75" workbookViewId="0">
      <selection activeCell="A22" sqref="A22"/>
    </sheetView>
  </sheetViews>
  <sheetFormatPr baseColWidth="10" defaultColWidth="9.140625" defaultRowHeight="15" x14ac:dyDescent="0.25"/>
  <cols>
    <col min="1" max="2" width="47.42578125" customWidth="1"/>
    <col min="3" max="3" width="16.42578125" customWidth="1"/>
    <col min="4" max="4" width="13.28515625" customWidth="1"/>
    <col min="5" max="5" width="10" customWidth="1"/>
  </cols>
  <sheetData>
    <row r="2" spans="1:10" x14ac:dyDescent="0.25">
      <c r="A2" s="58" t="s">
        <v>54</v>
      </c>
      <c r="B2" s="58"/>
      <c r="C2" s="58"/>
      <c r="D2" s="58"/>
      <c r="E2" s="58"/>
      <c r="F2" s="58"/>
      <c r="G2" s="58"/>
      <c r="H2" s="58"/>
      <c r="I2" s="58"/>
      <c r="J2" s="58"/>
    </row>
    <row r="4" spans="1:10" ht="48.75" customHeight="1" x14ac:dyDescent="0.25">
      <c r="B4" s="37">
        <v>2022</v>
      </c>
      <c r="C4" s="1">
        <v>2021</v>
      </c>
      <c r="D4" s="1">
        <v>2020</v>
      </c>
      <c r="E4" s="1">
        <v>2019</v>
      </c>
    </row>
    <row r="5" spans="1:10" x14ac:dyDescent="0.25">
      <c r="A5" t="s">
        <v>24</v>
      </c>
      <c r="B5">
        <v>72</v>
      </c>
      <c r="C5">
        <v>74.900000000000006</v>
      </c>
      <c r="D5" s="2">
        <v>68.25</v>
      </c>
      <c r="E5" s="2">
        <v>72.56</v>
      </c>
    </row>
    <row r="6" spans="1:10" x14ac:dyDescent="0.25">
      <c r="A6" t="s">
        <v>14</v>
      </c>
      <c r="B6">
        <v>77.2</v>
      </c>
      <c r="C6">
        <v>77.099999999999994</v>
      </c>
      <c r="D6" s="2">
        <v>75.78</v>
      </c>
      <c r="E6" s="2">
        <v>76.58</v>
      </c>
    </row>
    <row r="7" spans="1:10" x14ac:dyDescent="0.25">
      <c r="A7" t="s">
        <v>46</v>
      </c>
      <c r="B7">
        <v>74.8</v>
      </c>
      <c r="C7">
        <v>77</v>
      </c>
      <c r="D7" s="2">
        <v>72.58</v>
      </c>
      <c r="E7" s="2">
        <v>77.11</v>
      </c>
    </row>
    <row r="8" spans="1:10" x14ac:dyDescent="0.25">
      <c r="A8" t="s">
        <v>12</v>
      </c>
      <c r="B8">
        <v>82.9</v>
      </c>
      <c r="C8">
        <v>82.7</v>
      </c>
      <c r="D8" s="2">
        <v>82.79</v>
      </c>
      <c r="E8" s="2">
        <v>82.38</v>
      </c>
    </row>
    <row r="9" spans="1:10" x14ac:dyDescent="0.25">
      <c r="A9" t="s">
        <v>25</v>
      </c>
      <c r="B9">
        <v>83.1</v>
      </c>
      <c r="C9">
        <v>84</v>
      </c>
      <c r="D9" s="2">
        <v>80.34</v>
      </c>
      <c r="E9" s="2">
        <v>82.87</v>
      </c>
    </row>
    <row r="10" spans="1:10" x14ac:dyDescent="0.25">
      <c r="A10" t="s">
        <v>26</v>
      </c>
      <c r="B10">
        <v>83.2</v>
      </c>
      <c r="C10">
        <v>84.6</v>
      </c>
      <c r="D10" s="2">
        <v>81.849999999999994</v>
      </c>
      <c r="E10" s="2">
        <v>84.61</v>
      </c>
    </row>
    <row r="11" spans="1:10" x14ac:dyDescent="0.25">
      <c r="A11" t="s">
        <v>62</v>
      </c>
      <c r="B11">
        <v>85.3</v>
      </c>
      <c r="C11">
        <v>86.3</v>
      </c>
      <c r="D11" s="2">
        <v>82.43</v>
      </c>
      <c r="E11" s="2">
        <v>85.52</v>
      </c>
    </row>
    <row r="13" spans="1:10" x14ac:dyDescent="0.25">
      <c r="C13" s="2"/>
    </row>
    <row r="14" spans="1:10" x14ac:dyDescent="0.25">
      <c r="C14" s="2"/>
    </row>
    <row r="15" spans="1:10" x14ac:dyDescent="0.25">
      <c r="C15" s="2"/>
    </row>
    <row r="16" spans="1:10" x14ac:dyDescent="0.25">
      <c r="C16" s="2"/>
    </row>
    <row r="17" spans="1:9" x14ac:dyDescent="0.25">
      <c r="C17" s="2"/>
    </row>
    <row r="18" spans="1:9" x14ac:dyDescent="0.25">
      <c r="C18" s="2"/>
    </row>
    <row r="19" spans="1:9" x14ac:dyDescent="0.25">
      <c r="A19" s="65" t="s">
        <v>77</v>
      </c>
      <c r="B19" s="65"/>
      <c r="C19" s="65"/>
      <c r="D19" s="65"/>
      <c r="E19" s="65"/>
      <c r="F19" s="65"/>
      <c r="G19" s="65"/>
      <c r="H19" s="65"/>
      <c r="I19" s="65"/>
    </row>
    <row r="20" spans="1:9" x14ac:dyDescent="0.25">
      <c r="A20" s="65" t="s">
        <v>49</v>
      </c>
      <c r="B20" s="65"/>
      <c r="C20" s="65"/>
      <c r="D20" s="65"/>
      <c r="E20" s="65"/>
      <c r="F20" s="65"/>
      <c r="G20" s="65"/>
    </row>
    <row r="21" spans="1:9" x14ac:dyDescent="0.25">
      <c r="A21" t="s">
        <v>56</v>
      </c>
    </row>
    <row r="22" spans="1:9" x14ac:dyDescent="0.25">
      <c r="A22" t="s">
        <v>110</v>
      </c>
    </row>
  </sheetData>
  <mergeCells count="3">
    <mergeCell ref="A19:I19"/>
    <mergeCell ref="A20:G20"/>
    <mergeCell ref="A2:J2"/>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zoomScale="75" zoomScaleNormal="75" workbookViewId="0">
      <selection activeCell="A20" sqref="A20"/>
    </sheetView>
  </sheetViews>
  <sheetFormatPr baseColWidth="10" defaultColWidth="9.140625" defaultRowHeight="15" x14ac:dyDescent="0.25"/>
  <cols>
    <col min="1" max="2" width="47.42578125" customWidth="1"/>
    <col min="3" max="3" width="15.85546875" customWidth="1"/>
    <col min="4" max="4" width="16.42578125" customWidth="1"/>
    <col min="5" max="5" width="13.28515625" customWidth="1"/>
    <col min="6" max="6" width="10" customWidth="1"/>
  </cols>
  <sheetData>
    <row r="2" spans="1:10" x14ac:dyDescent="0.25">
      <c r="A2" s="58" t="s">
        <v>63</v>
      </c>
      <c r="B2" s="58"/>
      <c r="C2" s="58"/>
      <c r="D2" s="58"/>
      <c r="E2" s="58"/>
      <c r="F2" s="58"/>
      <c r="G2" s="58"/>
      <c r="H2" s="58"/>
      <c r="I2" s="58"/>
      <c r="J2" s="58"/>
    </row>
    <row r="4" spans="1:10" ht="48.75" customHeight="1" x14ac:dyDescent="0.25">
      <c r="B4" s="37">
        <v>2022</v>
      </c>
      <c r="C4" s="1">
        <v>2021</v>
      </c>
      <c r="D4" s="1">
        <v>2020</v>
      </c>
      <c r="E4" s="1">
        <v>2019</v>
      </c>
    </row>
    <row r="5" spans="1:10" x14ac:dyDescent="0.25">
      <c r="A5" t="s">
        <v>29</v>
      </c>
      <c r="B5" s="2">
        <v>60.52</v>
      </c>
      <c r="C5" s="2">
        <v>60.7</v>
      </c>
      <c r="D5" s="2">
        <v>57</v>
      </c>
      <c r="E5" s="2"/>
      <c r="F5" s="2"/>
    </row>
    <row r="6" spans="1:10" x14ac:dyDescent="0.25">
      <c r="A6" t="s">
        <v>28</v>
      </c>
      <c r="B6" s="2">
        <v>60.93</v>
      </c>
      <c r="C6" s="2">
        <v>59.9</v>
      </c>
      <c r="D6" s="2">
        <v>55.1</v>
      </c>
      <c r="E6" s="2"/>
      <c r="F6" s="2"/>
    </row>
    <row r="7" spans="1:10" x14ac:dyDescent="0.25">
      <c r="A7" t="s">
        <v>44</v>
      </c>
      <c r="B7" s="2">
        <v>74.84</v>
      </c>
      <c r="C7">
        <v>75.900000000000006</v>
      </c>
      <c r="D7" s="2">
        <v>71.83</v>
      </c>
      <c r="E7" s="2">
        <v>72.599999999999994</v>
      </c>
      <c r="F7" s="2"/>
    </row>
    <row r="8" spans="1:10" x14ac:dyDescent="0.25">
      <c r="A8" t="s">
        <v>27</v>
      </c>
      <c r="B8" s="2">
        <v>76.36</v>
      </c>
      <c r="C8">
        <v>77</v>
      </c>
      <c r="D8" s="2">
        <v>75.88</v>
      </c>
      <c r="E8" s="2">
        <v>75.86</v>
      </c>
      <c r="F8" s="2"/>
    </row>
    <row r="9" spans="1:10" x14ac:dyDescent="0.25">
      <c r="A9" t="s">
        <v>17</v>
      </c>
      <c r="B9" s="2">
        <v>76.680000000000007</v>
      </c>
      <c r="C9">
        <v>78.2</v>
      </c>
      <c r="D9" s="2">
        <v>74.66</v>
      </c>
      <c r="E9" s="2">
        <v>75.62</v>
      </c>
      <c r="F9" s="2"/>
    </row>
    <row r="10" spans="1:10" x14ac:dyDescent="0.25">
      <c r="A10" t="s">
        <v>15</v>
      </c>
      <c r="B10" s="2">
        <v>84.1</v>
      </c>
      <c r="C10">
        <v>83.2</v>
      </c>
      <c r="D10" s="2">
        <v>82.72</v>
      </c>
      <c r="E10" s="2">
        <v>80.34</v>
      </c>
      <c r="F10" s="2"/>
    </row>
    <row r="11" spans="1:10" x14ac:dyDescent="0.25">
      <c r="F11" s="2"/>
    </row>
    <row r="12" spans="1:10" x14ac:dyDescent="0.25">
      <c r="F12" s="2"/>
    </row>
    <row r="13" spans="1:10" x14ac:dyDescent="0.25">
      <c r="B13" s="2"/>
      <c r="C13" s="2"/>
      <c r="D13" s="2"/>
    </row>
    <row r="14" spans="1:10" x14ac:dyDescent="0.25">
      <c r="C14" s="2"/>
      <c r="D14" s="2"/>
    </row>
    <row r="15" spans="1:10" x14ac:dyDescent="0.25">
      <c r="C15" s="2"/>
      <c r="D15" s="2"/>
    </row>
    <row r="17" spans="1:5" x14ac:dyDescent="0.25">
      <c r="A17" s="61" t="s">
        <v>87</v>
      </c>
      <c r="B17" s="61"/>
      <c r="C17" s="61"/>
      <c r="D17" s="61"/>
      <c r="E17" s="61"/>
    </row>
    <row r="18" spans="1:5" x14ac:dyDescent="0.25">
      <c r="A18" s="61" t="s">
        <v>68</v>
      </c>
      <c r="B18" s="61"/>
      <c r="C18" s="61"/>
      <c r="D18" s="61"/>
      <c r="E18" s="31"/>
    </row>
    <row r="19" spans="1:5" ht="33" customHeight="1" x14ac:dyDescent="0.25">
      <c r="A19" s="30" t="s">
        <v>55</v>
      </c>
      <c r="B19" s="30"/>
      <c r="C19" s="31"/>
      <c r="D19" s="31"/>
      <c r="E19" s="31"/>
    </row>
    <row r="20" spans="1:5" ht="28.9" customHeight="1" x14ac:dyDescent="0.25">
      <c r="A20" t="s">
        <v>110</v>
      </c>
      <c r="C20" s="31"/>
      <c r="D20" s="31"/>
      <c r="E20" s="31"/>
    </row>
  </sheetData>
  <sortState ref="A5:E13">
    <sortCondition ref="C5:C13"/>
  </sortState>
  <mergeCells count="3">
    <mergeCell ref="A18:D18"/>
    <mergeCell ref="A17:E17"/>
    <mergeCell ref="A2:J2"/>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zoomScale="75" zoomScaleNormal="75" workbookViewId="0">
      <selection activeCell="A34" sqref="A34"/>
    </sheetView>
  </sheetViews>
  <sheetFormatPr baseColWidth="10" defaultRowHeight="15" x14ac:dyDescent="0.25"/>
  <cols>
    <col min="1" max="2" width="48" customWidth="1"/>
    <col min="3" max="6" width="6.5703125" customWidth="1"/>
  </cols>
  <sheetData>
    <row r="2" spans="1:13" x14ac:dyDescent="0.25">
      <c r="A2" s="58" t="s">
        <v>78</v>
      </c>
      <c r="B2" s="58"/>
      <c r="C2" s="58"/>
      <c r="D2" s="58"/>
      <c r="E2" s="58"/>
      <c r="F2" s="58"/>
      <c r="G2" s="58"/>
      <c r="H2" s="58"/>
      <c r="I2" s="58"/>
      <c r="J2" s="58"/>
      <c r="K2" s="58"/>
      <c r="L2" s="58"/>
      <c r="M2" s="58"/>
    </row>
    <row r="3" spans="1:13" x14ac:dyDescent="0.25">
      <c r="A3" s="3"/>
      <c r="B3" s="3"/>
      <c r="C3" s="3"/>
    </row>
    <row r="5" spans="1:13" x14ac:dyDescent="0.25">
      <c r="A5" s="11"/>
      <c r="B5" s="38"/>
      <c r="C5" s="19"/>
      <c r="D5" s="19"/>
      <c r="E5" s="19"/>
      <c r="G5" s="23"/>
      <c r="H5" s="23"/>
      <c r="I5" s="23"/>
    </row>
    <row r="6" spans="1:13" x14ac:dyDescent="0.25">
      <c r="A6" s="11"/>
      <c r="B6" s="11">
        <v>2022</v>
      </c>
      <c r="C6" s="11">
        <v>2021</v>
      </c>
      <c r="D6" s="11">
        <v>2020</v>
      </c>
      <c r="E6" s="11">
        <v>2019</v>
      </c>
      <c r="G6" s="23"/>
      <c r="H6" s="23"/>
      <c r="I6" s="23"/>
    </row>
    <row r="7" spans="1:13" x14ac:dyDescent="0.25">
      <c r="A7" s="25" t="s">
        <v>64</v>
      </c>
      <c r="B7" s="25">
        <v>8.6</v>
      </c>
      <c r="C7" s="26">
        <v>8.35</v>
      </c>
      <c r="D7" s="26">
        <v>10.63</v>
      </c>
      <c r="E7" s="26">
        <v>6.98</v>
      </c>
      <c r="F7" s="2"/>
      <c r="G7" s="24"/>
      <c r="H7" s="24"/>
      <c r="I7" s="24"/>
    </row>
    <row r="8" spans="1:13" x14ac:dyDescent="0.25">
      <c r="A8" s="25" t="s">
        <v>65</v>
      </c>
      <c r="B8" s="25">
        <v>9</v>
      </c>
      <c r="C8" s="26">
        <v>8.98</v>
      </c>
      <c r="D8" s="26">
        <v>11.49</v>
      </c>
      <c r="E8" s="26">
        <v>8.1300000000000008</v>
      </c>
      <c r="F8" s="2"/>
      <c r="G8" s="24"/>
      <c r="H8" s="24"/>
      <c r="I8" s="24"/>
    </row>
    <row r="9" spans="1:13" x14ac:dyDescent="0.25">
      <c r="A9" s="25" t="s">
        <v>24</v>
      </c>
      <c r="B9" s="25">
        <v>10.8</v>
      </c>
      <c r="C9" s="26">
        <v>10.38</v>
      </c>
      <c r="D9" s="26">
        <v>13.22</v>
      </c>
      <c r="E9" s="26">
        <v>9.2799999999999994</v>
      </c>
      <c r="F9" s="2"/>
      <c r="G9" s="24"/>
      <c r="H9" s="24"/>
      <c r="I9" s="24"/>
    </row>
    <row r="10" spans="1:13" x14ac:dyDescent="0.25">
      <c r="A10" s="25" t="s">
        <v>25</v>
      </c>
      <c r="B10" s="25">
        <v>12.4</v>
      </c>
      <c r="C10" s="26">
        <v>11.52</v>
      </c>
      <c r="D10" s="26">
        <v>14.7</v>
      </c>
      <c r="E10" s="26">
        <v>12.04</v>
      </c>
      <c r="F10" s="2"/>
      <c r="G10" s="24"/>
      <c r="H10" s="24"/>
      <c r="I10" s="24"/>
    </row>
    <row r="11" spans="1:13" x14ac:dyDescent="0.25">
      <c r="A11" s="25" t="s">
        <v>26</v>
      </c>
      <c r="B11" s="25">
        <v>14.3</v>
      </c>
      <c r="C11" s="26">
        <v>13.66</v>
      </c>
      <c r="D11" s="26">
        <v>15.65</v>
      </c>
      <c r="E11" s="26">
        <v>12.58</v>
      </c>
      <c r="F11" s="2"/>
      <c r="G11" s="24"/>
      <c r="H11" s="24"/>
      <c r="I11" s="24"/>
    </row>
    <row r="12" spans="1:13" x14ac:dyDescent="0.25">
      <c r="A12" s="25" t="s">
        <v>12</v>
      </c>
      <c r="B12" s="25">
        <v>18.8</v>
      </c>
      <c r="C12" s="26">
        <v>18.54</v>
      </c>
      <c r="D12" s="26">
        <v>18.86</v>
      </c>
      <c r="E12" s="26">
        <v>18.57</v>
      </c>
      <c r="F12" s="2"/>
      <c r="G12" s="24"/>
      <c r="H12" s="24"/>
      <c r="I12" s="24"/>
    </row>
    <row r="13" spans="1:13" x14ac:dyDescent="0.25">
      <c r="A13" s="25" t="s">
        <v>14</v>
      </c>
      <c r="B13" s="25">
        <v>25.2</v>
      </c>
      <c r="C13" s="26">
        <v>25.33</v>
      </c>
      <c r="D13" s="26">
        <v>26.41</v>
      </c>
      <c r="E13" s="26">
        <v>25.14</v>
      </c>
      <c r="F13" s="2"/>
      <c r="G13" s="24"/>
      <c r="H13" s="24"/>
      <c r="I13" s="24"/>
    </row>
    <row r="14" spans="1:13" x14ac:dyDescent="0.25">
      <c r="G14" s="23"/>
      <c r="H14" s="23"/>
      <c r="I14" s="23"/>
    </row>
    <row r="15" spans="1:13" x14ac:dyDescent="0.25">
      <c r="G15" s="23"/>
      <c r="H15" s="23"/>
      <c r="I15" s="23"/>
    </row>
    <row r="25" spans="1:9" x14ac:dyDescent="0.25">
      <c r="C25" s="4"/>
    </row>
    <row r="31" spans="1:9" ht="49.5" customHeight="1" x14ac:dyDescent="0.25">
      <c r="A31" s="61" t="s">
        <v>79</v>
      </c>
      <c r="B31" s="61"/>
      <c r="C31" s="61"/>
      <c r="D31" s="61"/>
      <c r="E31" s="61"/>
      <c r="F31" s="61"/>
      <c r="G31" s="61"/>
      <c r="H31" s="61"/>
      <c r="I31" s="61"/>
    </row>
    <row r="32" spans="1:9" ht="28.9" customHeight="1" x14ac:dyDescent="0.25">
      <c r="A32" s="61" t="s">
        <v>66</v>
      </c>
      <c r="B32" s="61"/>
      <c r="C32" s="61"/>
      <c r="D32" s="61"/>
      <c r="E32" s="31"/>
      <c r="F32" s="31"/>
      <c r="G32" s="31"/>
      <c r="H32" s="31"/>
      <c r="I32" s="31"/>
    </row>
    <row r="33" spans="1:9" x14ac:dyDescent="0.25">
      <c r="A33" s="30" t="s">
        <v>55</v>
      </c>
      <c r="B33" s="30"/>
      <c r="C33" s="31"/>
      <c r="D33" s="31"/>
      <c r="E33" s="31"/>
      <c r="F33" s="31"/>
      <c r="G33" s="31"/>
      <c r="H33" s="31"/>
      <c r="I33" s="31"/>
    </row>
    <row r="34" spans="1:9" x14ac:dyDescent="0.25">
      <c r="A34" t="s">
        <v>110</v>
      </c>
    </row>
  </sheetData>
  <sortState ref="A7:E14">
    <sortCondition ref="C7:C14"/>
  </sortState>
  <mergeCells count="3">
    <mergeCell ref="A32:D32"/>
    <mergeCell ref="A31:I31"/>
    <mergeCell ref="A2:M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zoomScale="75" zoomScaleNormal="75" workbookViewId="0">
      <selection activeCell="A31" sqref="A31:B31"/>
    </sheetView>
  </sheetViews>
  <sheetFormatPr baseColWidth="10" defaultRowHeight="15" x14ac:dyDescent="0.25"/>
  <cols>
    <col min="1" max="2" width="45.28515625" customWidth="1"/>
    <col min="3" max="3" width="6" customWidth="1"/>
    <col min="4" max="6" width="6.5703125" customWidth="1"/>
  </cols>
  <sheetData>
    <row r="2" spans="1:14" x14ac:dyDescent="0.25">
      <c r="A2" s="58" t="s">
        <v>80</v>
      </c>
      <c r="B2" s="58"/>
      <c r="C2" s="58"/>
      <c r="D2" s="58"/>
      <c r="E2" s="58"/>
      <c r="F2" s="58"/>
      <c r="G2" s="58"/>
      <c r="H2" s="58"/>
      <c r="I2" s="58"/>
      <c r="J2" s="58"/>
      <c r="K2" s="58"/>
      <c r="L2" s="58"/>
      <c r="M2" s="58"/>
      <c r="N2" s="58"/>
    </row>
    <row r="3" spans="1:14" x14ac:dyDescent="0.25">
      <c r="A3" s="3"/>
      <c r="B3" s="3"/>
      <c r="C3" s="3"/>
    </row>
    <row r="5" spans="1:14" x14ac:dyDescent="0.25">
      <c r="A5" s="11"/>
      <c r="B5" s="38"/>
      <c r="C5" s="19"/>
      <c r="D5" s="19"/>
      <c r="E5" s="19"/>
      <c r="G5" s="23"/>
      <c r="H5" s="23"/>
      <c r="I5" s="23"/>
    </row>
    <row r="6" spans="1:14" x14ac:dyDescent="0.25">
      <c r="A6" s="11"/>
      <c r="B6" s="11">
        <v>2022</v>
      </c>
      <c r="C6" s="11">
        <v>2021</v>
      </c>
      <c r="D6" s="11">
        <v>2020</v>
      </c>
      <c r="E6" s="11">
        <v>2019</v>
      </c>
      <c r="G6" s="23"/>
      <c r="H6" s="23"/>
      <c r="I6" s="23"/>
    </row>
    <row r="7" spans="1:14" x14ac:dyDescent="0.25">
      <c r="A7" s="27" t="s">
        <v>28</v>
      </c>
      <c r="B7" s="27">
        <v>7.9</v>
      </c>
      <c r="C7" s="25">
        <v>7.67</v>
      </c>
      <c r="D7" s="25">
        <v>11.8</v>
      </c>
      <c r="E7" s="12"/>
      <c r="F7" s="2"/>
      <c r="G7" s="24"/>
      <c r="H7" s="24"/>
      <c r="I7" s="24"/>
    </row>
    <row r="8" spans="1:14" x14ac:dyDescent="0.25">
      <c r="A8" s="25" t="s">
        <v>15</v>
      </c>
      <c r="B8" s="25">
        <v>8</v>
      </c>
      <c r="C8" s="26">
        <v>8.39</v>
      </c>
      <c r="D8" s="26">
        <v>8.61</v>
      </c>
      <c r="E8" s="26">
        <v>8.17</v>
      </c>
      <c r="F8" s="2"/>
      <c r="G8" s="24"/>
      <c r="H8" s="24"/>
      <c r="I8" s="24"/>
    </row>
    <row r="9" spans="1:14" x14ac:dyDescent="0.25">
      <c r="A9" s="25" t="s">
        <v>17</v>
      </c>
      <c r="B9" s="25">
        <v>8.1999999999999993</v>
      </c>
      <c r="C9" s="26">
        <v>8</v>
      </c>
      <c r="D9" s="26">
        <v>12.34</v>
      </c>
      <c r="E9" s="26">
        <v>8.33</v>
      </c>
      <c r="F9" s="2"/>
      <c r="G9" s="24"/>
      <c r="H9" s="24"/>
      <c r="I9" s="24"/>
    </row>
    <row r="10" spans="1:14" x14ac:dyDescent="0.25">
      <c r="A10" s="25" t="s">
        <v>44</v>
      </c>
      <c r="B10" s="25">
        <v>8.5</v>
      </c>
      <c r="C10" s="26">
        <v>8.39</v>
      </c>
      <c r="D10" s="26">
        <v>12.5</v>
      </c>
      <c r="E10" s="26">
        <v>8.5299999999999994</v>
      </c>
      <c r="F10" s="2"/>
      <c r="G10" s="24"/>
      <c r="H10" s="24"/>
      <c r="I10" s="24"/>
    </row>
    <row r="11" spans="1:14" x14ac:dyDescent="0.25">
      <c r="A11" s="25" t="s">
        <v>27</v>
      </c>
      <c r="B11" s="25">
        <v>8.6999999999999993</v>
      </c>
      <c r="C11" s="26">
        <v>9</v>
      </c>
      <c r="D11" s="26">
        <v>11.06</v>
      </c>
      <c r="E11" s="26">
        <v>8.19</v>
      </c>
      <c r="F11" s="2"/>
      <c r="G11" s="24"/>
      <c r="H11" s="24"/>
      <c r="I11" s="24"/>
    </row>
    <row r="12" spans="1:14" x14ac:dyDescent="0.25">
      <c r="A12" s="27" t="s">
        <v>29</v>
      </c>
      <c r="B12" s="27">
        <v>10.6</v>
      </c>
      <c r="C12" s="26">
        <v>10.51</v>
      </c>
      <c r="D12" s="26">
        <v>14.87</v>
      </c>
      <c r="E12" s="12"/>
      <c r="F12" s="2"/>
      <c r="G12" s="24"/>
      <c r="H12" s="24"/>
      <c r="I12" s="24"/>
    </row>
    <row r="13" spans="1:14" x14ac:dyDescent="0.25">
      <c r="F13" s="2"/>
      <c r="G13" s="24"/>
      <c r="H13" s="24"/>
      <c r="I13" s="24"/>
    </row>
    <row r="14" spans="1:14" x14ac:dyDescent="0.25">
      <c r="F14" s="2"/>
      <c r="G14" s="24"/>
      <c r="H14" s="24"/>
      <c r="I14" s="24"/>
    </row>
    <row r="15" spans="1:14" x14ac:dyDescent="0.25">
      <c r="G15" s="23"/>
      <c r="H15" s="23"/>
      <c r="I15" s="23"/>
    </row>
    <row r="16" spans="1:14" x14ac:dyDescent="0.25">
      <c r="A16" s="56"/>
      <c r="B16" s="56"/>
      <c r="C16" s="57"/>
      <c r="D16" s="57"/>
      <c r="E16" s="57"/>
      <c r="F16" s="23"/>
      <c r="G16" s="23"/>
      <c r="H16" s="23"/>
      <c r="I16" s="23"/>
    </row>
    <row r="24" spans="1:9" x14ac:dyDescent="0.25">
      <c r="C24" s="4"/>
    </row>
    <row r="28" spans="1:9" ht="51.75" customHeight="1" x14ac:dyDescent="0.25">
      <c r="A28" s="66" t="s">
        <v>81</v>
      </c>
      <c r="B28" s="66"/>
      <c r="C28" s="66"/>
      <c r="D28" s="66"/>
      <c r="E28" s="66"/>
      <c r="F28" s="43"/>
    </row>
    <row r="29" spans="1:9" x14ac:dyDescent="0.25">
      <c r="A29" s="66" t="s">
        <v>67</v>
      </c>
      <c r="B29" s="67"/>
      <c r="C29" s="36"/>
      <c r="D29" s="36"/>
      <c r="E29" s="36"/>
    </row>
    <row r="30" spans="1:9" x14ac:dyDescent="0.25">
      <c r="A30" s="66" t="s">
        <v>55</v>
      </c>
      <c r="B30" s="67"/>
      <c r="C30" s="31"/>
      <c r="D30" s="31"/>
      <c r="E30" s="31"/>
      <c r="F30" s="35"/>
      <c r="G30" s="35"/>
      <c r="H30" s="35"/>
      <c r="I30" s="35"/>
    </row>
    <row r="31" spans="1:9" x14ac:dyDescent="0.25">
      <c r="A31" s="67" t="s">
        <v>109</v>
      </c>
      <c r="B31" s="67"/>
      <c r="F31" s="36"/>
      <c r="G31" s="36"/>
      <c r="H31" s="36"/>
      <c r="I31" s="36"/>
    </row>
    <row r="32" spans="1:9" x14ac:dyDescent="0.25">
      <c r="F32" s="31"/>
      <c r="G32" s="31"/>
      <c r="H32" s="31"/>
      <c r="I32" s="31"/>
    </row>
  </sheetData>
  <sortState ref="A7:E15">
    <sortCondition ref="C7:C15"/>
  </sortState>
  <mergeCells count="5">
    <mergeCell ref="A2:N2"/>
    <mergeCell ref="A29:B29"/>
    <mergeCell ref="A30:B30"/>
    <mergeCell ref="A31:B31"/>
    <mergeCell ref="A28:E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3"/>
  <sheetViews>
    <sheetView zoomScale="75" zoomScaleNormal="75" workbookViewId="0">
      <selection activeCell="A2" sqref="A2"/>
    </sheetView>
  </sheetViews>
  <sheetFormatPr baseColWidth="10" defaultRowHeight="15" x14ac:dyDescent="0.25"/>
  <cols>
    <col min="1" max="1" width="60" customWidth="1"/>
    <col min="2" max="2" width="15.42578125" bestFit="1" customWidth="1"/>
    <col min="3" max="3" width="13.85546875" bestFit="1" customWidth="1"/>
    <col min="4" max="4" width="5.7109375" bestFit="1" customWidth="1"/>
    <col min="5" max="5" width="10.140625" bestFit="1" customWidth="1"/>
    <col min="6" max="6" width="15.42578125" customWidth="1"/>
    <col min="7" max="7" width="13.85546875" customWidth="1"/>
    <col min="8" max="8" width="5.7109375" customWidth="1"/>
    <col min="9" max="9" width="10.140625" customWidth="1"/>
    <col min="10" max="10" width="15.42578125" customWidth="1"/>
    <col min="11" max="11" width="13.85546875" customWidth="1"/>
    <col min="12" max="12" width="5.7109375" customWidth="1"/>
    <col min="13" max="13" width="10.140625" customWidth="1"/>
    <col min="14" max="14" width="11.140625" customWidth="1"/>
    <col min="15" max="17" width="11.42578125" customWidth="1"/>
  </cols>
  <sheetData>
    <row r="2" spans="1:17" x14ac:dyDescent="0.25">
      <c r="A2" s="3" t="s">
        <v>111</v>
      </c>
      <c r="B2" s="3"/>
      <c r="C2" s="3"/>
      <c r="D2" s="3"/>
      <c r="E2" s="3"/>
    </row>
    <row r="3" spans="1:17" x14ac:dyDescent="0.25">
      <c r="A3" s="3"/>
      <c r="B3" s="3"/>
      <c r="C3" s="3"/>
      <c r="D3" s="3"/>
      <c r="E3" s="3"/>
    </row>
    <row r="4" spans="1:17" x14ac:dyDescent="0.25">
      <c r="B4" s="3" t="s">
        <v>52</v>
      </c>
      <c r="F4" s="3" t="s">
        <v>30</v>
      </c>
      <c r="J4" s="3" t="s">
        <v>51</v>
      </c>
      <c r="N4" s="3" t="s">
        <v>70</v>
      </c>
    </row>
    <row r="5" spans="1:17" x14ac:dyDescent="0.25">
      <c r="A5" s="11"/>
      <c r="B5" s="69" t="s">
        <v>31</v>
      </c>
      <c r="C5" s="70"/>
      <c r="D5" s="70"/>
      <c r="E5" s="71"/>
      <c r="F5" s="69" t="s">
        <v>31</v>
      </c>
      <c r="G5" s="70"/>
      <c r="H5" s="70"/>
      <c r="I5" s="71"/>
      <c r="J5" s="69" t="s">
        <v>31</v>
      </c>
      <c r="K5" s="70"/>
      <c r="L5" s="70"/>
      <c r="M5" s="71"/>
      <c r="N5" s="69" t="s">
        <v>31</v>
      </c>
      <c r="O5" s="70"/>
      <c r="P5" s="70"/>
      <c r="Q5" s="71"/>
    </row>
    <row r="6" spans="1:17" x14ac:dyDescent="0.25">
      <c r="A6" s="11"/>
      <c r="B6" s="11" t="s">
        <v>33</v>
      </c>
      <c r="C6" s="11" t="s">
        <v>32</v>
      </c>
      <c r="D6" s="11" t="s">
        <v>34</v>
      </c>
      <c r="E6" s="11" t="s">
        <v>35</v>
      </c>
      <c r="F6" s="11" t="s">
        <v>33</v>
      </c>
      <c r="G6" s="11" t="s">
        <v>32</v>
      </c>
      <c r="H6" s="11" t="s">
        <v>34</v>
      </c>
      <c r="I6" s="11" t="s">
        <v>35</v>
      </c>
      <c r="J6" s="11" t="s">
        <v>33</v>
      </c>
      <c r="K6" s="11" t="s">
        <v>32</v>
      </c>
      <c r="L6" s="11" t="s">
        <v>34</v>
      </c>
      <c r="M6" s="11" t="s">
        <v>35</v>
      </c>
      <c r="N6" s="11" t="s">
        <v>33</v>
      </c>
      <c r="O6" s="11" t="s">
        <v>32</v>
      </c>
      <c r="P6" s="11" t="s">
        <v>34</v>
      </c>
      <c r="Q6" s="11" t="s">
        <v>35</v>
      </c>
    </row>
    <row r="7" spans="1:17" x14ac:dyDescent="0.25">
      <c r="A7" s="11" t="s">
        <v>14</v>
      </c>
      <c r="B7" s="12">
        <v>73.8</v>
      </c>
      <c r="C7" s="12">
        <v>47.56</v>
      </c>
      <c r="D7" s="12">
        <v>26.24</v>
      </c>
      <c r="E7" s="12">
        <v>3.11</v>
      </c>
      <c r="F7" s="12">
        <v>72.709999999999994</v>
      </c>
      <c r="G7" s="12">
        <v>45.73</v>
      </c>
      <c r="H7" s="12">
        <v>26.98</v>
      </c>
      <c r="I7" s="12">
        <v>3.16</v>
      </c>
      <c r="J7" s="12">
        <v>74.92</v>
      </c>
      <c r="K7" s="12">
        <v>48.34</v>
      </c>
      <c r="L7" s="12">
        <v>26.58</v>
      </c>
      <c r="M7" s="12">
        <v>3.19</v>
      </c>
      <c r="N7" s="12">
        <v>75.37</v>
      </c>
      <c r="O7" s="12">
        <v>48.59</v>
      </c>
      <c r="P7" s="12">
        <v>26.8</v>
      </c>
      <c r="Q7" s="12">
        <v>3.2376866030505234</v>
      </c>
    </row>
    <row r="8" spans="1:17" x14ac:dyDescent="0.25">
      <c r="A8" s="11" t="s">
        <v>12</v>
      </c>
      <c r="B8" s="12">
        <v>86.34</v>
      </c>
      <c r="C8" s="12">
        <v>69.84</v>
      </c>
      <c r="D8" s="12">
        <v>16.5</v>
      </c>
      <c r="E8" s="12">
        <v>2.73</v>
      </c>
      <c r="F8" s="12">
        <v>85.22</v>
      </c>
      <c r="G8" s="12">
        <v>67.5</v>
      </c>
      <c r="H8" s="12">
        <v>17.72</v>
      </c>
      <c r="I8" s="12">
        <v>2.78</v>
      </c>
      <c r="J8" s="12">
        <v>85.78</v>
      </c>
      <c r="K8" s="12">
        <v>68.430000000000007</v>
      </c>
      <c r="L8" s="12">
        <v>17.350000000000001</v>
      </c>
      <c r="M8" s="12">
        <v>2.78</v>
      </c>
      <c r="N8" s="12">
        <v>87.25</v>
      </c>
      <c r="O8" s="12">
        <v>69.900000000000006</v>
      </c>
      <c r="P8" s="12">
        <v>17.3</v>
      </c>
      <c r="Q8" s="12">
        <v>2.9467586748576391</v>
      </c>
    </row>
    <row r="9" spans="1:17" x14ac:dyDescent="0.25">
      <c r="A9" s="11" t="s">
        <v>40</v>
      </c>
      <c r="B9" s="12">
        <v>87.68</v>
      </c>
      <c r="C9" s="12">
        <v>73.42</v>
      </c>
      <c r="D9" s="12">
        <v>14.26</v>
      </c>
      <c r="E9" s="12">
        <v>2.58</v>
      </c>
      <c r="F9" s="12">
        <v>86.92</v>
      </c>
      <c r="G9" s="12">
        <v>71.42</v>
      </c>
      <c r="H9" s="12">
        <v>15.5</v>
      </c>
      <c r="I9" s="12">
        <v>2.66</v>
      </c>
      <c r="J9" s="12">
        <v>87.79</v>
      </c>
      <c r="K9" s="12">
        <v>72.59</v>
      </c>
      <c r="L9" s="12">
        <v>15.2</v>
      </c>
      <c r="M9" s="12">
        <v>2.71</v>
      </c>
      <c r="N9" s="12">
        <v>87.19</v>
      </c>
      <c r="O9" s="12">
        <v>72.47</v>
      </c>
      <c r="P9" s="12">
        <v>14.7</v>
      </c>
      <c r="Q9" s="12">
        <v>2.5856247603923856</v>
      </c>
    </row>
    <row r="10" spans="1:17" x14ac:dyDescent="0.25">
      <c r="A10" s="11" t="s">
        <v>20</v>
      </c>
      <c r="B10" s="12">
        <v>83.78</v>
      </c>
      <c r="C10" s="12">
        <v>72.430000000000007</v>
      </c>
      <c r="D10" s="12">
        <v>11.35</v>
      </c>
      <c r="E10" s="12">
        <v>1.97</v>
      </c>
      <c r="F10" s="12">
        <v>82.5</v>
      </c>
      <c r="G10" s="12">
        <v>69.260000000000005</v>
      </c>
      <c r="H10" s="12">
        <v>13.24</v>
      </c>
      <c r="I10" s="12">
        <v>2.09</v>
      </c>
      <c r="J10" s="12">
        <v>84.65</v>
      </c>
      <c r="K10" s="12">
        <v>72.44</v>
      </c>
      <c r="L10" s="12">
        <v>12.21</v>
      </c>
      <c r="M10" s="12">
        <v>2.1</v>
      </c>
      <c r="N10" s="12">
        <v>84.54</v>
      </c>
      <c r="O10" s="12">
        <v>73.239999999999995</v>
      </c>
      <c r="P10" s="12">
        <v>11.3</v>
      </c>
      <c r="Q10" s="12">
        <v>1.9979771973691571</v>
      </c>
    </row>
    <row r="11" spans="1:17" x14ac:dyDescent="0.25">
      <c r="A11" s="11" t="s">
        <v>41</v>
      </c>
      <c r="B11" s="12">
        <v>83.14</v>
      </c>
      <c r="C11" s="12">
        <v>69.23</v>
      </c>
      <c r="D11" s="12">
        <v>13.91</v>
      </c>
      <c r="E11" s="12">
        <v>2.19</v>
      </c>
      <c r="F11" s="12">
        <v>81.31</v>
      </c>
      <c r="G11" s="12">
        <v>65.569999999999993</v>
      </c>
      <c r="H11" s="12">
        <v>15.74</v>
      </c>
      <c r="I11" s="12">
        <v>2.2799999999999998</v>
      </c>
      <c r="J11" s="12">
        <v>83.38</v>
      </c>
      <c r="K11" s="12">
        <v>68.86</v>
      </c>
      <c r="L11" s="12">
        <v>14.52</v>
      </c>
      <c r="M11" s="12">
        <v>2.27</v>
      </c>
      <c r="N11" s="12">
        <v>83.64</v>
      </c>
      <c r="O11" s="12">
        <v>69.53</v>
      </c>
      <c r="P11" s="12">
        <v>14.1</v>
      </c>
      <c r="Q11" s="12">
        <v>2.2404277831911572</v>
      </c>
    </row>
    <row r="12" spans="1:17" x14ac:dyDescent="0.25">
      <c r="A12" s="11" t="s">
        <v>42</v>
      </c>
      <c r="B12" s="12">
        <v>80.84</v>
      </c>
      <c r="C12" s="12">
        <v>71.989999999999995</v>
      </c>
      <c r="D12" s="12">
        <v>8.85</v>
      </c>
      <c r="E12" s="12">
        <v>1.64</v>
      </c>
      <c r="F12" s="12">
        <v>78.69</v>
      </c>
      <c r="G12" s="12">
        <v>66.95</v>
      </c>
      <c r="H12" s="12">
        <v>11.74</v>
      </c>
      <c r="I12" s="12">
        <v>1.82</v>
      </c>
      <c r="J12" s="12">
        <v>82.38</v>
      </c>
      <c r="K12" s="12">
        <v>72.5</v>
      </c>
      <c r="L12" s="12">
        <v>9.8800000000000008</v>
      </c>
      <c r="M12" s="12">
        <v>1.77</v>
      </c>
      <c r="N12" s="12">
        <v>82.18</v>
      </c>
      <c r="O12" s="12">
        <v>73.25</v>
      </c>
      <c r="P12" s="12">
        <v>8.9</v>
      </c>
      <c r="Q12" s="12">
        <v>1.6841260538643936</v>
      </c>
    </row>
    <row r="13" spans="1:17" x14ac:dyDescent="0.25">
      <c r="A13" s="11" t="s">
        <v>15</v>
      </c>
      <c r="B13" s="12">
        <v>85.04</v>
      </c>
      <c r="C13" s="12">
        <v>76.66</v>
      </c>
      <c r="D13" s="12">
        <v>8.3800000000000008</v>
      </c>
      <c r="E13" s="12">
        <v>1.73</v>
      </c>
      <c r="F13" s="12">
        <v>83.53</v>
      </c>
      <c r="G13" s="12">
        <v>73.84</v>
      </c>
      <c r="H13" s="12">
        <v>9.69</v>
      </c>
      <c r="I13" s="12">
        <v>1.8</v>
      </c>
      <c r="J13" s="12">
        <v>84.78</v>
      </c>
      <c r="K13" s="12">
        <v>75.88</v>
      </c>
      <c r="L13" s="12">
        <v>8.9</v>
      </c>
      <c r="M13" s="12">
        <v>1.77</v>
      </c>
      <c r="N13" s="12">
        <v>85.29</v>
      </c>
      <c r="O13" s="12">
        <v>77.08</v>
      </c>
      <c r="P13" s="12">
        <v>8.1999999999999993</v>
      </c>
      <c r="Q13" s="12">
        <v>1.7240837121911012</v>
      </c>
    </row>
    <row r="14" spans="1:17" x14ac:dyDescent="0.25">
      <c r="A14" s="11" t="s">
        <v>16</v>
      </c>
      <c r="B14" s="12">
        <v>88.52</v>
      </c>
      <c r="C14" s="12">
        <v>82.18</v>
      </c>
      <c r="D14" s="12">
        <v>6.34</v>
      </c>
      <c r="E14" s="12">
        <v>1.67</v>
      </c>
      <c r="F14" s="12">
        <v>88.14</v>
      </c>
      <c r="G14" s="12">
        <v>79.930000000000007</v>
      </c>
      <c r="H14" s="12">
        <v>8.2100000000000009</v>
      </c>
      <c r="I14" s="12">
        <v>1.87</v>
      </c>
      <c r="J14" s="12">
        <v>89.89</v>
      </c>
      <c r="K14" s="12">
        <v>83.32</v>
      </c>
      <c r="L14" s="12">
        <v>6.57</v>
      </c>
      <c r="M14" s="12">
        <v>1.78</v>
      </c>
      <c r="N14" s="12">
        <v>89.88</v>
      </c>
      <c r="O14" s="12">
        <v>83.83</v>
      </c>
      <c r="P14" s="12">
        <v>6</v>
      </c>
      <c r="Q14" s="12">
        <v>1.7131409840826928</v>
      </c>
    </row>
    <row r="15" spans="1:17" x14ac:dyDescent="0.25">
      <c r="A15" s="11" t="s">
        <v>17</v>
      </c>
      <c r="B15" s="12">
        <v>92.71</v>
      </c>
      <c r="C15" s="12">
        <v>88.01</v>
      </c>
      <c r="D15" s="12">
        <v>4.7</v>
      </c>
      <c r="E15" s="12">
        <v>1.73</v>
      </c>
      <c r="F15" s="12">
        <v>91.76</v>
      </c>
      <c r="G15" s="12">
        <v>85.6</v>
      </c>
      <c r="H15" s="12">
        <v>6.16</v>
      </c>
      <c r="I15" s="12">
        <v>1.87</v>
      </c>
      <c r="J15" s="12">
        <v>92.85</v>
      </c>
      <c r="K15" s="12">
        <v>87.71</v>
      </c>
      <c r="L15" s="12">
        <v>5.14</v>
      </c>
      <c r="M15" s="12">
        <v>1.82</v>
      </c>
      <c r="N15" s="12">
        <v>92.79</v>
      </c>
      <c r="O15" s="12">
        <v>88.13</v>
      </c>
      <c r="P15" s="12">
        <v>4.7</v>
      </c>
      <c r="Q15" s="12">
        <v>1.7333763182085244</v>
      </c>
    </row>
    <row r="16" spans="1:17" x14ac:dyDescent="0.25">
      <c r="A16" s="11" t="s">
        <v>3</v>
      </c>
      <c r="B16" s="12">
        <v>68.7</v>
      </c>
      <c r="C16" s="12">
        <v>49.28</v>
      </c>
      <c r="D16" s="12">
        <v>19.420000000000002</v>
      </c>
      <c r="E16" s="12">
        <v>2.2599999999999998</v>
      </c>
      <c r="F16" s="12">
        <v>67.010000000000005</v>
      </c>
      <c r="G16" s="12">
        <v>46.8</v>
      </c>
      <c r="H16" s="12">
        <v>20.21</v>
      </c>
      <c r="I16" s="12">
        <v>2.31</v>
      </c>
      <c r="J16" s="12">
        <v>69.650000000000006</v>
      </c>
      <c r="K16" s="12">
        <v>50.27</v>
      </c>
      <c r="L16" s="12">
        <v>19.38</v>
      </c>
      <c r="M16" s="12">
        <v>2.27</v>
      </c>
      <c r="N16" s="12">
        <v>70</v>
      </c>
      <c r="O16" s="12">
        <v>51.32</v>
      </c>
      <c r="P16" s="12">
        <v>18.7</v>
      </c>
      <c r="Q16" s="12">
        <v>2.2133021564042608</v>
      </c>
    </row>
    <row r="17" spans="1:19" x14ac:dyDescent="0.25">
      <c r="A17" s="11" t="s">
        <v>18</v>
      </c>
      <c r="B17" s="12">
        <v>86.22</v>
      </c>
      <c r="C17" s="12">
        <v>79.680000000000007</v>
      </c>
      <c r="D17" s="12">
        <v>6.54</v>
      </c>
      <c r="E17" s="12">
        <v>1.6</v>
      </c>
      <c r="F17" s="12">
        <v>85.4</v>
      </c>
      <c r="G17" s="12">
        <v>77.39</v>
      </c>
      <c r="H17" s="12">
        <v>8.01</v>
      </c>
      <c r="I17" s="12">
        <v>1.71</v>
      </c>
      <c r="J17" s="12">
        <v>86.28</v>
      </c>
      <c r="K17" s="12">
        <v>79.040000000000006</v>
      </c>
      <c r="L17" s="12">
        <v>7.24</v>
      </c>
      <c r="M17" s="12">
        <v>1.67</v>
      </c>
      <c r="N17" s="12">
        <v>85.95</v>
      </c>
      <c r="O17" s="12">
        <v>79.3</v>
      </c>
      <c r="P17" s="12">
        <v>6.7</v>
      </c>
      <c r="Q17" s="12">
        <v>1.5968595315774599</v>
      </c>
    </row>
    <row r="18" spans="1:19" x14ac:dyDescent="0.25">
      <c r="A18" s="11" t="s">
        <v>4</v>
      </c>
      <c r="B18" s="12">
        <v>78.09</v>
      </c>
      <c r="C18" s="12">
        <v>65.31</v>
      </c>
      <c r="D18" s="12">
        <v>12.78</v>
      </c>
      <c r="E18" s="12">
        <v>1.89</v>
      </c>
      <c r="F18" s="12">
        <v>77.319999999999993</v>
      </c>
      <c r="G18" s="12">
        <v>64.23</v>
      </c>
      <c r="H18" s="12">
        <v>13.09</v>
      </c>
      <c r="I18" s="12">
        <v>1.9</v>
      </c>
      <c r="J18" s="12">
        <v>80.28</v>
      </c>
      <c r="K18" s="12">
        <v>69.44</v>
      </c>
      <c r="L18" s="12">
        <v>10.84</v>
      </c>
      <c r="M18" s="12">
        <v>1.79</v>
      </c>
      <c r="N18" s="12">
        <v>81.680000000000007</v>
      </c>
      <c r="O18" s="12">
        <v>71.319999999999993</v>
      </c>
      <c r="P18" s="12">
        <v>10.4</v>
      </c>
      <c r="Q18" s="12">
        <v>1.7929082773501326</v>
      </c>
    </row>
    <row r="20" spans="1:19" x14ac:dyDescent="0.25">
      <c r="A20" s="11"/>
      <c r="B20" s="72" t="s">
        <v>31</v>
      </c>
      <c r="C20" s="72"/>
      <c r="D20" s="72"/>
      <c r="E20" s="72"/>
      <c r="F20" s="72" t="s">
        <v>31</v>
      </c>
      <c r="G20" s="72"/>
      <c r="H20" s="72"/>
      <c r="I20" s="72"/>
      <c r="J20" s="72" t="s">
        <v>31</v>
      </c>
      <c r="K20" s="72"/>
      <c r="L20" s="72"/>
      <c r="M20" s="72"/>
      <c r="N20" s="72" t="s">
        <v>31</v>
      </c>
      <c r="O20" s="72"/>
      <c r="P20" s="72"/>
      <c r="Q20" s="72"/>
    </row>
    <row r="21" spans="1:19" x14ac:dyDescent="0.25">
      <c r="A21" s="11"/>
      <c r="B21" s="11" t="s">
        <v>33</v>
      </c>
      <c r="C21" s="11" t="s">
        <v>6</v>
      </c>
      <c r="D21" s="11" t="s">
        <v>34</v>
      </c>
      <c r="E21" s="11" t="s">
        <v>35</v>
      </c>
      <c r="F21" s="11" t="s">
        <v>33</v>
      </c>
      <c r="G21" s="11" t="s">
        <v>6</v>
      </c>
      <c r="H21" s="11" t="s">
        <v>34</v>
      </c>
      <c r="I21" s="11" t="s">
        <v>35</v>
      </c>
      <c r="J21" s="11" t="s">
        <v>33</v>
      </c>
      <c r="K21" s="11" t="s">
        <v>6</v>
      </c>
      <c r="L21" s="11" t="s">
        <v>34</v>
      </c>
      <c r="M21" s="11" t="s">
        <v>35</v>
      </c>
      <c r="N21" s="11" t="s">
        <v>33</v>
      </c>
      <c r="O21" s="11" t="s">
        <v>6</v>
      </c>
      <c r="P21" s="11" t="s">
        <v>34</v>
      </c>
      <c r="Q21" s="11" t="s">
        <v>35</v>
      </c>
    </row>
    <row r="22" spans="1:19" x14ac:dyDescent="0.25">
      <c r="A22" s="11" t="s">
        <v>14</v>
      </c>
      <c r="B22" s="12">
        <v>73.8</v>
      </c>
      <c r="C22" s="12">
        <v>40.58</v>
      </c>
      <c r="D22" s="12">
        <v>33.22</v>
      </c>
      <c r="E22" s="12">
        <v>4.12</v>
      </c>
      <c r="F22" s="12">
        <v>72.709999999999994</v>
      </c>
      <c r="G22" s="12">
        <v>39.19</v>
      </c>
      <c r="H22" s="12">
        <v>33.520000000000003</v>
      </c>
      <c r="I22" s="12">
        <v>4.13</v>
      </c>
      <c r="J22" s="12">
        <v>74.92</v>
      </c>
      <c r="K22" s="12">
        <v>41.8</v>
      </c>
      <c r="L22" s="12">
        <v>33.119999999999997</v>
      </c>
      <c r="M22" s="12">
        <v>4.16</v>
      </c>
      <c r="N22" s="12">
        <v>75.37</v>
      </c>
      <c r="O22" s="12">
        <v>42.58</v>
      </c>
      <c r="P22" s="12">
        <v>32.799999999999997</v>
      </c>
      <c r="Q22" s="12">
        <v>4.1265929748058978</v>
      </c>
      <c r="S22" s="2"/>
    </row>
    <row r="23" spans="1:19" x14ac:dyDescent="0.25">
      <c r="A23" s="11" t="s">
        <v>12</v>
      </c>
      <c r="B23" s="12">
        <v>86.34</v>
      </c>
      <c r="C23" s="12">
        <v>64.41</v>
      </c>
      <c r="D23" s="12">
        <v>21.93</v>
      </c>
      <c r="E23" s="12">
        <v>3.49</v>
      </c>
      <c r="F23" s="12">
        <v>85.22</v>
      </c>
      <c r="G23" s="12">
        <v>61.91</v>
      </c>
      <c r="H23" s="12">
        <v>23.31</v>
      </c>
      <c r="I23" s="12">
        <v>3.55</v>
      </c>
      <c r="J23" s="12">
        <v>85.78</v>
      </c>
      <c r="K23" s="12">
        <v>63.04</v>
      </c>
      <c r="L23" s="12">
        <v>22.74</v>
      </c>
      <c r="M23" s="12">
        <v>3.54</v>
      </c>
      <c r="N23" s="12">
        <v>87.25</v>
      </c>
      <c r="O23" s="12">
        <v>64.73</v>
      </c>
      <c r="P23" s="12">
        <v>22.5</v>
      </c>
      <c r="Q23" s="12">
        <v>3.7286799162736308</v>
      </c>
      <c r="S23" s="2"/>
    </row>
    <row r="24" spans="1:19" x14ac:dyDescent="0.25">
      <c r="A24" s="11" t="s">
        <v>40</v>
      </c>
      <c r="B24" s="12">
        <v>87.68</v>
      </c>
      <c r="C24" s="12">
        <v>68.62</v>
      </c>
      <c r="D24" s="12">
        <v>19.059999999999999</v>
      </c>
      <c r="E24" s="12">
        <v>3.25</v>
      </c>
      <c r="F24" s="12">
        <v>86.92</v>
      </c>
      <c r="G24" s="12">
        <v>66.8</v>
      </c>
      <c r="H24" s="12">
        <v>20.12</v>
      </c>
      <c r="I24" s="12">
        <v>3.3</v>
      </c>
      <c r="J24" s="12">
        <v>87.79</v>
      </c>
      <c r="K24" s="12">
        <v>67.97</v>
      </c>
      <c r="L24" s="12">
        <v>19.82</v>
      </c>
      <c r="M24" s="12">
        <v>3.39</v>
      </c>
      <c r="N24" s="12">
        <v>87.19</v>
      </c>
      <c r="O24" s="12">
        <v>68.290000000000006</v>
      </c>
      <c r="P24" s="12">
        <v>18.899999999999999</v>
      </c>
      <c r="Q24" s="12">
        <v>3.1605064227054807</v>
      </c>
      <c r="S24" s="2"/>
    </row>
    <row r="25" spans="1:19" x14ac:dyDescent="0.25">
      <c r="A25" s="11" t="s">
        <v>20</v>
      </c>
      <c r="B25" s="12">
        <v>83.78</v>
      </c>
      <c r="C25" s="12">
        <v>68.94</v>
      </c>
      <c r="D25" s="12">
        <v>14.84</v>
      </c>
      <c r="E25" s="12">
        <v>2.33</v>
      </c>
      <c r="F25" s="12">
        <v>82.5</v>
      </c>
      <c r="G25" s="12">
        <v>65.319999999999993</v>
      </c>
      <c r="H25" s="12">
        <v>17.18</v>
      </c>
      <c r="I25" s="12">
        <v>2.5</v>
      </c>
      <c r="J25" s="12">
        <v>84.65</v>
      </c>
      <c r="K25" s="12">
        <v>69.25</v>
      </c>
      <c r="L25" s="12">
        <v>15.4</v>
      </c>
      <c r="M25" s="12">
        <v>2.4500000000000002</v>
      </c>
      <c r="N25" s="12">
        <v>84.54</v>
      </c>
      <c r="O25" s="12">
        <v>70.72</v>
      </c>
      <c r="P25" s="12">
        <v>13.8</v>
      </c>
      <c r="Q25" s="12">
        <v>2.2640268566377699</v>
      </c>
      <c r="S25" s="2"/>
    </row>
    <row r="26" spans="1:19" x14ac:dyDescent="0.25">
      <c r="A26" s="11" t="s">
        <v>41</v>
      </c>
      <c r="B26" s="12">
        <v>83.14</v>
      </c>
      <c r="C26" s="12">
        <v>64.81</v>
      </c>
      <c r="D26" s="12">
        <v>18.329999999999998</v>
      </c>
      <c r="E26" s="12">
        <v>2.68</v>
      </c>
      <c r="F26" s="12">
        <v>81.31</v>
      </c>
      <c r="G26" s="12">
        <v>60.72</v>
      </c>
      <c r="H26" s="12">
        <v>20.59</v>
      </c>
      <c r="I26" s="12">
        <v>2.81</v>
      </c>
      <c r="J26" s="12">
        <v>83.38</v>
      </c>
      <c r="K26" s="12">
        <v>64.94</v>
      </c>
      <c r="L26" s="12">
        <v>18.440000000000001</v>
      </c>
      <c r="M26" s="12">
        <v>2.71</v>
      </c>
      <c r="N26" s="12">
        <v>83.64</v>
      </c>
      <c r="O26" s="12">
        <v>65.89</v>
      </c>
      <c r="P26" s="12">
        <v>17.8</v>
      </c>
      <c r="Q26" s="12">
        <v>2.6466282063793809</v>
      </c>
      <c r="S26" s="2"/>
    </row>
    <row r="27" spans="1:19" x14ac:dyDescent="0.25">
      <c r="A27" s="11" t="s">
        <v>42</v>
      </c>
      <c r="B27" s="12">
        <v>80.84</v>
      </c>
      <c r="C27" s="12">
        <v>69.319999999999993</v>
      </c>
      <c r="D27" s="12">
        <v>11.52</v>
      </c>
      <c r="E27" s="12">
        <v>1.87</v>
      </c>
      <c r="F27" s="12">
        <v>78.69</v>
      </c>
      <c r="G27" s="12">
        <v>63.47</v>
      </c>
      <c r="H27" s="12">
        <v>15.22</v>
      </c>
      <c r="I27" s="12">
        <v>2.13</v>
      </c>
      <c r="J27" s="12">
        <v>82.38</v>
      </c>
      <c r="K27" s="12">
        <v>70.06</v>
      </c>
      <c r="L27" s="12">
        <v>12.32</v>
      </c>
      <c r="M27" s="12">
        <v>2</v>
      </c>
      <c r="N27" s="12">
        <v>82.18</v>
      </c>
      <c r="O27" s="12">
        <v>71.569999999999993</v>
      </c>
      <c r="P27" s="12">
        <v>10.6</v>
      </c>
      <c r="Q27" s="12">
        <v>1.8319106172024076</v>
      </c>
      <c r="S27" s="2"/>
    </row>
    <row r="28" spans="1:19" x14ac:dyDescent="0.25">
      <c r="A28" s="11" t="s">
        <v>15</v>
      </c>
      <c r="B28" s="12">
        <v>85.04</v>
      </c>
      <c r="C28" s="12">
        <v>74.040000000000006</v>
      </c>
      <c r="D28" s="12">
        <v>11</v>
      </c>
      <c r="E28" s="12">
        <v>1.99</v>
      </c>
      <c r="F28" s="12">
        <v>83.53</v>
      </c>
      <c r="G28" s="12">
        <v>70.760000000000005</v>
      </c>
      <c r="H28" s="12">
        <v>12.77</v>
      </c>
      <c r="I28" s="12">
        <v>2.1</v>
      </c>
      <c r="J28" s="12">
        <v>84.78</v>
      </c>
      <c r="K28" s="12">
        <v>73.48</v>
      </c>
      <c r="L28" s="12">
        <v>11.3</v>
      </c>
      <c r="M28" s="12">
        <v>2.0099999999999998</v>
      </c>
      <c r="N28" s="12">
        <v>85.29</v>
      </c>
      <c r="O28" s="12">
        <v>74.81</v>
      </c>
      <c r="P28" s="12">
        <v>10.5</v>
      </c>
      <c r="Q28" s="12">
        <v>1.9523332664822042</v>
      </c>
      <c r="S28" s="2"/>
    </row>
    <row r="29" spans="1:19" x14ac:dyDescent="0.25">
      <c r="A29" s="11" t="s">
        <v>16</v>
      </c>
      <c r="B29" s="12">
        <v>88.52</v>
      </c>
      <c r="C29" s="12">
        <v>79.760000000000005</v>
      </c>
      <c r="D29" s="12">
        <v>8.76</v>
      </c>
      <c r="E29" s="12">
        <v>1.96</v>
      </c>
      <c r="F29" s="12">
        <v>88.14</v>
      </c>
      <c r="G29" s="12">
        <v>76.58</v>
      </c>
      <c r="H29" s="12">
        <v>11.56</v>
      </c>
      <c r="I29" s="12">
        <v>2.27</v>
      </c>
      <c r="J29" s="12">
        <v>89.89</v>
      </c>
      <c r="K29" s="12">
        <v>81.02</v>
      </c>
      <c r="L29" s="12">
        <v>8.8699999999999992</v>
      </c>
      <c r="M29" s="12">
        <v>2.08</v>
      </c>
      <c r="N29" s="12">
        <v>89.88</v>
      </c>
      <c r="O29" s="12">
        <v>81.91</v>
      </c>
      <c r="P29" s="12">
        <v>8</v>
      </c>
      <c r="Q29" s="12">
        <v>1.9614813906905435</v>
      </c>
      <c r="S29" s="2"/>
    </row>
    <row r="30" spans="1:19" x14ac:dyDescent="0.25">
      <c r="A30" s="11" t="s">
        <v>17</v>
      </c>
      <c r="B30" s="12">
        <v>92.71</v>
      </c>
      <c r="C30" s="12">
        <v>85.77</v>
      </c>
      <c r="D30" s="12">
        <v>6.94</v>
      </c>
      <c r="E30" s="12">
        <v>2.11</v>
      </c>
      <c r="F30" s="12">
        <v>91.76</v>
      </c>
      <c r="G30" s="12">
        <v>82.88</v>
      </c>
      <c r="H30" s="12">
        <v>8.8800000000000008</v>
      </c>
      <c r="I30" s="12">
        <v>2.2999999999999998</v>
      </c>
      <c r="J30" s="12">
        <v>92.85</v>
      </c>
      <c r="K30" s="12">
        <v>85.57</v>
      </c>
      <c r="L30" s="12">
        <v>7.28</v>
      </c>
      <c r="M30" s="12">
        <v>2.19</v>
      </c>
      <c r="N30" s="12">
        <v>92.79</v>
      </c>
      <c r="O30" s="12">
        <v>86.3</v>
      </c>
      <c r="P30" s="12">
        <v>6.5</v>
      </c>
      <c r="Q30" s="12">
        <v>2.0430344104927034</v>
      </c>
      <c r="S30" s="2"/>
    </row>
    <row r="31" spans="1:19" x14ac:dyDescent="0.25">
      <c r="A31" s="11" t="s">
        <v>3</v>
      </c>
      <c r="B31" s="12">
        <v>68.7</v>
      </c>
      <c r="C31" s="12">
        <v>44</v>
      </c>
      <c r="D31" s="12">
        <v>24.7</v>
      </c>
      <c r="E31" s="12">
        <v>2.79</v>
      </c>
      <c r="F31" s="12">
        <v>67.010000000000005</v>
      </c>
      <c r="G31" s="12">
        <v>41.51</v>
      </c>
      <c r="H31" s="12">
        <v>25.5</v>
      </c>
      <c r="I31" s="12">
        <v>2.86</v>
      </c>
      <c r="J31" s="12">
        <v>69.650000000000006</v>
      </c>
      <c r="K31" s="12">
        <v>45.53</v>
      </c>
      <c r="L31" s="12">
        <v>24.12</v>
      </c>
      <c r="M31" s="12">
        <v>2.75</v>
      </c>
      <c r="N31" s="12">
        <v>70</v>
      </c>
      <c r="O31" s="12">
        <v>47.05</v>
      </c>
      <c r="P31" s="12">
        <v>23</v>
      </c>
      <c r="Q31" s="12">
        <v>2.6259298618490972</v>
      </c>
      <c r="S31" s="2"/>
    </row>
    <row r="32" spans="1:19" x14ac:dyDescent="0.25">
      <c r="A32" s="11" t="s">
        <v>18</v>
      </c>
      <c r="B32" s="12">
        <v>86.22</v>
      </c>
      <c r="C32" s="12">
        <v>77.36</v>
      </c>
      <c r="D32" s="12">
        <v>8.86</v>
      </c>
      <c r="E32" s="12">
        <v>1.83</v>
      </c>
      <c r="F32" s="12">
        <v>85.4</v>
      </c>
      <c r="G32" s="12">
        <v>74.59</v>
      </c>
      <c r="H32" s="12">
        <v>10.81</v>
      </c>
      <c r="I32" s="12">
        <v>1.99</v>
      </c>
      <c r="J32" s="12">
        <v>86.28</v>
      </c>
      <c r="K32" s="12">
        <v>77.05</v>
      </c>
      <c r="L32" s="12">
        <v>9.23</v>
      </c>
      <c r="M32" s="12">
        <v>1.87</v>
      </c>
      <c r="N32" s="12">
        <v>85.95</v>
      </c>
      <c r="O32" s="12">
        <v>77.28</v>
      </c>
      <c r="P32" s="12">
        <v>8.6999999999999993</v>
      </c>
      <c r="Q32" s="12">
        <v>1.7985013593863974</v>
      </c>
      <c r="S32" s="2"/>
    </row>
    <row r="33" spans="1:19" x14ac:dyDescent="0.25">
      <c r="A33" s="11" t="s">
        <v>4</v>
      </c>
      <c r="B33" s="12">
        <v>78.09</v>
      </c>
      <c r="C33" s="12">
        <v>62.11</v>
      </c>
      <c r="D33" s="12">
        <v>15.98</v>
      </c>
      <c r="E33" s="12">
        <v>2.17</v>
      </c>
      <c r="F33" s="12">
        <v>77.319999999999993</v>
      </c>
      <c r="G33" s="12">
        <v>61.08</v>
      </c>
      <c r="H33" s="12">
        <v>16.239999999999998</v>
      </c>
      <c r="I33" s="12">
        <v>2.17</v>
      </c>
      <c r="J33" s="12">
        <v>80.28</v>
      </c>
      <c r="K33" s="12">
        <v>66.89</v>
      </c>
      <c r="L33" s="12">
        <v>13.39</v>
      </c>
      <c r="M33" s="12">
        <v>2.02</v>
      </c>
      <c r="N33" s="12">
        <v>81.680000000000007</v>
      </c>
      <c r="O33" s="12">
        <v>69.44</v>
      </c>
      <c r="P33" s="12">
        <v>12.2</v>
      </c>
      <c r="Q33" s="12">
        <v>1.9621576479584661</v>
      </c>
      <c r="S33" s="2"/>
    </row>
    <row r="35" spans="1:19" ht="90" customHeight="1" x14ac:dyDescent="0.25">
      <c r="A35" s="73" t="s">
        <v>88</v>
      </c>
      <c r="B35" s="73"/>
      <c r="C35" s="73"/>
      <c r="D35" s="73"/>
      <c r="E35" s="73"/>
      <c r="F35" s="73"/>
      <c r="G35" s="73"/>
      <c r="H35" s="73"/>
      <c r="I35" s="73"/>
      <c r="J35" s="73"/>
      <c r="K35" s="73"/>
    </row>
    <row r="36" spans="1:19" ht="45" customHeight="1" x14ac:dyDescent="0.25">
      <c r="A36" s="68" t="s">
        <v>89</v>
      </c>
      <c r="B36" s="68"/>
      <c r="C36" s="68"/>
      <c r="D36" s="68"/>
      <c r="E36" s="68"/>
      <c r="F36" s="68"/>
    </row>
    <row r="37" spans="1:19" x14ac:dyDescent="0.25">
      <c r="A37" t="s">
        <v>90</v>
      </c>
    </row>
    <row r="38" spans="1:19" x14ac:dyDescent="0.25">
      <c r="A38" t="s">
        <v>110</v>
      </c>
    </row>
    <row r="43" spans="1:19" x14ac:dyDescent="0.25">
      <c r="A43" t="s">
        <v>101</v>
      </c>
      <c r="B43" s="4"/>
      <c r="C43" s="4"/>
      <c r="D43" s="4"/>
      <c r="E43" s="4"/>
    </row>
  </sheetData>
  <mergeCells count="10">
    <mergeCell ref="A36:F36"/>
    <mergeCell ref="B5:E5"/>
    <mergeCell ref="B20:E20"/>
    <mergeCell ref="N5:Q5"/>
    <mergeCell ref="N20:Q20"/>
    <mergeCell ref="F5:I5"/>
    <mergeCell ref="J5:M5"/>
    <mergeCell ref="F20:I20"/>
    <mergeCell ref="J20:M20"/>
    <mergeCell ref="A35:K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fig 1 </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18</vt:lpstr>
      <vt:lpstr>fig 19</vt:lpstr>
      <vt:lpstr>fig 20</vt:lpstr>
      <vt:lpstr>fig 21</vt:lpstr>
      <vt:lpstr>fig 22</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2022 de début de CP et de CE1 : des résultats comparables à ceux de 2021, à l’exception d’une baisse en français en CE1</dc:title>
  <dc:creator>DEPP-MENJ - Ministère de l'Éducation nationale et de la Jeunesse - Direction de l'évaluation; de la prospective et de la performance</dc:creator>
  <cp:lastModifiedBy>Administration centrale</cp:lastModifiedBy>
  <dcterms:created xsi:type="dcterms:W3CDTF">2019-01-21T18:12:07Z</dcterms:created>
  <dcterms:modified xsi:type="dcterms:W3CDTF">2023-01-25T09:39:20Z</dcterms:modified>
</cp:coreProperties>
</file>