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3060" windowWidth="15480" windowHeight="7770" activeTab="0"/>
  </bookViews>
  <sheets>
    <sheet name="9.14 Notice" sheetId="1" r:id="rId1"/>
    <sheet name="9.14 Graphique 1" sheetId="2" r:id="rId2"/>
    <sheet name="9.14 Tableau 2" sheetId="3" r:id="rId3"/>
    <sheet name="9.14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<sst xmlns="http://schemas.openxmlformats.org/spreadsheetml/2006/main" count="157" uniqueCount="103">
  <si>
    <t>Total</t>
  </si>
  <si>
    <t>http://www.education.gouv.fr/cid57096/reperes-et-references-statistiques.html</t>
  </si>
  <si>
    <t>► Champ : France métropolitaine + DOM.</t>
  </si>
  <si>
    <t>Part des femmes (%)</t>
  </si>
  <si>
    <t>© DEPP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</si>
  <si>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</si>
  <si>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</si>
  <si>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</si>
  <si>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</si>
  <si>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</si>
  <si>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</si>
  <si>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</si>
  <si>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</si>
  <si>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</si>
  <si>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</si>
  <si>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</si>
  <si>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</si>
  <si>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Effectifs</t>
  </si>
  <si>
    <t xml:space="preserve">Âge moyen </t>
  </si>
  <si>
    <t>Part des temps partiels (%)</t>
  </si>
  <si>
    <t>Femmes</t>
  </si>
  <si>
    <t>Hommes</t>
  </si>
  <si>
    <t>Titulaires</t>
  </si>
  <si>
    <t>Stagiaires</t>
  </si>
  <si>
    <t>ns</t>
  </si>
  <si>
    <t>Contractuels</t>
  </si>
  <si>
    <t>Ensemble</t>
  </si>
  <si>
    <t>MENJ-MESRI-DEPP, Base Statistique des Agents (BSA) 2018.</t>
  </si>
  <si>
    <t>Insee, Système d'information sur les agents des services publics (Siasp), 2017.</t>
  </si>
  <si>
    <t/>
  </si>
  <si>
    <t>ensemble</t>
  </si>
  <si>
    <t>Animation pédagogique</t>
  </si>
  <si>
    <t>Direction</t>
  </si>
  <si>
    <t>Inspection</t>
  </si>
  <si>
    <t>Assistance éducative</t>
  </si>
  <si>
    <t>Administration, logistique, santé et social</t>
  </si>
  <si>
    <t>Soutien à l'enseignement</t>
  </si>
  <si>
    <t>Collèges
et SEGPA</t>
  </si>
  <si>
    <t>Lycées professionnels</t>
  </si>
  <si>
    <t>parts de titulaires en %</t>
  </si>
  <si>
    <t>Inspection du 1er degré public</t>
  </si>
  <si>
    <t>Inspection du 2nd degré public</t>
  </si>
  <si>
    <t>Direction d'école du premier degré sans enseignement</t>
  </si>
  <si>
    <t>Direction d'établissement du second degré</t>
  </si>
  <si>
    <t>Éducation en internat</t>
  </si>
  <si>
    <t>Développement psychologique et socialisation des élèves</t>
  </si>
  <si>
    <t>Éducation du premier degré public</t>
  </si>
  <si>
    <t>Conseiller principal d'éducation</t>
  </si>
  <si>
    <t>Développement psychologique et orientation des élèves</t>
  </si>
  <si>
    <t>Éducation du second degré public</t>
  </si>
  <si>
    <t>Éducation</t>
  </si>
  <si>
    <t>Assistance d'éducation</t>
  </si>
  <si>
    <t>Assistance prévention sécurité</t>
  </si>
  <si>
    <t>Accompagnement à la situation handicap</t>
  </si>
  <si>
    <t>Administration</t>
  </si>
  <si>
    <t>Santé et accompagnement social</t>
  </si>
  <si>
    <t>Logistique technique et de services</t>
  </si>
  <si>
    <t>Services départementaux et inspections académiques (1)</t>
  </si>
  <si>
    <t>Source : MENJ-MESRI-DEPP, Base Statistique des Agents (BSA) 2018.</t>
  </si>
  <si>
    <t>Animation pédagogique et soutient à l'enseignement</t>
  </si>
  <si>
    <t>Direction, inspection et éducation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</si>
  <si>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</si>
  <si>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</si>
  <si>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</si>
  <si>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</si>
  <si>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</si>
  <si>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</si>
  <si>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</si>
  <si>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</si>
  <si>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</si>
  <si>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</si>
  <si>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</si>
  <si>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MENJ-MESRI-DEPP, RERS 2019</t>
  </si>
  <si>
    <t>Rectorats et administration centrale (2)</t>
  </si>
  <si>
    <t>Autres (3)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</si>
  <si>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personnels non-titulaires, en particulier les personnels d'assistance éducative, interviennent dans les établissements mais peuvent être affectés de façon administrative aux services départementaux ou aux rectorats.</t>
    </r>
  </si>
  <si>
    <t>Inspection de l'éducation nationale</t>
  </si>
  <si>
    <t>Inspection générale de l'éducation nationale</t>
  </si>
  <si>
    <t>Source : MENJ-MESRI-DEPP, Base Statistique des Agents (BSA) 2008-2018.</t>
  </si>
  <si>
    <t>► Champ : France métropolitaine + DOM (hors SIEC et administration centrale)</t>
  </si>
  <si>
    <t>Animation pédagogique et soutien à l'enseignement</t>
  </si>
  <si>
    <t>ε</t>
  </si>
  <si>
    <t>Écoles élémentaires et préélémentaire</t>
  </si>
  <si>
    <t>Lycées
généraux et
technologiques</t>
  </si>
  <si>
    <t>► Champ : France métropolitaine + DOM (hors Mayotte). Agents en activité au 1er décembre 2017.</t>
  </si>
  <si>
    <t>Source : Insee, Système d'information sur les agents des services publics (Siasp), 2017.</t>
  </si>
  <si>
    <t>[3] Les agents territoriaux spécialisés des écoles maternelles en 2017-2018</t>
  </si>
  <si>
    <t>RERS 9.14 - Les personnel non enseignants du scolaire</t>
  </si>
  <si>
    <t>[2] Les personnels non enseignants du scolaire en 2018-2019</t>
  </si>
  <si>
    <t>9.14 Les personnels non enseignants du scolaire</t>
  </si>
  <si>
    <t>[1] Évolution des effectifs de personnels non enseignants</t>
  </si>
  <si>
    <r>
      <t>Animation pédagogique du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degré public</t>
    </r>
  </si>
  <si>
    <r>
      <t>Animation pédagogique du 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 public</t>
    </r>
  </si>
  <si>
    <r>
      <t>Animation pédagogique du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degré privé</t>
    </r>
  </si>
  <si>
    <r>
      <t>Animation pédagogique du 2</t>
    </r>
    <r>
      <rPr>
        <vertAlign val="superscript"/>
        <sz val="8"/>
        <rFont val="Arial"/>
        <family val="2"/>
      </rPr>
      <t xml:space="preserve">nd </t>
    </r>
    <r>
      <rPr>
        <sz val="8"/>
        <rFont val="Arial"/>
        <family val="2"/>
      </rPr>
      <t>degré privé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</si>
  <si>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les établissements public administratifs sous la tutelle du ministère en charge de l'éducation nationale.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</si>
  <si>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Centre d'information et d'orientation, GRETA, etc.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</si>
  <si>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</si>
  <si>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Source</t>
  </si>
  <si>
    <t>Pour en savoir plus</t>
  </si>
  <si>
    <r>
      <t xml:space="preserve">- MENJ-DEPP, </t>
    </r>
    <r>
      <rPr>
        <i/>
        <sz val="8"/>
        <color indexed="8"/>
        <rFont val="Arial"/>
        <family val="2"/>
      </rPr>
      <t>Bilan social 2017-2018, partie 1. Enseignement scolaire.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</si>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</sst>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0.0%"/>
    <numFmt numFmtId="172" formatCode="_-* #,##0.0\ _€_-;\-* #,##0.0\ _€_-;_-* &quot;-&quot;?\ _€_-;_-@_-"/>
    <numFmt numFmtId="173" formatCode="###########0"/>
    <numFmt numFmtId="174" formatCode="_-* #,##0.000\ _€_-;\-* #,##0.000\ _€_-;_-* &quot;-&quot;??\ _€_-;_-@_-"/>
    <numFmt numFmtId="175" formatCode="_(* #,##0_);_(* \(#,##0\);_(* &quot;-&quot;_);_(@_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8"/>
      <name val="Calibri Light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theme="1"/>
      <name val="Calibri Light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FF"/>
        <bgColor indexed="64"/>
      </patternFill>
    </fill>
  </fills>
  <borders count="3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/>
      <bottom/>
    </border>
    <border>
      <left>
        <color indexed="63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/>
      <top style="medium">
        <color indexed="18"/>
      </top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" fillId="8" borderId="1">
      <alignment/>
      <protection/>
    </xf>
    <xf numFmtId="0" fontId="65" fillId="40" borderId="2" applyNumberFormat="0" applyAlignment="0" applyProtection="0"/>
    <xf numFmtId="0" fontId="18" fillId="41" borderId="3" applyNumberFormat="0" applyAlignment="0" applyProtection="0"/>
    <xf numFmtId="0" fontId="2" fillId="0" borderId="4">
      <alignment/>
      <protection/>
    </xf>
    <xf numFmtId="0" fontId="66" fillId="0" borderId="5" applyNumberFormat="0" applyFill="0" applyAlignment="0" applyProtection="0"/>
    <xf numFmtId="0" fontId="13" fillId="42" borderId="6" applyNumberFormat="0" applyAlignment="0" applyProtection="0"/>
    <xf numFmtId="0" fontId="19" fillId="41" borderId="0">
      <alignment horizontal="center"/>
      <protection/>
    </xf>
    <xf numFmtId="0" fontId="20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21" fillId="41" borderId="0">
      <alignment horizontal="center"/>
      <protection/>
    </xf>
    <xf numFmtId="175" fontId="22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0" fillId="44" borderId="7" applyNumberFormat="0" applyFont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3" fillId="45" borderId="1" applyBorder="0">
      <alignment/>
      <protection locked="0"/>
    </xf>
    <xf numFmtId="0" fontId="67" fillId="46" borderId="2" applyNumberFormat="0" applyAlignment="0" applyProtection="0"/>
    <xf numFmtId="0" fontId="24" fillId="0" borderId="0" applyNumberFormat="0" applyFill="0" applyBorder="0" applyAlignment="0" applyProtection="0"/>
    <xf numFmtId="0" fontId="10" fillId="41" borderId="4">
      <alignment horizontal="left"/>
      <protection/>
    </xf>
    <xf numFmtId="0" fontId="15" fillId="41" borderId="0">
      <alignment horizontal="left"/>
      <protection/>
    </xf>
    <xf numFmtId="0" fontId="25" fillId="10" borderId="0" applyNumberFormat="0" applyBorder="0" applyAlignment="0" applyProtection="0"/>
    <xf numFmtId="0" fontId="26" fillId="47" borderId="0">
      <alignment horizontal="right" vertical="top" textRotation="90" wrapText="1"/>
      <protection/>
    </xf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3" borderId="3" applyNumberFormat="0" applyAlignment="0" applyProtection="0"/>
    <xf numFmtId="0" fontId="68" fillId="48" borderId="0" applyNumberFormat="0" applyBorder="0" applyAlignment="0" applyProtection="0"/>
    <xf numFmtId="0" fontId="9" fillId="43" borderId="0">
      <alignment horizontal="center"/>
      <protection/>
    </xf>
    <xf numFmtId="0" fontId="2" fillId="41" borderId="11">
      <alignment wrapText="1"/>
      <protection/>
    </xf>
    <xf numFmtId="0" fontId="2" fillId="41" borderId="12">
      <alignment/>
      <protection/>
    </xf>
    <xf numFmtId="0" fontId="2" fillId="41" borderId="13">
      <alignment/>
      <protection/>
    </xf>
    <xf numFmtId="0" fontId="2" fillId="41" borderId="14">
      <alignment horizontal="center" wrapText="1"/>
      <protection/>
    </xf>
    <xf numFmtId="0" fontId="6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49" borderId="0" applyNumberFormat="0" applyBorder="0" applyAlignment="0" applyProtection="0"/>
    <xf numFmtId="0" fontId="72" fillId="50" borderId="0" applyNumberFormat="0" applyBorder="0" applyAlignment="0" applyProtection="0"/>
    <xf numFmtId="0" fontId="3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51" borderId="16" applyNumberFormat="0" applyFont="0" applyAlignment="0" applyProtection="0"/>
    <xf numFmtId="0" fontId="35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41" borderId="4">
      <alignment/>
      <protection/>
    </xf>
    <xf numFmtId="0" fontId="20" fillId="41" borderId="0">
      <alignment horizontal="right"/>
      <protection/>
    </xf>
    <xf numFmtId="0" fontId="36" fillId="52" borderId="0">
      <alignment horizontal="center"/>
      <protection/>
    </xf>
    <xf numFmtId="0" fontId="37" fillId="43" borderId="0">
      <alignment/>
      <protection/>
    </xf>
    <xf numFmtId="0" fontId="38" fillId="47" borderId="18">
      <alignment horizontal="left" vertical="top" wrapText="1"/>
      <protection/>
    </xf>
    <xf numFmtId="0" fontId="38" fillId="47" borderId="19">
      <alignment horizontal="left" vertical="top"/>
      <protection/>
    </xf>
    <xf numFmtId="0" fontId="74" fillId="53" borderId="0" applyNumberFormat="0" applyBorder="0" applyAlignment="0" applyProtection="0"/>
    <xf numFmtId="0" fontId="75" fillId="40" borderId="20" applyNumberFormat="0" applyAlignment="0" applyProtection="0"/>
    <xf numFmtId="37" fontId="39" fillId="0" borderId="0">
      <alignment/>
      <protection/>
    </xf>
    <xf numFmtId="0" fontId="19" fillId="41" borderId="0">
      <alignment horizontal="center"/>
      <protection/>
    </xf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41" borderId="0">
      <alignment/>
      <protection/>
    </xf>
    <xf numFmtId="0" fontId="77" fillId="0" borderId="0" applyNumberFormat="0" applyFill="0" applyBorder="0" applyAlignment="0" applyProtection="0"/>
    <xf numFmtId="0" fontId="78" fillId="0" borderId="21" applyNumberFormat="0" applyFill="0" applyAlignment="0" applyProtection="0"/>
    <xf numFmtId="0" fontId="79" fillId="0" borderId="22" applyNumberFormat="0" applyFill="0" applyAlignment="0" applyProtection="0"/>
    <xf numFmtId="0" fontId="80" fillId="0" borderId="23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24" applyNumberFormat="0" applyFill="0" applyAlignment="0" applyProtection="0"/>
    <xf numFmtId="0" fontId="82" fillId="54" borderId="25" applyNumberFormat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3" fillId="55" borderId="26" xfId="0" applyNumberFormat="1" applyFont="1" applyFill="1" applyBorder="1" applyAlignment="1">
      <alignment horizontal="right" vertical="top" wrapText="1"/>
    </xf>
    <xf numFmtId="0" fontId="4" fillId="5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3" fillId="0" borderId="0" xfId="114" applyFont="1" applyAlignment="1">
      <alignment horizontal="right"/>
      <protection/>
    </xf>
    <xf numFmtId="0" fontId="5" fillId="0" borderId="0" xfId="113" applyFont="1" applyFill="1" applyBorder="1" applyAlignment="1">
      <alignment vertical="top" wrapText="1"/>
      <protection/>
    </xf>
    <xf numFmtId="0" fontId="2" fillId="0" borderId="0" xfId="113" applyFont="1" applyFill="1" applyBorder="1">
      <alignment/>
      <protection/>
    </xf>
    <xf numFmtId="0" fontId="7" fillId="0" borderId="0" xfId="113" applyFont="1" applyFill="1" applyBorder="1" applyAlignment="1">
      <alignment vertical="center"/>
      <protection/>
    </xf>
    <xf numFmtId="0" fontId="2" fillId="0" borderId="0" xfId="113" applyFont="1" applyFill="1" applyBorder="1" applyAlignment="1">
      <alignment vertical="center"/>
      <protection/>
    </xf>
    <xf numFmtId="3" fontId="3" fillId="55" borderId="26" xfId="113" applyNumberFormat="1" applyFont="1" applyFill="1" applyBorder="1" applyAlignment="1">
      <alignment horizontal="right" vertical="top" wrapText="1"/>
      <protection/>
    </xf>
    <xf numFmtId="164" fontId="3" fillId="55" borderId="27" xfId="113" applyNumberFormat="1" applyFont="1" applyFill="1" applyBorder="1" applyAlignment="1">
      <alignment horizontal="right" vertical="top" wrapText="1"/>
      <protection/>
    </xf>
    <xf numFmtId="164" fontId="3" fillId="55" borderId="28" xfId="113" applyNumberFormat="1" applyFont="1" applyFill="1" applyBorder="1" applyAlignment="1">
      <alignment horizontal="right" vertical="top" wrapText="1"/>
      <protection/>
    </xf>
    <xf numFmtId="0" fontId="2" fillId="45" borderId="0" xfId="113" applyFont="1" applyFill="1" applyAlignment="1">
      <alignment horizontal="left"/>
      <protection/>
    </xf>
    <xf numFmtId="3" fontId="2" fillId="45" borderId="26" xfId="113" applyNumberFormat="1" applyFont="1" applyFill="1" applyBorder="1">
      <alignment/>
      <protection/>
    </xf>
    <xf numFmtId="164" fontId="2" fillId="45" borderId="27" xfId="113" applyNumberFormat="1" applyFont="1" applyFill="1" applyBorder="1">
      <alignment/>
      <protection/>
    </xf>
    <xf numFmtId="164" fontId="2" fillId="45" borderId="27" xfId="113" applyNumberFormat="1" applyFont="1" applyFill="1" applyBorder="1" applyAlignment="1">
      <alignment horizontal="right"/>
      <protection/>
    </xf>
    <xf numFmtId="0" fontId="2" fillId="0" borderId="0" xfId="113" applyFont="1" applyFill="1" applyBorder="1" applyAlignment="1">
      <alignment/>
      <protection/>
    </xf>
    <xf numFmtId="0" fontId="2" fillId="0" borderId="0" xfId="113" applyFont="1" applyFill="1" applyBorder="1" applyAlignment="1">
      <alignment horizontal="left"/>
      <protection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84" fillId="57" borderId="0" xfId="113" applyFont="1" applyFill="1">
      <alignment/>
      <protection/>
    </xf>
    <xf numFmtId="3" fontId="84" fillId="57" borderId="26" xfId="113" applyNumberFormat="1" applyFont="1" applyFill="1" applyBorder="1">
      <alignment/>
      <protection/>
    </xf>
    <xf numFmtId="164" fontId="84" fillId="57" borderId="27" xfId="113" applyNumberFormat="1" applyFont="1" applyFill="1" applyBorder="1">
      <alignment/>
      <protection/>
    </xf>
    <xf numFmtId="3" fontId="4" fillId="20" borderId="26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4" fillId="56" borderId="26" xfId="0" applyNumberFormat="1" applyFont="1" applyFill="1" applyBorder="1" applyAlignment="1">
      <alignment horizontal="right" vertical="top" wrapText="1"/>
    </xf>
    <xf numFmtId="0" fontId="5" fillId="0" borderId="0" xfId="113" applyFont="1" applyFill="1" applyBorder="1" applyAlignment="1">
      <alignment horizontal="left" vertical="top" wrapText="1"/>
      <protection/>
    </xf>
    <xf numFmtId="0" fontId="83" fillId="0" borderId="0" xfId="114" applyFont="1" applyFill="1" applyAlignment="1">
      <alignment horizontal="right"/>
      <protection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69" fillId="0" borderId="0" xfId="94" applyNumberFormat="1" applyAlignment="1">
      <alignment/>
    </xf>
    <xf numFmtId="49" fontId="85" fillId="0" borderId="0" xfId="0" applyNumberFormat="1" applyFont="1" applyAlignment="1">
      <alignment horizontal="justify" vertical="center"/>
    </xf>
    <xf numFmtId="49" fontId="0" fillId="0" borderId="0" xfId="0" applyNumberFormat="1" applyFont="1" applyAlignment="1">
      <alignment/>
    </xf>
    <xf numFmtId="49" fontId="86" fillId="57" borderId="0" xfId="0" applyNumberFormat="1" applyFont="1" applyFill="1" applyAlignment="1">
      <alignment/>
    </xf>
    <xf numFmtId="49" fontId="87" fillId="0" borderId="0" xfId="0" applyNumberFormat="1" applyFont="1" applyAlignment="1">
      <alignment horizontal="justify" vertical="center"/>
    </xf>
    <xf numFmtId="49" fontId="88" fillId="57" borderId="0" xfId="0" applyNumberFormat="1" applyFont="1" applyFill="1" applyAlignment="1">
      <alignment horizontal="justify" vertical="center"/>
    </xf>
    <xf numFmtId="49" fontId="89" fillId="0" borderId="0" xfId="0" applyNumberFormat="1" applyFont="1" applyAlignment="1">
      <alignment horizontal="justify" vertical="center"/>
    </xf>
    <xf numFmtId="49" fontId="2" fillId="0" borderId="0" xfId="0" applyNumberFormat="1" applyFont="1" applyAlignment="1">
      <alignment horizontal="justify" vertical="center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3" fillId="55" borderId="26" xfId="0" applyFont="1" applyFill="1" applyBorder="1" applyAlignment="1">
      <alignment horizontal="right" vertical="top" wrapText="1"/>
    </xf>
    <xf numFmtId="0" fontId="3" fillId="55" borderId="29" xfId="0" applyFont="1" applyFill="1" applyBorder="1" applyAlignment="1">
      <alignment horizontal="right" vertical="top" wrapText="1"/>
    </xf>
    <xf numFmtId="0" fontId="4" fillId="20" borderId="0" xfId="0" applyFont="1" applyFill="1" applyBorder="1" applyAlignment="1">
      <alignment vertical="top" wrapText="1"/>
    </xf>
    <xf numFmtId="3" fontId="4" fillId="56" borderId="26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165" fontId="2" fillId="0" borderId="0" xfId="0" applyNumberFormat="1" applyFont="1" applyFill="1" applyBorder="1" applyAlignment="1">
      <alignment horizontal="right" vertical="top" wrapText="1"/>
    </xf>
    <xf numFmtId="165" fontId="4" fillId="56" borderId="26" xfId="0" applyNumberFormat="1" applyFont="1" applyFill="1" applyBorder="1" applyAlignment="1">
      <alignment horizontal="right" vertical="top" wrapText="1"/>
    </xf>
    <xf numFmtId="165" fontId="4" fillId="20" borderId="0" xfId="0" applyNumberFormat="1" applyFont="1" applyFill="1" applyBorder="1" applyAlignment="1">
      <alignment vertical="top" wrapText="1"/>
    </xf>
    <xf numFmtId="0" fontId="4" fillId="0" borderId="30" xfId="0" applyFont="1" applyFill="1" applyBorder="1" applyAlignment="1">
      <alignment/>
    </xf>
    <xf numFmtId="165" fontId="3" fillId="55" borderId="26" xfId="0" applyNumberFormat="1" applyFont="1" applyFill="1" applyBorder="1" applyAlignment="1">
      <alignment horizontal="right" vertical="top" wrapText="1"/>
    </xf>
    <xf numFmtId="166" fontId="0" fillId="0" borderId="0" xfId="100" applyNumberFormat="1" applyFont="1" applyAlignment="1">
      <alignment/>
    </xf>
    <xf numFmtId="9" fontId="0" fillId="0" borderId="0" xfId="119" applyFont="1" applyAlignment="1">
      <alignment/>
    </xf>
    <xf numFmtId="0" fontId="4" fillId="0" borderId="0" xfId="113" applyFont="1" applyFill="1" applyBorder="1" applyAlignment="1">
      <alignment/>
      <protection/>
    </xf>
    <xf numFmtId="3" fontId="3" fillId="55" borderId="26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center"/>
    </xf>
    <xf numFmtId="3" fontId="4" fillId="20" borderId="27" xfId="0" applyNumberFormat="1" applyFont="1" applyFill="1" applyBorder="1" applyAlignment="1">
      <alignment vertical="top" wrapText="1"/>
    </xf>
    <xf numFmtId="3" fontId="4" fillId="20" borderId="0" xfId="0" applyNumberFormat="1" applyFont="1" applyFill="1" applyBorder="1" applyAlignment="1">
      <alignment vertical="top" wrapText="1"/>
    </xf>
    <xf numFmtId="3" fontId="4" fillId="20" borderId="27" xfId="100" applyNumberFormat="1" applyFont="1" applyFill="1" applyBorder="1" applyAlignment="1">
      <alignment vertical="top" wrapText="1"/>
    </xf>
    <xf numFmtId="49" fontId="7" fillId="0" borderId="0" xfId="113" applyNumberFormat="1" applyFont="1" applyFill="1" applyBorder="1" applyAlignment="1">
      <alignment vertical="center"/>
      <protection/>
    </xf>
    <xf numFmtId="49" fontId="7" fillId="0" borderId="0" xfId="0" applyNumberFormat="1" applyFont="1" applyFill="1" applyBorder="1" applyAlignment="1">
      <alignment vertical="center"/>
    </xf>
    <xf numFmtId="49" fontId="90" fillId="0" borderId="0" xfId="94" applyNumberFormat="1" applyFont="1" applyAlignment="1">
      <alignment horizontal="center"/>
    </xf>
    <xf numFmtId="0" fontId="5" fillId="0" borderId="0" xfId="113" applyFont="1" applyFill="1" applyBorder="1" applyAlignment="1">
      <alignment horizontal="left" vertical="top" wrapText="1"/>
      <protection/>
    </xf>
    <xf numFmtId="0" fontId="4" fillId="0" borderId="3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3" fillId="55" borderId="27" xfId="113" applyFont="1" applyFill="1" applyBorder="1" applyAlignment="1">
      <alignment horizontal="center"/>
      <protection/>
    </xf>
    <xf numFmtId="164" fontId="3" fillId="55" borderId="31" xfId="113" applyNumberFormat="1" applyFont="1" applyFill="1" applyBorder="1" applyAlignment="1">
      <alignment horizontal="center" vertical="center"/>
      <protection/>
    </xf>
    <xf numFmtId="164" fontId="3" fillId="55" borderId="32" xfId="113" applyNumberFormat="1" applyFont="1" applyFill="1" applyBorder="1" applyAlignment="1">
      <alignment horizontal="center" vertical="center"/>
      <protection/>
    </xf>
    <xf numFmtId="164" fontId="3" fillId="55" borderId="28" xfId="113" applyNumberFormat="1" applyFont="1" applyFill="1" applyBorder="1" applyAlignment="1">
      <alignment horizontal="center" vertical="center"/>
      <protection/>
    </xf>
  </cellXfs>
  <cellStyles count="12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Followed Hyperlink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2" xfId="107"/>
    <cellStyle name="Normal 2 2" xfId="108"/>
    <cellStyle name="Normal 2 3" xfId="109"/>
    <cellStyle name="Normal 2_TC_A1" xfId="110"/>
    <cellStyle name="Normal 3" xfId="111"/>
    <cellStyle name="Normal 3 2" xfId="112"/>
    <cellStyle name="Normal 4" xfId="113"/>
    <cellStyle name="Normal 7" xfId="114"/>
    <cellStyle name="Note" xfId="115"/>
    <cellStyle name="Output" xfId="116"/>
    <cellStyle name="Percent 2" xfId="117"/>
    <cellStyle name="Percent_1 SubOverv.USd" xfId="118"/>
    <cellStyle name="Percent" xfId="119"/>
    <cellStyle name="Prozent_SubCatperStud" xfId="120"/>
    <cellStyle name="row" xfId="121"/>
    <cellStyle name="RowCodes" xfId="122"/>
    <cellStyle name="Row-Col Headings" xfId="123"/>
    <cellStyle name="RowTitles_CENTRAL_GOVT" xfId="124"/>
    <cellStyle name="RowTitles-Col2" xfId="125"/>
    <cellStyle name="RowTitles-Detail" xfId="126"/>
    <cellStyle name="Satisfaisant" xfId="127"/>
    <cellStyle name="Sortie" xfId="128"/>
    <cellStyle name="Standard_Info" xfId="129"/>
    <cellStyle name="temp" xfId="130"/>
    <cellStyle name="Texte explicatif" xfId="131"/>
    <cellStyle name="Title" xfId="132"/>
    <cellStyle name="title1" xfId="133"/>
    <cellStyle name="Titre" xfId="134"/>
    <cellStyle name="Titre 1" xfId="135"/>
    <cellStyle name="Titre 2" xfId="136"/>
    <cellStyle name="Titre 3" xfId="137"/>
    <cellStyle name="Titre 4" xfId="138"/>
    <cellStyle name="Total" xfId="139"/>
    <cellStyle name="Vérification" xfId="140"/>
    <cellStyle name="Warning Text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1075"/>
          <c:w val="0.81875"/>
          <c:h val="0.95675"/>
        </c:manualLayout>
      </c:layout>
      <c:lineChart>
        <c:grouping val="standard"/>
        <c:varyColors val="0"/>
        <c:ser>
          <c:idx val="1"/>
          <c:order val="0"/>
          <c:tx>
            <c:strRef>
              <c:f>'9.14 Graphique 1'!$A$16</c:f>
              <c:strCache>
                <c:ptCount val="1"/>
                <c:pt idx="0">
                  <c:v>Direction, inspection et éducation</c:v>
                </c:pt>
              </c:strCache>
            </c:strRef>
          </c:tx>
          <c:spPr>
            <a:ln w="381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'9.14 Graphique 1'!$B$14:$L$14</c:f>
              <c:strCache/>
            </c:strRef>
          </c:cat>
          <c:val>
            <c:numRef>
              <c:f>'9.14 Graphique 1'!$B$16:$L$16</c:f>
              <c:numCache/>
            </c:numRef>
          </c:val>
          <c:smooth val="0"/>
        </c:ser>
        <c:ser>
          <c:idx val="3"/>
          <c:order val="1"/>
          <c:tx>
            <c:strRef>
              <c:f>'9.14 Graphique 1'!$A$18</c:f>
              <c:strCache>
                <c:ptCount val="1"/>
                <c:pt idx="0">
                  <c:v>Administration, logistique, santé et social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'9.14 Graphique 1'!$B$14:$L$14</c:f>
              <c:strCache/>
            </c:strRef>
          </c:cat>
          <c:val>
            <c:numRef>
              <c:f>'9.14 Graphique 1'!$B$18:$L$18</c:f>
              <c:numCache/>
            </c:numRef>
          </c:val>
          <c:smooth val="0"/>
        </c:ser>
        <c:ser>
          <c:idx val="4"/>
          <c:order val="2"/>
          <c:tx>
            <c:strRef>
              <c:f>'9.14 Graphique 1'!$A$6</c:f>
              <c:strCache>
                <c:ptCount val="1"/>
                <c:pt idx="0">
                  <c:v>Animation pédagogique et soutien à l'enseignement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'9.14 Graphique 1'!$B$6:$L$6</c:f>
              <c:numCache/>
            </c:numRef>
          </c:val>
          <c:smooth val="0"/>
        </c:ser>
        <c:ser>
          <c:idx val="5"/>
          <c:order val="3"/>
          <c:tx>
            <c:strRef>
              <c:f>'9.14 Graphique 1'!$A$7</c:f>
              <c:strCache>
                <c:ptCount val="1"/>
                <c:pt idx="0">
                  <c:v>Direction, inspection et éducation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'9.14 Graphique 1'!$B$7:$L$7</c:f>
              <c:numCache/>
            </c:numRef>
          </c:val>
          <c:smooth val="0"/>
        </c:ser>
        <c:ser>
          <c:idx val="6"/>
          <c:order val="4"/>
          <c:tx>
            <c:strRef>
              <c:f>'9.14 Graphique 1'!$A$8</c:f>
              <c:strCache>
                <c:ptCount val="1"/>
                <c:pt idx="0">
                  <c:v>Assistance éducative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'9.14 Graphique 1'!$B$8:$L$8</c:f>
              <c:numCache/>
            </c:numRef>
          </c:val>
          <c:smooth val="0"/>
        </c:ser>
        <c:ser>
          <c:idx val="7"/>
          <c:order val="5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'9.14 Graphique 1'!$B$9:$L$9</c:f>
              <c:numCache/>
            </c:numRef>
          </c:val>
          <c:smooth val="0"/>
        </c:ser>
        <c:marker val="1"/>
        <c:axId val="4699908"/>
        <c:axId val="42299173"/>
      </c:lineChart>
      <c:catAx>
        <c:axId val="469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99173"/>
        <c:crosses val="autoZero"/>
        <c:auto val="1"/>
        <c:lblOffset val="100"/>
        <c:tickLblSkip val="1"/>
        <c:noMultiLvlLbl val="0"/>
      </c:catAx>
      <c:valAx>
        <c:axId val="42299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9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104775</xdr:rowOff>
    </xdr:from>
    <xdr:to>
      <xdr:col>11</xdr:col>
      <xdr:colOff>295275</xdr:colOff>
      <xdr:row>48</xdr:row>
      <xdr:rowOff>152400</xdr:rowOff>
    </xdr:to>
    <xdr:graphicFrame>
      <xdr:nvGraphicFramePr>
        <xdr:cNvPr id="1" name="Graphique 1"/>
        <xdr:cNvGraphicFramePr/>
      </xdr:nvGraphicFramePr>
      <xdr:xfrm>
        <a:off x="123825" y="4219575"/>
        <a:ext cx="102679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9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9.1 Notice"/>
      <sheetName val="9.2 Notice"/>
      <sheetName val="9.3 Notice"/>
      <sheetName val="9.4 Notice"/>
      <sheetName val="9.5 Notice"/>
      <sheetName val="9.6 Notice"/>
      <sheetName val="9.7 Notice"/>
      <sheetName val="9.8 Notice"/>
      <sheetName val="9.9 Notice"/>
      <sheetName val="9.10 Notice"/>
      <sheetName val="9.11 Notice"/>
      <sheetName val="9.12 Notice"/>
      <sheetName val="9.13 Notice"/>
      <sheetName val="9.14 Notice"/>
      <sheetName val="9.15 Notice"/>
      <sheetName val="9.16 Notice"/>
      <sheetName val="9.17 Notice"/>
      <sheetName val="9.18 Notice"/>
      <sheetName val="9.19 Notice"/>
      <sheetName val="9.20 Notice"/>
      <sheetName val="9.21 Notice"/>
      <sheetName val="9.22 Notice"/>
      <sheetName val="9.23 Notice"/>
      <sheetName val="9.24 Notice"/>
      <sheetName val="9.25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31" customWidth="1"/>
    <col min="2" max="16384" width="11.421875" style="31" customWidth="1"/>
  </cols>
  <sheetData>
    <row r="1" ht="12.75">
      <c r="A1" s="30" t="s">
        <v>72</v>
      </c>
    </row>
    <row r="3" ht="27.75">
      <c r="A3" s="32" t="s">
        <v>5</v>
      </c>
    </row>
    <row r="4" ht="12.75">
      <c r="A4" s="33"/>
    </row>
    <row r="6" ht="102" customHeight="1">
      <c r="A6" s="32" t="s">
        <v>97</v>
      </c>
    </row>
    <row r="8" ht="12.75">
      <c r="A8" s="34" t="s">
        <v>1</v>
      </c>
    </row>
    <row r="10" ht="15.75">
      <c r="A10" s="35" t="s">
        <v>89</v>
      </c>
    </row>
    <row r="11" ht="12.75">
      <c r="A11" s="30"/>
    </row>
    <row r="12" ht="12.75">
      <c r="A12" s="30"/>
    </row>
    <row r="13" ht="12.75">
      <c r="A13" s="30"/>
    </row>
    <row r="14" s="36" customFormat="1" ht="12.75"/>
    <row r="15" ht="12.75">
      <c r="A15" s="37" t="s">
        <v>6</v>
      </c>
    </row>
    <row r="16" ht="12.75">
      <c r="A16" s="36"/>
    </row>
    <row r="17" ht="12.75">
      <c r="A17" s="64" t="s">
        <v>90</v>
      </c>
    </row>
    <row r="18" ht="12.75">
      <c r="A18" s="36"/>
    </row>
    <row r="19" spans="1:9" ht="12.75">
      <c r="A19" s="65" t="s">
        <v>88</v>
      </c>
      <c r="B19" s="65"/>
      <c r="C19" s="65"/>
      <c r="D19" s="65"/>
      <c r="E19" s="65"/>
      <c r="F19" s="65"/>
      <c r="G19" s="65"/>
      <c r="H19" s="65"/>
      <c r="I19" s="65"/>
    </row>
    <row r="20" ht="12.75">
      <c r="A20" s="36"/>
    </row>
    <row r="21" ht="12.75">
      <c r="A21" s="64" t="s">
        <v>86</v>
      </c>
    </row>
    <row r="22" ht="12.75">
      <c r="A22" s="36"/>
    </row>
    <row r="23" ht="12.75">
      <c r="A23" s="36"/>
    </row>
    <row r="24" ht="12.75">
      <c r="A24" s="36"/>
    </row>
    <row r="25" ht="12.75">
      <c r="A25" s="37" t="s">
        <v>98</v>
      </c>
    </row>
    <row r="26" ht="12.75">
      <c r="A26" s="38"/>
    </row>
    <row r="27" ht="12.75">
      <c r="A27" s="38" t="s">
        <v>27</v>
      </c>
    </row>
    <row r="28" ht="12.75">
      <c r="A28" s="41" t="s">
        <v>28</v>
      </c>
    </row>
    <row r="29" ht="12.75">
      <c r="A29" s="41"/>
    </row>
    <row r="30" ht="12.75">
      <c r="A30" s="39" t="s">
        <v>99</v>
      </c>
    </row>
    <row r="31" ht="12.75">
      <c r="A31" s="40"/>
    </row>
    <row r="32" ht="12.75">
      <c r="A32" s="38" t="s">
        <v>100</v>
      </c>
    </row>
    <row r="33" ht="12.75">
      <c r="A33" s="36"/>
    </row>
    <row r="34" ht="22.5">
      <c r="A34" s="42" t="s">
        <v>7</v>
      </c>
    </row>
    <row r="35" ht="12.75">
      <c r="A35" s="43"/>
    </row>
    <row r="36" ht="12.75">
      <c r="A36" s="37" t="s">
        <v>8</v>
      </c>
    </row>
    <row r="37" ht="12.75">
      <c r="A37" s="43"/>
    </row>
    <row r="38" ht="12.75">
      <c r="A38" s="43" t="s">
        <v>9</v>
      </c>
    </row>
    <row r="39" ht="12.75">
      <c r="A39" s="43" t="s">
        <v>10</v>
      </c>
    </row>
    <row r="40" ht="12.75">
      <c r="A40" s="43" t="s">
        <v>11</v>
      </c>
    </row>
    <row r="41" ht="12.75">
      <c r="A41" s="43" t="s">
        <v>12</v>
      </c>
    </row>
    <row r="42" ht="12.75">
      <c r="A42" s="43" t="s">
        <v>13</v>
      </c>
    </row>
    <row r="43" ht="12.75">
      <c r="A43" s="43" t="s">
        <v>14</v>
      </c>
    </row>
    <row r="44" ht="12.75">
      <c r="A44" s="43" t="s">
        <v>15</v>
      </c>
    </row>
    <row r="45" ht="12.75">
      <c r="A45" s="43"/>
    </row>
    <row r="46" ht="67.5">
      <c r="A46" s="44" t="s">
        <v>101</v>
      </c>
    </row>
    <row r="47" ht="12.75">
      <c r="A47" s="45" t="s">
        <v>16</v>
      </c>
    </row>
    <row r="48" ht="12.75">
      <c r="A48" s="66" t="s">
        <v>102</v>
      </c>
    </row>
    <row r="49" ht="12.75">
      <c r="A49" s="36"/>
    </row>
    <row r="50" ht="12.75">
      <c r="A50" s="36"/>
    </row>
    <row r="51" ht="12.75">
      <c r="A51" s="36"/>
    </row>
    <row r="52" ht="12.75">
      <c r="A52" s="36"/>
    </row>
    <row r="53" ht="12.75">
      <c r="A53" s="36"/>
    </row>
    <row r="54" ht="12.75">
      <c r="A54" s="36"/>
    </row>
    <row r="55" ht="12.75">
      <c r="A55" s="36"/>
    </row>
    <row r="56" ht="12.75">
      <c r="A56" s="36"/>
    </row>
    <row r="57" ht="12.75">
      <c r="A57" s="36"/>
    </row>
    <row r="58" ht="12.75">
      <c r="A58" s="36"/>
    </row>
    <row r="59" ht="12.75">
      <c r="A59" s="36"/>
    </row>
    <row r="60" ht="12.75">
      <c r="A60" s="36"/>
    </row>
    <row r="61" ht="12.75">
      <c r="A61" s="36"/>
    </row>
    <row r="62" ht="12.75">
      <c r="A62" s="36"/>
    </row>
    <row r="63" ht="12.75">
      <c r="A63" s="36"/>
    </row>
    <row r="64" ht="12.75">
      <c r="A64" s="36"/>
    </row>
    <row r="65" ht="12.75">
      <c r="A65" s="36"/>
    </row>
    <row r="66" ht="12.75">
      <c r="A66" s="36"/>
    </row>
    <row r="67" ht="12.75">
      <c r="A67" s="36"/>
    </row>
    <row r="68" ht="12.75">
      <c r="A68" s="36"/>
    </row>
    <row r="69" ht="12.75">
      <c r="A69" s="36"/>
    </row>
    <row r="70" ht="12.75">
      <c r="A70" s="36"/>
    </row>
    <row r="71" ht="12.75">
      <c r="A71" s="36"/>
    </row>
    <row r="72" ht="12.75">
      <c r="A72" s="36"/>
    </row>
    <row r="73" ht="12.75">
      <c r="A73" s="36"/>
    </row>
    <row r="74" ht="12.75">
      <c r="A74" s="36"/>
    </row>
    <row r="75" ht="12.75">
      <c r="A75" s="36"/>
    </row>
    <row r="76" ht="12.75">
      <c r="A76" s="36"/>
    </row>
    <row r="77" ht="12.75">
      <c r="A77" s="36"/>
    </row>
    <row r="78" ht="12.75">
      <c r="A78" s="36"/>
    </row>
    <row r="79" ht="12.75">
      <c r="A79" s="36"/>
    </row>
    <row r="80" ht="12.75">
      <c r="A80" s="36"/>
    </row>
    <row r="81" ht="12.75">
      <c r="A81" s="36"/>
    </row>
    <row r="82" ht="12.75">
      <c r="A82" s="36"/>
    </row>
    <row r="83" ht="12.75">
      <c r="A83" s="36"/>
    </row>
    <row r="84" ht="12.75">
      <c r="A84" s="36"/>
    </row>
    <row r="85" ht="12.75">
      <c r="A85" s="36"/>
    </row>
    <row r="86" ht="12.75">
      <c r="A86" s="36"/>
    </row>
    <row r="87" ht="12.75">
      <c r="A87" s="36"/>
    </row>
    <row r="88" ht="12.75">
      <c r="A88" s="36"/>
    </row>
    <row r="89" ht="12.75">
      <c r="A89" s="36"/>
    </row>
    <row r="90" ht="12.75">
      <c r="A90" s="36"/>
    </row>
    <row r="91" ht="12.75">
      <c r="A91" s="36"/>
    </row>
    <row r="92" ht="12.75">
      <c r="A92" s="36"/>
    </row>
    <row r="93" ht="12.75">
      <c r="A93" s="36"/>
    </row>
    <row r="94" ht="12.75">
      <c r="A94" s="36"/>
    </row>
    <row r="95" ht="12.75">
      <c r="A95" s="36"/>
    </row>
    <row r="96" ht="12.75">
      <c r="A96" s="36"/>
    </row>
    <row r="97" ht="12.75">
      <c r="A97" s="36"/>
    </row>
    <row r="98" ht="12.75">
      <c r="A98" s="36"/>
    </row>
    <row r="99" ht="12.75">
      <c r="A99" s="36"/>
    </row>
    <row r="100" ht="12.75">
      <c r="A100" s="36"/>
    </row>
    <row r="101" ht="12.75">
      <c r="A101" s="36"/>
    </row>
  </sheetData>
  <sheetProtection/>
  <hyperlinks>
    <hyperlink ref="A8" r:id="rId1" display="http://www.education.gouv.fr/cid57096/reperes-et-references-statistiques.html"/>
    <hyperlink ref="A48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140625" style="0" bestFit="1" customWidth="1"/>
  </cols>
  <sheetData>
    <row r="1" spans="1:6" ht="15">
      <c r="A1" s="67" t="s">
        <v>87</v>
      </c>
      <c r="B1" s="67"/>
      <c r="C1" s="67"/>
      <c r="D1" s="67"/>
      <c r="E1" s="67"/>
      <c r="F1" s="67"/>
    </row>
    <row r="2" spans="1:6" ht="15">
      <c r="A2" s="28"/>
      <c r="B2" s="28"/>
      <c r="C2" s="28"/>
      <c r="D2" s="28"/>
      <c r="E2" s="28"/>
      <c r="F2" s="28"/>
    </row>
    <row r="3" spans="1:6" ht="12.75">
      <c r="A3" s="9" t="s">
        <v>90</v>
      </c>
      <c r="B3" s="9"/>
      <c r="C3" s="9"/>
      <c r="D3" s="9"/>
      <c r="E3" s="9"/>
      <c r="F3" s="9"/>
    </row>
    <row r="5" spans="1:12" ht="12.75">
      <c r="A5" s="11"/>
      <c r="B5" s="11" t="s">
        <v>61</v>
      </c>
      <c r="C5" s="12" t="s">
        <v>62</v>
      </c>
      <c r="D5" s="13" t="s">
        <v>63</v>
      </c>
      <c r="E5" s="11" t="s">
        <v>64</v>
      </c>
      <c r="F5" s="12" t="s">
        <v>65</v>
      </c>
      <c r="G5" s="13" t="s">
        <v>66</v>
      </c>
      <c r="H5" s="11" t="s">
        <v>67</v>
      </c>
      <c r="I5" s="12" t="s">
        <v>68</v>
      </c>
      <c r="J5" s="13" t="s">
        <v>69</v>
      </c>
      <c r="K5" s="11" t="s">
        <v>70</v>
      </c>
      <c r="L5" s="12" t="s">
        <v>71</v>
      </c>
    </row>
    <row r="6" spans="1:12" ht="12.75">
      <c r="A6" s="14" t="s">
        <v>80</v>
      </c>
      <c r="B6" s="15">
        <v>20698</v>
      </c>
      <c r="C6" s="15">
        <v>21222</v>
      </c>
      <c r="D6" s="15">
        <v>20496</v>
      </c>
      <c r="E6" s="15">
        <v>19623</v>
      </c>
      <c r="F6" s="15">
        <v>18186</v>
      </c>
      <c r="G6" s="15">
        <v>17513</v>
      </c>
      <c r="H6" s="15">
        <v>17357</v>
      </c>
      <c r="I6" s="15">
        <v>17292</v>
      </c>
      <c r="J6" s="15">
        <v>17994</v>
      </c>
      <c r="K6" s="15">
        <v>18314</v>
      </c>
      <c r="L6" s="15">
        <v>18124</v>
      </c>
    </row>
    <row r="7" spans="1:12" ht="12.75">
      <c r="A7" s="14" t="s">
        <v>60</v>
      </c>
      <c r="B7" s="15">
        <v>41734</v>
      </c>
      <c r="C7" s="15">
        <v>42009</v>
      </c>
      <c r="D7" s="15">
        <v>42140</v>
      </c>
      <c r="E7" s="15">
        <v>42373</v>
      </c>
      <c r="F7" s="15">
        <v>42555</v>
      </c>
      <c r="G7" s="15">
        <v>43188</v>
      </c>
      <c r="H7" s="15">
        <v>43426</v>
      </c>
      <c r="I7" s="15">
        <v>43391</v>
      </c>
      <c r="J7" s="15">
        <v>43944</v>
      </c>
      <c r="K7" s="15">
        <v>44705</v>
      </c>
      <c r="L7" s="15">
        <v>44645</v>
      </c>
    </row>
    <row r="8" spans="1:12" ht="12.75">
      <c r="A8" s="14" t="s">
        <v>34</v>
      </c>
      <c r="B8" s="15">
        <v>75952</v>
      </c>
      <c r="C8" s="15">
        <v>77305</v>
      </c>
      <c r="D8" s="15">
        <v>75536</v>
      </c>
      <c r="E8" s="15">
        <v>77596</v>
      </c>
      <c r="F8" s="15">
        <v>84902</v>
      </c>
      <c r="G8" s="15">
        <v>86763</v>
      </c>
      <c r="H8" s="15">
        <v>84156</v>
      </c>
      <c r="I8" s="15">
        <v>83537</v>
      </c>
      <c r="J8" s="15">
        <v>96005</v>
      </c>
      <c r="K8" s="15">
        <v>110066</v>
      </c>
      <c r="L8" s="15">
        <v>128975</v>
      </c>
    </row>
    <row r="9" spans="1:12" ht="12.75">
      <c r="A9" s="14" t="s">
        <v>35</v>
      </c>
      <c r="B9" s="15">
        <v>86435</v>
      </c>
      <c r="C9" s="15">
        <v>77444</v>
      </c>
      <c r="D9" s="15">
        <v>77095</v>
      </c>
      <c r="E9" s="15">
        <v>76696</v>
      </c>
      <c r="F9" s="15">
        <v>76541</v>
      </c>
      <c r="G9" s="15">
        <v>77358</v>
      </c>
      <c r="H9" s="15">
        <v>77363</v>
      </c>
      <c r="I9" s="15">
        <v>78603</v>
      </c>
      <c r="J9" s="15">
        <v>79862</v>
      </c>
      <c r="K9" s="15">
        <v>80772</v>
      </c>
      <c r="L9" s="15">
        <v>79626</v>
      </c>
    </row>
    <row r="10" spans="1:12" ht="12.75">
      <c r="A10" s="22" t="s">
        <v>26</v>
      </c>
      <c r="B10" s="23">
        <f>SUM(B6:B9)</f>
        <v>224819</v>
      </c>
      <c r="C10" s="23">
        <f aca="true" t="shared" si="0" ref="C10:L10">SUM(C6:C9)</f>
        <v>217980</v>
      </c>
      <c r="D10" s="23">
        <f t="shared" si="0"/>
        <v>215267</v>
      </c>
      <c r="E10" s="23">
        <f t="shared" si="0"/>
        <v>216288</v>
      </c>
      <c r="F10" s="23">
        <f t="shared" si="0"/>
        <v>222184</v>
      </c>
      <c r="G10" s="23">
        <f t="shared" si="0"/>
        <v>224822</v>
      </c>
      <c r="H10" s="23">
        <f t="shared" si="0"/>
        <v>222302</v>
      </c>
      <c r="I10" s="23">
        <f t="shared" si="0"/>
        <v>222823</v>
      </c>
      <c r="J10" s="23">
        <f t="shared" si="0"/>
        <v>237805</v>
      </c>
      <c r="K10" s="23">
        <f t="shared" si="0"/>
        <v>253857</v>
      </c>
      <c r="L10" s="23">
        <f t="shared" si="0"/>
        <v>271370</v>
      </c>
    </row>
    <row r="11" spans="1:12" ht="12.75">
      <c r="A11" s="69" t="s">
        <v>79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" t="s">
        <v>4</v>
      </c>
    </row>
    <row r="12" ht="12.75">
      <c r="A12" s="20" t="s">
        <v>78</v>
      </c>
    </row>
    <row r="14" spans="1:12" ht="12.75">
      <c r="A14" s="11"/>
      <c r="B14" s="11" t="s">
        <v>61</v>
      </c>
      <c r="C14" s="12" t="s">
        <v>62</v>
      </c>
      <c r="D14" s="13" t="s">
        <v>63</v>
      </c>
      <c r="E14" s="11" t="s">
        <v>64</v>
      </c>
      <c r="F14" s="12" t="s">
        <v>65</v>
      </c>
      <c r="G14" s="13" t="s">
        <v>66</v>
      </c>
      <c r="H14" s="11" t="s">
        <v>67</v>
      </c>
      <c r="I14" s="12" t="s">
        <v>68</v>
      </c>
      <c r="J14" s="13" t="s">
        <v>69</v>
      </c>
      <c r="K14" s="11" t="s">
        <v>70</v>
      </c>
      <c r="L14" s="12" t="s">
        <v>71</v>
      </c>
    </row>
    <row r="15" spans="1:12" ht="12.75">
      <c r="A15" s="14" t="s">
        <v>59</v>
      </c>
      <c r="B15" s="15"/>
      <c r="C15" s="15"/>
      <c r="D15" s="15"/>
      <c r="E15" s="15"/>
      <c r="F15" s="15"/>
      <c r="G15" s="15"/>
      <c r="H15" s="15"/>
      <c r="I15" s="15">
        <v>17292</v>
      </c>
      <c r="J15" s="15">
        <v>17994</v>
      </c>
      <c r="K15" s="15">
        <v>18314</v>
      </c>
      <c r="L15" s="15">
        <v>18124</v>
      </c>
    </row>
    <row r="16" spans="1:12" ht="12.75">
      <c r="A16" s="14" t="s">
        <v>60</v>
      </c>
      <c r="B16" s="15"/>
      <c r="C16" s="15"/>
      <c r="D16" s="15"/>
      <c r="E16" s="15"/>
      <c r="F16" s="15"/>
      <c r="G16" s="15"/>
      <c r="H16" s="15"/>
      <c r="I16" s="15">
        <v>43630</v>
      </c>
      <c r="J16" s="15">
        <v>44182</v>
      </c>
      <c r="K16" s="15">
        <v>44944</v>
      </c>
      <c r="L16" s="15">
        <v>44876</v>
      </c>
    </row>
    <row r="17" spans="1:12" ht="12.75">
      <c r="A17" s="14" t="s">
        <v>34</v>
      </c>
      <c r="B17" s="15"/>
      <c r="C17" s="15"/>
      <c r="D17" s="15"/>
      <c r="E17" s="15"/>
      <c r="F17" s="15"/>
      <c r="G17" s="15"/>
      <c r="H17" s="15"/>
      <c r="I17" s="15">
        <v>83537</v>
      </c>
      <c r="J17" s="15">
        <v>96005</v>
      </c>
      <c r="K17" s="15">
        <v>110066</v>
      </c>
      <c r="L17" s="15">
        <v>128975</v>
      </c>
    </row>
    <row r="18" spans="1:12" ht="12.75">
      <c r="A18" s="14" t="s">
        <v>35</v>
      </c>
      <c r="B18" s="15"/>
      <c r="C18" s="15"/>
      <c r="D18" s="15"/>
      <c r="E18" s="15"/>
      <c r="F18" s="15"/>
      <c r="G18" s="15"/>
      <c r="H18" s="15"/>
      <c r="I18" s="15">
        <v>81351</v>
      </c>
      <c r="J18" s="15">
        <v>82607</v>
      </c>
      <c r="K18" s="15">
        <v>83542</v>
      </c>
      <c r="L18" s="15">
        <v>82414</v>
      </c>
    </row>
    <row r="19" spans="1:12" ht="13.5" thickBot="1">
      <c r="A19" s="22" t="s">
        <v>26</v>
      </c>
      <c r="B19" s="23"/>
      <c r="C19" s="23"/>
      <c r="D19" s="23"/>
      <c r="E19" s="23"/>
      <c r="F19" s="23"/>
      <c r="G19" s="23"/>
      <c r="H19" s="23"/>
      <c r="I19" s="23">
        <f>SUM(I15:I18)</f>
        <v>225810</v>
      </c>
      <c r="J19" s="23">
        <f>SUM(J15:J18)</f>
        <v>240788</v>
      </c>
      <c r="K19" s="23">
        <f>SUM(K15:K18)</f>
        <v>256866</v>
      </c>
      <c r="L19" s="23">
        <f>SUM(L15:L18)</f>
        <v>274389</v>
      </c>
    </row>
    <row r="20" spans="1:12" ht="12.75">
      <c r="A20" s="68" t="s">
        <v>2</v>
      </c>
      <c r="B20" s="68"/>
      <c r="C20" s="68"/>
      <c r="L20" s="6" t="s">
        <v>4</v>
      </c>
    </row>
    <row r="21" ht="12.75">
      <c r="A21" s="20" t="s">
        <v>78</v>
      </c>
    </row>
    <row r="22" ht="12.75">
      <c r="A22" s="20"/>
    </row>
    <row r="23" spans="1:6" ht="12.75">
      <c r="A23" s="9" t="s">
        <v>90</v>
      </c>
      <c r="B23" s="9"/>
      <c r="C23" s="9"/>
      <c r="D23" s="9"/>
      <c r="E23" s="9"/>
      <c r="F23" s="9"/>
    </row>
    <row r="25" ht="12.75">
      <c r="L25" s="57"/>
    </row>
    <row r="26" spans="9:12" ht="12.75">
      <c r="I26" s="50"/>
      <c r="J26" s="50"/>
      <c r="K26" s="50"/>
      <c r="L26" s="50"/>
    </row>
    <row r="27" ht="12.75">
      <c r="L27" s="57"/>
    </row>
    <row r="49" ht="13.5" thickBot="1"/>
    <row r="50" spans="1:11" ht="12.75">
      <c r="A50" s="68" t="s">
        <v>2</v>
      </c>
      <c r="B50" s="68"/>
      <c r="C50" s="68"/>
      <c r="K50" s="6" t="s">
        <v>4</v>
      </c>
    </row>
    <row r="51" ht="12.75">
      <c r="A51" s="20" t="s">
        <v>78</v>
      </c>
    </row>
  </sheetData>
  <sheetProtection/>
  <mergeCells count="4">
    <mergeCell ref="A1:F1"/>
    <mergeCell ref="A20:C20"/>
    <mergeCell ref="A11:K11"/>
    <mergeCell ref="A50:C50"/>
  </mergeCells>
  <printOptions/>
  <pageMargins left="0.7" right="0.7" top="0.75" bottom="0.75" header="0.3" footer="0.3"/>
  <pageSetup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3.28125" style="0" customWidth="1"/>
    <col min="2" max="2" width="11.57421875" style="0" bestFit="1" customWidth="1"/>
    <col min="3" max="7" width="11.8515625" style="0" bestFit="1" customWidth="1"/>
    <col min="8" max="8" width="11.57421875" style="0" bestFit="1" customWidth="1"/>
    <col min="9" max="9" width="12.8515625" style="0" bestFit="1" customWidth="1"/>
  </cols>
  <sheetData>
    <row r="1" spans="1:9" s="1" customFormat="1" ht="15">
      <c r="A1" s="70" t="s">
        <v>87</v>
      </c>
      <c r="B1" s="70"/>
      <c r="C1" s="70"/>
      <c r="D1" s="70"/>
      <c r="E1" s="70"/>
      <c r="F1" s="70"/>
      <c r="G1" s="70"/>
      <c r="I1"/>
    </row>
    <row r="2" spans="1:9" s="1" customFormat="1" ht="15">
      <c r="A2" s="21"/>
      <c r="B2" s="21"/>
      <c r="C2" s="21"/>
      <c r="D2" s="21"/>
      <c r="E2" s="21"/>
      <c r="F2" s="21"/>
      <c r="G2" s="21"/>
      <c r="I2"/>
    </row>
    <row r="3" spans="1:9" s="1" customFormat="1" ht="22.5" customHeight="1">
      <c r="A3" s="71" t="s">
        <v>88</v>
      </c>
      <c r="B3" s="71"/>
      <c r="C3" s="71"/>
      <c r="D3" s="71"/>
      <c r="E3" s="71"/>
      <c r="F3" s="71"/>
      <c r="G3" s="71"/>
      <c r="H3" s="71"/>
      <c r="I3" s="71"/>
    </row>
    <row r="5" spans="1:10" ht="67.5">
      <c r="A5" s="46" t="s">
        <v>29</v>
      </c>
      <c r="B5" s="46" t="s">
        <v>82</v>
      </c>
      <c r="C5" s="47" t="s">
        <v>37</v>
      </c>
      <c r="D5" s="46" t="s">
        <v>83</v>
      </c>
      <c r="E5" s="46" t="s">
        <v>38</v>
      </c>
      <c r="F5" s="46" t="s">
        <v>57</v>
      </c>
      <c r="G5" s="46" t="s">
        <v>73</v>
      </c>
      <c r="H5" s="47" t="s">
        <v>74</v>
      </c>
      <c r="I5" s="46" t="s">
        <v>30</v>
      </c>
      <c r="J5" s="46" t="s">
        <v>39</v>
      </c>
    </row>
    <row r="6" spans="1:12" ht="12.75">
      <c r="A6" s="2" t="s">
        <v>91</v>
      </c>
      <c r="B6" s="26">
        <v>415</v>
      </c>
      <c r="C6" s="26">
        <v>9</v>
      </c>
      <c r="D6" s="26"/>
      <c r="E6" s="26" t="s">
        <v>81</v>
      </c>
      <c r="F6" s="26">
        <v>3941</v>
      </c>
      <c r="G6" s="26">
        <v>507</v>
      </c>
      <c r="H6" s="60">
        <v>23</v>
      </c>
      <c r="I6" s="26">
        <v>4896</v>
      </c>
      <c r="J6" s="51">
        <v>99.9</v>
      </c>
      <c r="L6" s="50"/>
    </row>
    <row r="7" spans="1:12" ht="12.75">
      <c r="A7" s="2" t="s">
        <v>92</v>
      </c>
      <c r="B7" s="26" t="s">
        <v>81</v>
      </c>
      <c r="C7" s="26">
        <v>110</v>
      </c>
      <c r="D7" s="26">
        <v>1324</v>
      </c>
      <c r="E7" s="26">
        <v>1412</v>
      </c>
      <c r="F7" s="26">
        <v>1217</v>
      </c>
      <c r="G7" s="26">
        <v>168</v>
      </c>
      <c r="H7" s="60">
        <v>686</v>
      </c>
      <c r="I7" s="26">
        <v>4919</v>
      </c>
      <c r="J7" s="51">
        <v>77.1</v>
      </c>
      <c r="L7" s="50"/>
    </row>
    <row r="8" spans="1:12" ht="12.75">
      <c r="A8" s="2" t="s">
        <v>93</v>
      </c>
      <c r="B8" s="26">
        <v>18</v>
      </c>
      <c r="C8" s="26"/>
      <c r="D8" s="26"/>
      <c r="E8" s="26"/>
      <c r="F8" s="26"/>
      <c r="G8" s="26"/>
      <c r="H8" s="60"/>
      <c r="I8" s="26">
        <v>18</v>
      </c>
      <c r="J8" s="51">
        <v>100</v>
      </c>
      <c r="L8" s="50"/>
    </row>
    <row r="9" spans="1:12" ht="12.75">
      <c r="A9" s="2" t="s">
        <v>94</v>
      </c>
      <c r="B9" s="26"/>
      <c r="C9" s="26" t="s">
        <v>81</v>
      </c>
      <c r="D9" s="26">
        <v>176</v>
      </c>
      <c r="E9" s="26">
        <v>225</v>
      </c>
      <c r="F9" s="26"/>
      <c r="G9" s="26"/>
      <c r="H9" s="60"/>
      <c r="I9" s="26">
        <v>402</v>
      </c>
      <c r="J9" s="51">
        <v>94</v>
      </c>
      <c r="L9" s="50"/>
    </row>
    <row r="10" spans="1:12" ht="12.75" customHeight="1">
      <c r="A10" s="48" t="s">
        <v>31</v>
      </c>
      <c r="B10" s="61">
        <v>435</v>
      </c>
      <c r="C10" s="25">
        <v>120</v>
      </c>
      <c r="D10" s="25">
        <v>1500</v>
      </c>
      <c r="E10" s="62">
        <v>1638</v>
      </c>
      <c r="F10" s="25">
        <v>5158</v>
      </c>
      <c r="G10" s="25">
        <v>675</v>
      </c>
      <c r="H10" s="25">
        <v>709</v>
      </c>
      <c r="I10" s="25">
        <v>10235</v>
      </c>
      <c r="J10" s="53">
        <v>88.7</v>
      </c>
      <c r="L10" s="50"/>
    </row>
    <row r="11" spans="1:12" ht="12.75">
      <c r="A11" s="2" t="s">
        <v>42</v>
      </c>
      <c r="B11" s="26">
        <v>3310</v>
      </c>
      <c r="C11" s="26"/>
      <c r="D11" s="26"/>
      <c r="E11" s="26"/>
      <c r="F11" s="26" t="s">
        <v>81</v>
      </c>
      <c r="G11" s="26"/>
      <c r="H11" s="60">
        <v>48</v>
      </c>
      <c r="I11" s="26">
        <v>3362</v>
      </c>
      <c r="J11" s="51">
        <v>100</v>
      </c>
      <c r="L11" s="50"/>
    </row>
    <row r="12" spans="1:12" ht="12.75">
      <c r="A12" s="2" t="s">
        <v>43</v>
      </c>
      <c r="B12" s="26">
        <v>59</v>
      </c>
      <c r="C12" s="26">
        <v>10285</v>
      </c>
      <c r="D12" s="26">
        <v>3560</v>
      </c>
      <c r="E12" s="26">
        <v>1410</v>
      </c>
      <c r="F12" s="26">
        <v>42</v>
      </c>
      <c r="G12" s="26">
        <v>6</v>
      </c>
      <c r="H12" s="60">
        <v>113</v>
      </c>
      <c r="I12" s="26">
        <v>15475</v>
      </c>
      <c r="J12" s="51">
        <v>99.9</v>
      </c>
      <c r="L12" s="50"/>
    </row>
    <row r="13" spans="1:12" ht="12.75">
      <c r="A13" s="48" t="s">
        <v>32</v>
      </c>
      <c r="B13" s="61">
        <v>3369</v>
      </c>
      <c r="C13" s="25">
        <v>10285</v>
      </c>
      <c r="D13" s="25">
        <v>3560</v>
      </c>
      <c r="E13" s="62">
        <v>1410</v>
      </c>
      <c r="F13" s="25">
        <v>46</v>
      </c>
      <c r="G13" s="25">
        <v>6</v>
      </c>
      <c r="H13" s="25">
        <v>161</v>
      </c>
      <c r="I13" s="25">
        <v>18837</v>
      </c>
      <c r="J13" s="53">
        <v>100</v>
      </c>
      <c r="L13" s="50"/>
    </row>
    <row r="14" spans="1:12" ht="12.75">
      <c r="A14" s="4" t="s">
        <v>40</v>
      </c>
      <c r="B14" s="27" t="s">
        <v>81</v>
      </c>
      <c r="C14" s="27" t="s">
        <v>81</v>
      </c>
      <c r="D14" s="27"/>
      <c r="E14" s="27"/>
      <c r="F14" s="27">
        <v>1429</v>
      </c>
      <c r="G14" s="27">
        <v>23</v>
      </c>
      <c r="H14" s="27"/>
      <c r="I14" s="27">
        <v>1456</v>
      </c>
      <c r="J14" s="52">
        <v>100</v>
      </c>
      <c r="L14" s="50"/>
    </row>
    <row r="15" spans="1:12" ht="12.75">
      <c r="A15" s="2" t="s">
        <v>76</v>
      </c>
      <c r="B15" s="26"/>
      <c r="C15" s="26">
        <v>10</v>
      </c>
      <c r="D15" s="26">
        <v>29</v>
      </c>
      <c r="E15" s="26">
        <v>12</v>
      </c>
      <c r="F15" s="26">
        <v>594</v>
      </c>
      <c r="G15" s="26">
        <v>115</v>
      </c>
      <c r="H15" s="60">
        <v>6</v>
      </c>
      <c r="I15" s="26">
        <v>766</v>
      </c>
      <c r="J15" s="51">
        <v>99.9</v>
      </c>
      <c r="L15" s="50"/>
    </row>
    <row r="16" spans="1:12" ht="12.75">
      <c r="A16" s="2" t="s">
        <v>77</v>
      </c>
      <c r="B16" s="26"/>
      <c r="C16" s="26"/>
      <c r="D16" s="26"/>
      <c r="E16" s="26"/>
      <c r="F16" s="26"/>
      <c r="G16" s="26">
        <v>223</v>
      </c>
      <c r="H16" s="26"/>
      <c r="I16" s="26">
        <v>223</v>
      </c>
      <c r="J16" s="51">
        <v>100</v>
      </c>
      <c r="L16" s="50"/>
    </row>
    <row r="17" spans="1:12" ht="12.75">
      <c r="A17" s="2" t="s">
        <v>41</v>
      </c>
      <c r="B17" s="26"/>
      <c r="C17" s="26"/>
      <c r="D17" s="26"/>
      <c r="E17" s="26"/>
      <c r="F17" s="26">
        <v>1105</v>
      </c>
      <c r="G17" s="26" t="s">
        <v>81</v>
      </c>
      <c r="H17" s="26"/>
      <c r="I17" s="26">
        <v>1106</v>
      </c>
      <c r="J17" s="51">
        <v>100</v>
      </c>
      <c r="L17" s="50"/>
    </row>
    <row r="18" spans="1:12" ht="12.75">
      <c r="A18" s="4" t="s">
        <v>41</v>
      </c>
      <c r="B18" s="27"/>
      <c r="C18" s="27">
        <v>10</v>
      </c>
      <c r="D18" s="27">
        <v>29</v>
      </c>
      <c r="E18" s="27">
        <v>12</v>
      </c>
      <c r="F18" s="27">
        <v>1699</v>
      </c>
      <c r="G18" s="27">
        <v>339</v>
      </c>
      <c r="H18" s="27">
        <v>6</v>
      </c>
      <c r="I18" s="27">
        <v>2095</v>
      </c>
      <c r="J18" s="52">
        <v>100</v>
      </c>
      <c r="L18" s="50"/>
    </row>
    <row r="19" spans="1:12" ht="12.75">
      <c r="A19" s="48" t="s">
        <v>33</v>
      </c>
      <c r="B19" s="61">
        <v>1</v>
      </c>
      <c r="C19" s="25">
        <v>13</v>
      </c>
      <c r="D19" s="25">
        <v>29</v>
      </c>
      <c r="E19" s="62">
        <v>12</v>
      </c>
      <c r="F19" s="25">
        <v>3128</v>
      </c>
      <c r="G19" s="25">
        <v>362</v>
      </c>
      <c r="H19" s="25">
        <v>6</v>
      </c>
      <c r="I19" s="25">
        <v>3551</v>
      </c>
      <c r="J19" s="53">
        <v>100</v>
      </c>
      <c r="L19" s="50"/>
    </row>
    <row r="20" spans="1:12" ht="12.75">
      <c r="A20" s="2" t="s">
        <v>44</v>
      </c>
      <c r="B20" s="26">
        <v>161</v>
      </c>
      <c r="C20" s="26"/>
      <c r="D20" s="26"/>
      <c r="E20" s="26"/>
      <c r="F20" s="26" t="s">
        <v>81</v>
      </c>
      <c r="G20" s="26"/>
      <c r="H20" s="60"/>
      <c r="I20" s="26">
        <v>162</v>
      </c>
      <c r="J20" s="51">
        <v>100</v>
      </c>
      <c r="L20" s="50"/>
    </row>
    <row r="21" spans="1:12" ht="12.75">
      <c r="A21" s="2" t="s">
        <v>45</v>
      </c>
      <c r="B21" s="26">
        <v>10</v>
      </c>
      <c r="C21" s="26"/>
      <c r="D21" s="26"/>
      <c r="E21" s="26"/>
      <c r="F21" s="26">
        <v>3932</v>
      </c>
      <c r="G21" s="26" t="s">
        <v>81</v>
      </c>
      <c r="H21" s="60">
        <v>18</v>
      </c>
      <c r="I21" s="26">
        <v>3962</v>
      </c>
      <c r="J21" s="51">
        <v>92.9</v>
      </c>
      <c r="L21" s="50"/>
    </row>
    <row r="22" spans="1:12" ht="12.75">
      <c r="A22" s="4" t="s">
        <v>46</v>
      </c>
      <c r="B22" s="27">
        <v>171</v>
      </c>
      <c r="C22" s="27"/>
      <c r="D22" s="27"/>
      <c r="E22" s="27"/>
      <c r="F22" s="27">
        <v>3933</v>
      </c>
      <c r="G22" s="27">
        <v>2</v>
      </c>
      <c r="H22" s="49">
        <v>18</v>
      </c>
      <c r="I22" s="27">
        <v>4124</v>
      </c>
      <c r="J22" s="52">
        <v>93.2</v>
      </c>
      <c r="L22" s="50"/>
    </row>
    <row r="23" spans="1:12" ht="12.75">
      <c r="A23" s="2" t="s">
        <v>47</v>
      </c>
      <c r="B23" s="26"/>
      <c r="C23" s="26">
        <v>6857</v>
      </c>
      <c r="D23" s="26">
        <v>4101</v>
      </c>
      <c r="E23" s="26">
        <v>1674</v>
      </c>
      <c r="F23" s="26" t="s">
        <v>81</v>
      </c>
      <c r="G23" s="26">
        <v>10</v>
      </c>
      <c r="H23" s="60">
        <v>408</v>
      </c>
      <c r="I23" s="26">
        <v>13052</v>
      </c>
      <c r="J23" s="51">
        <v>90.3</v>
      </c>
      <c r="L23" s="50"/>
    </row>
    <row r="24" spans="1:12" ht="12.75">
      <c r="A24" s="2" t="s">
        <v>44</v>
      </c>
      <c r="B24" s="26">
        <v>5</v>
      </c>
      <c r="C24" s="26" t="s">
        <v>81</v>
      </c>
      <c r="D24" s="26"/>
      <c r="E24" s="26">
        <v>461</v>
      </c>
      <c r="F24" s="26" t="s">
        <v>81</v>
      </c>
      <c r="G24" s="26"/>
      <c r="H24" s="60"/>
      <c r="I24" s="26">
        <v>469</v>
      </c>
      <c r="J24" s="51">
        <v>93</v>
      </c>
      <c r="L24" s="50"/>
    </row>
    <row r="25" spans="1:12" ht="12.75">
      <c r="A25" s="2" t="s">
        <v>48</v>
      </c>
      <c r="B25" s="26"/>
      <c r="C25" s="26"/>
      <c r="D25" s="26" t="s">
        <v>81</v>
      </c>
      <c r="E25" s="26" t="s">
        <v>81</v>
      </c>
      <c r="F25" s="26">
        <v>193</v>
      </c>
      <c r="G25" s="26">
        <v>4</v>
      </c>
      <c r="H25" s="26">
        <v>4644</v>
      </c>
      <c r="I25" s="26">
        <v>4843</v>
      </c>
      <c r="J25" s="51">
        <v>75.4</v>
      </c>
      <c r="L25" s="50"/>
    </row>
    <row r="26" spans="1:12" ht="12.75">
      <c r="A26" s="4" t="s">
        <v>49</v>
      </c>
      <c r="B26" s="27">
        <v>5</v>
      </c>
      <c r="C26" s="27">
        <v>6858</v>
      </c>
      <c r="D26" s="27">
        <v>4102</v>
      </c>
      <c r="E26" s="27">
        <v>2136</v>
      </c>
      <c r="F26" s="27">
        <v>197</v>
      </c>
      <c r="G26" s="27">
        <v>14</v>
      </c>
      <c r="H26" s="49">
        <v>5052</v>
      </c>
      <c r="I26" s="27">
        <v>18364</v>
      </c>
      <c r="J26" s="52">
        <v>86.5</v>
      </c>
      <c r="L26" s="50"/>
    </row>
    <row r="27" spans="1:12" ht="12.75">
      <c r="A27" s="48" t="s">
        <v>50</v>
      </c>
      <c r="B27" s="61">
        <v>176</v>
      </c>
      <c r="C27" s="25">
        <v>6858</v>
      </c>
      <c r="D27" s="25">
        <v>4102</v>
      </c>
      <c r="E27" s="62">
        <v>2136</v>
      </c>
      <c r="F27" s="25">
        <v>4130</v>
      </c>
      <c r="G27" s="25">
        <v>16</v>
      </c>
      <c r="H27" s="25">
        <v>5070</v>
      </c>
      <c r="I27" s="25">
        <v>22488</v>
      </c>
      <c r="J27" s="53">
        <v>87.7</v>
      </c>
      <c r="L27" s="50"/>
    </row>
    <row r="28" spans="1:12" ht="12.75">
      <c r="A28" s="2" t="s">
        <v>51</v>
      </c>
      <c r="B28" s="26" t="s">
        <v>81</v>
      </c>
      <c r="C28" s="26">
        <v>35437</v>
      </c>
      <c r="D28" s="26">
        <v>17682</v>
      </c>
      <c r="E28" s="26">
        <v>6621</v>
      </c>
      <c r="F28" s="26" t="s">
        <v>81</v>
      </c>
      <c r="G28" s="26" t="s">
        <v>81</v>
      </c>
      <c r="H28" s="60">
        <v>21</v>
      </c>
      <c r="I28" s="26">
        <v>59768</v>
      </c>
      <c r="J28" s="51">
        <v>0</v>
      </c>
      <c r="L28" s="50"/>
    </row>
    <row r="29" spans="1:12" ht="12.75">
      <c r="A29" s="2" t="s">
        <v>52</v>
      </c>
      <c r="B29" s="26"/>
      <c r="C29" s="26">
        <v>341</v>
      </c>
      <c r="D29" s="26">
        <v>55</v>
      </c>
      <c r="E29" s="26">
        <v>94</v>
      </c>
      <c r="F29" s="26"/>
      <c r="G29" s="26"/>
      <c r="H29" s="60"/>
      <c r="I29" s="26">
        <v>490</v>
      </c>
      <c r="J29" s="51">
        <v>0</v>
      </c>
      <c r="L29" s="50"/>
    </row>
    <row r="30" spans="1:12" ht="12.75">
      <c r="A30" s="2" t="s">
        <v>53</v>
      </c>
      <c r="B30" s="26" t="s">
        <v>81</v>
      </c>
      <c r="C30" s="26">
        <v>6719</v>
      </c>
      <c r="D30" s="26">
        <v>5844</v>
      </c>
      <c r="E30" s="26">
        <v>970</v>
      </c>
      <c r="F30" s="26">
        <v>4604</v>
      </c>
      <c r="G30" s="26">
        <v>50578</v>
      </c>
      <c r="H30" s="60" t="s">
        <v>81</v>
      </c>
      <c r="I30" s="26">
        <v>68717</v>
      </c>
      <c r="J30" s="51">
        <v>0</v>
      </c>
      <c r="L30" s="50"/>
    </row>
    <row r="31" spans="1:12" ht="12.75">
      <c r="A31" s="48" t="s">
        <v>34</v>
      </c>
      <c r="B31" s="63">
        <v>2</v>
      </c>
      <c r="C31" s="25">
        <v>42497</v>
      </c>
      <c r="D31" s="25">
        <v>23581</v>
      </c>
      <c r="E31" s="62">
        <v>7685</v>
      </c>
      <c r="F31" s="25">
        <v>4606</v>
      </c>
      <c r="G31" s="25">
        <v>50582</v>
      </c>
      <c r="H31" s="25">
        <v>22</v>
      </c>
      <c r="I31" s="25">
        <v>128975</v>
      </c>
      <c r="J31" s="53">
        <v>0</v>
      </c>
      <c r="L31" s="50"/>
    </row>
    <row r="32" spans="1:12" ht="12.75">
      <c r="A32" s="2" t="s">
        <v>54</v>
      </c>
      <c r="B32" s="26">
        <v>96</v>
      </c>
      <c r="C32" s="26">
        <v>15991</v>
      </c>
      <c r="D32" s="26">
        <v>13328</v>
      </c>
      <c r="E32" s="26">
        <v>3435</v>
      </c>
      <c r="F32" s="26">
        <v>14099</v>
      </c>
      <c r="G32" s="26">
        <v>9474</v>
      </c>
      <c r="H32" s="60">
        <v>1559</v>
      </c>
      <c r="I32" s="26">
        <v>57982</v>
      </c>
      <c r="J32" s="51">
        <v>86.7</v>
      </c>
      <c r="L32" s="50"/>
    </row>
    <row r="33" spans="1:12" ht="12.75">
      <c r="A33" s="2" t="s">
        <v>55</v>
      </c>
      <c r="B33" s="26">
        <v>12</v>
      </c>
      <c r="C33" s="26">
        <v>5648</v>
      </c>
      <c r="D33" s="26">
        <v>2226</v>
      </c>
      <c r="E33" s="26">
        <v>903</v>
      </c>
      <c r="F33" s="26">
        <v>454</v>
      </c>
      <c r="G33" s="26">
        <v>3988</v>
      </c>
      <c r="H33" s="60" t="s">
        <v>81</v>
      </c>
      <c r="I33" s="26">
        <v>13234</v>
      </c>
      <c r="J33" s="51">
        <v>87.9</v>
      </c>
      <c r="L33" s="50"/>
    </row>
    <row r="34" spans="1:12" ht="12.75">
      <c r="A34" s="2" t="s">
        <v>56</v>
      </c>
      <c r="B34" s="26"/>
      <c r="C34" s="26">
        <v>645</v>
      </c>
      <c r="D34" s="26">
        <v>5964</v>
      </c>
      <c r="E34" s="26">
        <v>89</v>
      </c>
      <c r="F34" s="26">
        <v>3338</v>
      </c>
      <c r="G34" s="26">
        <v>980</v>
      </c>
      <c r="H34" s="60">
        <v>182</v>
      </c>
      <c r="I34" s="26">
        <v>11198</v>
      </c>
      <c r="J34" s="51">
        <v>85.3</v>
      </c>
      <c r="L34" s="50"/>
    </row>
    <row r="35" spans="1:12" ht="12.75">
      <c r="A35" s="48" t="s">
        <v>35</v>
      </c>
      <c r="B35" s="61">
        <v>108</v>
      </c>
      <c r="C35" s="25">
        <v>22284</v>
      </c>
      <c r="D35" s="25">
        <v>21518</v>
      </c>
      <c r="E35" s="62">
        <v>4427</v>
      </c>
      <c r="F35" s="25">
        <v>17891</v>
      </c>
      <c r="G35" s="25">
        <v>14442</v>
      </c>
      <c r="H35" s="25">
        <v>1744</v>
      </c>
      <c r="I35" s="25">
        <v>82414</v>
      </c>
      <c r="J35" s="53">
        <v>86.7</v>
      </c>
      <c r="L35" s="50"/>
    </row>
    <row r="36" spans="1:12" ht="12.75">
      <c r="A36" s="48" t="s">
        <v>36</v>
      </c>
      <c r="B36" s="61">
        <v>428</v>
      </c>
      <c r="C36" s="25">
        <v>3293</v>
      </c>
      <c r="D36" s="25">
        <v>2252</v>
      </c>
      <c r="E36" s="62">
        <v>382</v>
      </c>
      <c r="F36" s="25">
        <v>317</v>
      </c>
      <c r="G36" s="25">
        <v>931</v>
      </c>
      <c r="H36" s="25">
        <v>286</v>
      </c>
      <c r="I36" s="25">
        <v>7889</v>
      </c>
      <c r="J36" s="53">
        <v>0.7</v>
      </c>
      <c r="L36" s="50"/>
    </row>
    <row r="37" spans="1:12" ht="13.5" thickBot="1">
      <c r="A37" s="59" t="s">
        <v>26</v>
      </c>
      <c r="B37" s="3">
        <v>4519</v>
      </c>
      <c r="C37" s="3">
        <v>85350</v>
      </c>
      <c r="D37" s="3">
        <v>56542</v>
      </c>
      <c r="E37" s="3">
        <v>17690</v>
      </c>
      <c r="F37" s="3">
        <v>35276</v>
      </c>
      <c r="G37" s="3">
        <v>67014</v>
      </c>
      <c r="H37" s="3">
        <v>7998</v>
      </c>
      <c r="I37" s="3">
        <v>274389</v>
      </c>
      <c r="J37" s="55">
        <v>44.7</v>
      </c>
      <c r="L37" s="50"/>
    </row>
    <row r="38" spans="1:10" ht="12.75">
      <c r="A38" s="54" t="s">
        <v>2</v>
      </c>
      <c r="B38" s="54"/>
      <c r="C38" s="54"/>
      <c r="J38" s="29" t="s">
        <v>4</v>
      </c>
    </row>
    <row r="39" spans="1:6" ht="26.25" customHeight="1">
      <c r="A39" s="72" t="s">
        <v>75</v>
      </c>
      <c r="B39" s="72"/>
      <c r="C39" s="72"/>
      <c r="D39" s="72"/>
      <c r="E39" s="72"/>
      <c r="F39" s="72"/>
    </row>
    <row r="40" ht="12.75">
      <c r="A40" s="5" t="s">
        <v>95</v>
      </c>
    </row>
    <row r="41" ht="12.75">
      <c r="A41" s="5" t="s">
        <v>96</v>
      </c>
    </row>
    <row r="42" ht="12.75">
      <c r="A42" s="20" t="s">
        <v>58</v>
      </c>
    </row>
    <row r="44" spans="2:9" ht="12.75">
      <c r="B44" s="56"/>
      <c r="C44" s="56"/>
      <c r="D44" s="56"/>
      <c r="E44" s="56"/>
      <c r="F44" s="56"/>
      <c r="G44" s="56"/>
      <c r="H44" s="56"/>
      <c r="I44" s="56"/>
    </row>
  </sheetData>
  <sheetProtection/>
  <mergeCells count="3">
    <mergeCell ref="A1:G1"/>
    <mergeCell ref="A3:I3"/>
    <mergeCell ref="A39:F39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11.57421875" defaultRowHeight="13.5" customHeight="1"/>
  <cols>
    <col min="1" max="1" width="32.8515625" style="8" customWidth="1"/>
    <col min="2" max="6" width="10.00390625" style="8" customWidth="1"/>
    <col min="7" max="16384" width="11.57421875" style="8" customWidth="1"/>
  </cols>
  <sheetData>
    <row r="1" spans="1:7" ht="15">
      <c r="A1" s="67" t="s">
        <v>87</v>
      </c>
      <c r="B1" s="67"/>
      <c r="C1" s="67"/>
      <c r="D1" s="67"/>
      <c r="E1" s="67"/>
      <c r="F1" s="67"/>
      <c r="G1" s="7"/>
    </row>
    <row r="2" spans="1:7" ht="15">
      <c r="A2" s="28"/>
      <c r="B2" s="28"/>
      <c r="C2" s="28"/>
      <c r="D2" s="28"/>
      <c r="E2" s="28"/>
      <c r="F2" s="28"/>
      <c r="G2" s="7"/>
    </row>
    <row r="3" spans="1:7" ht="12">
      <c r="A3" s="9" t="s">
        <v>86</v>
      </c>
      <c r="B3" s="9"/>
      <c r="C3" s="9"/>
      <c r="D3" s="9"/>
      <c r="E3" s="9"/>
      <c r="F3" s="9"/>
      <c r="G3" s="9"/>
    </row>
    <row r="4" ht="11.25"/>
    <row r="5" spans="1:6" s="10" customFormat="1" ht="16.5" customHeight="1">
      <c r="A5" s="73"/>
      <c r="B5" s="74" t="s">
        <v>17</v>
      </c>
      <c r="C5" s="75"/>
      <c r="D5" s="76"/>
      <c r="E5" s="74" t="s">
        <v>18</v>
      </c>
      <c r="F5" s="76"/>
    </row>
    <row r="6" spans="1:6" ht="36" customHeight="1">
      <c r="A6" s="73"/>
      <c r="B6" s="11" t="s">
        <v>0</v>
      </c>
      <c r="C6" s="12" t="s">
        <v>3</v>
      </c>
      <c r="D6" s="13" t="s">
        <v>19</v>
      </c>
      <c r="E6" s="12" t="s">
        <v>20</v>
      </c>
      <c r="F6" s="12" t="s">
        <v>21</v>
      </c>
    </row>
    <row r="7" spans="1:6" ht="16.5" customHeight="1">
      <c r="A7" s="14" t="s">
        <v>22</v>
      </c>
      <c r="B7" s="15">
        <v>45260</v>
      </c>
      <c r="C7" s="16">
        <v>99.62218294299602</v>
      </c>
      <c r="D7" s="16">
        <v>27.85461776403005</v>
      </c>
      <c r="E7" s="16">
        <v>49.01</v>
      </c>
      <c r="F7" s="16">
        <v>43.82</v>
      </c>
    </row>
    <row r="8" spans="1:6" ht="16.5" customHeight="1">
      <c r="A8" s="14" t="s">
        <v>23</v>
      </c>
      <c r="B8" s="15">
        <v>941</v>
      </c>
      <c r="C8" s="16">
        <v>99.68119022316684</v>
      </c>
      <c r="D8" s="16">
        <v>50.15940488841658</v>
      </c>
      <c r="E8" s="16">
        <v>37.33</v>
      </c>
      <c r="F8" s="17" t="s">
        <v>24</v>
      </c>
    </row>
    <row r="9" spans="1:6" ht="16.5" customHeight="1">
      <c r="A9" s="14" t="s">
        <v>25</v>
      </c>
      <c r="B9" s="15">
        <v>7127</v>
      </c>
      <c r="C9" s="16">
        <v>99.28441139329311</v>
      </c>
      <c r="D9" s="16">
        <v>63.58916795285534</v>
      </c>
      <c r="E9" s="16">
        <v>40.38</v>
      </c>
      <c r="F9" s="16">
        <v>32.92</v>
      </c>
    </row>
    <row r="10" spans="1:6" ht="16.5" customHeight="1">
      <c r="A10" s="22" t="s">
        <v>26</v>
      </c>
      <c r="B10" s="23">
        <v>53328</v>
      </c>
      <c r="C10" s="24">
        <v>99.57808280828083</v>
      </c>
      <c r="D10" s="24">
        <v>33.023927392739274</v>
      </c>
      <c r="E10" s="24">
        <v>47.66</v>
      </c>
      <c r="F10" s="24">
        <v>41.26</v>
      </c>
    </row>
    <row r="11" spans="1:3" ht="13.5" customHeight="1">
      <c r="A11" s="58" t="s">
        <v>84</v>
      </c>
      <c r="B11" s="18"/>
      <c r="C11" s="19"/>
    </row>
    <row r="12" spans="1:3" ht="13.5" customHeight="1">
      <c r="A12" s="18" t="s">
        <v>85</v>
      </c>
      <c r="B12" s="18"/>
      <c r="C12" s="19"/>
    </row>
    <row r="13" s="19" customFormat="1" ht="13.5" customHeight="1"/>
    <row r="14" s="19" customFormat="1" ht="13.5" customHeight="1">
      <c r="F14" s="29" t="s">
        <v>4</v>
      </c>
    </row>
    <row r="15" ht="16.5" customHeight="1"/>
    <row r="16" ht="11.25"/>
    <row r="17" ht="16.5" customHeight="1"/>
    <row r="18" ht="16.5" customHeight="1"/>
    <row r="19" ht="16.5" customHeight="1"/>
    <row r="20" ht="16.5" customHeight="1"/>
  </sheetData>
  <sheetProtection/>
  <mergeCells count="4">
    <mergeCell ref="A1:F1"/>
    <mergeCell ref="A5:A6"/>
    <mergeCell ref="B5:D5"/>
    <mergeCell ref="E5:F5"/>
  </mergeCells>
  <printOptions/>
  <pageMargins left="0.7874015748031497" right="0.7874015748031497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09-14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2019-07-11T09:19:58Z</cp:lastPrinted>
  <dcterms:created xsi:type="dcterms:W3CDTF">2014-05-14T13:46:05Z</dcterms:created>
  <dcterms:modified xsi:type="dcterms:W3CDTF">2019-08-26T14:00:42Z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