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b1\A_2nd-DEGRE\2022\z_Tableaux DGESCO CAB NI\03_NI ES\"/>
    </mc:Choice>
  </mc:AlternateContent>
  <bookViews>
    <workbookView xWindow="615" yWindow="0" windowWidth="19440" windowHeight="7725" tabRatio="841" firstSheet="10" activeTab="20"/>
  </bookViews>
  <sheets>
    <sheet name="Champ Source Définitions" sheetId="37" r:id="rId1"/>
    <sheet name="Figure 1" sheetId="54" r:id="rId2"/>
    <sheet name="figure 1.1" sheetId="68" r:id="rId3"/>
    <sheet name="Figure 1.2" sheetId="62" r:id="rId4"/>
    <sheet name="Figure 1.3" sheetId="39" r:id="rId5"/>
    <sheet name="Figure 2" sheetId="51" r:id="rId6"/>
    <sheet name="Figure 2.1" sheetId="45" r:id="rId7"/>
    <sheet name="Figure 2.2" sheetId="49" r:id="rId8"/>
    <sheet name="Figure 2.3" sheetId="44" r:id="rId9"/>
    <sheet name="Figure 2.4" sheetId="52" r:id="rId10"/>
    <sheet name="Figure 3 " sheetId="66" r:id="rId11"/>
    <sheet name="Figure 3.1" sheetId="69" r:id="rId12"/>
    <sheet name="EO2022" sheetId="65" r:id="rId13"/>
    <sheet name="Figure 4" sheetId="56" r:id="rId14"/>
    <sheet name="Figure 4.1" sheetId="57" r:id="rId15"/>
    <sheet name="Figure 4.2" sheetId="58" r:id="rId16"/>
    <sheet name="Figure 5" sheetId="53" r:id="rId17"/>
    <sheet name="Figure 5.1" sheetId="47" r:id="rId18"/>
    <sheet name="Figure 5.2" sheetId="50" r:id="rId19"/>
    <sheet name="Figure 5.3" sheetId="59" r:id="rId20"/>
    <sheet name="Figure 5.4" sheetId="60" r:id="rId21"/>
  </sheets>
  <definedNames>
    <definedName name="IDX" localSheetId="17">'Figure 5.1'!#REF!</definedName>
  </definedNames>
  <calcPr calcId="162913"/>
</workbook>
</file>

<file path=xl/calcChain.xml><?xml version="1.0" encoding="utf-8"?>
<calcChain xmlns="http://schemas.openxmlformats.org/spreadsheetml/2006/main">
  <c r="D6" i="69" l="1"/>
  <c r="D7" i="69"/>
  <c r="D8" i="69"/>
  <c r="D9" i="69"/>
  <c r="D5" i="69"/>
  <c r="F41" i="60" l="1"/>
  <c r="F40" i="60"/>
</calcChain>
</file>

<file path=xl/sharedStrings.xml><?xml version="1.0" encoding="utf-8"?>
<sst xmlns="http://schemas.openxmlformats.org/spreadsheetml/2006/main" count="1988" uniqueCount="786">
  <si>
    <t>Musique</t>
  </si>
  <si>
    <t>Danse</t>
  </si>
  <si>
    <t>Mathématiques</t>
  </si>
  <si>
    <t>Théâtre</t>
  </si>
  <si>
    <t>Physique-chimie</t>
  </si>
  <si>
    <t>Humanités, littérature et philosophie</t>
  </si>
  <si>
    <t>Arts plastiques</t>
  </si>
  <si>
    <t>Cinéma-audiovisuel</t>
  </si>
  <si>
    <t>Histoire des arts</t>
  </si>
  <si>
    <t>Littérature et LCA latin</t>
  </si>
  <si>
    <t>Littérature et LCA grec</t>
  </si>
  <si>
    <t>Arts du cirque</t>
  </si>
  <si>
    <t xml:space="preserve">Langues, littérature et cultures étrangères et régionales </t>
  </si>
  <si>
    <t>Ensemble</t>
  </si>
  <si>
    <t>Triplettes</t>
  </si>
  <si>
    <t xml:space="preserve">Nombre d'élèves ayant choisi l'enseignement </t>
  </si>
  <si>
    <t>Doublettes</t>
  </si>
  <si>
    <t>Champ Source et définitions</t>
  </si>
  <si>
    <r>
      <t xml:space="preserve">L’origine sociale de l’élève est calculée à partir des PCS  </t>
    </r>
    <r>
      <rPr>
        <sz val="10"/>
        <color rgb="FF000000"/>
        <rFont val="UniversLTStd-Cn"/>
      </rPr>
      <t xml:space="preserve">(Professions et Catégories Socioprofessionnelle) d'une des personnes légalement responsable  de l'élève. Cette personne définie de la manière suivante : il s'agit du père si le père est responsable légal; sinon il s'agit de la mère, puis de toute autre personne responsable légal. </t>
    </r>
  </si>
  <si>
    <t xml:space="preserve"> Très favorisée : chefs d’entreprise de dix salariés ou plus, cadres et professions intellectuelles supérieures, instituteurs, professeurs des écoles.</t>
  </si>
  <si>
    <t xml:space="preserve"> Favorisée : professions intermédiaires (sauf instituteurs et professeurs des écoles), retraités-cadres et des professions intermédiaires.</t>
  </si>
  <si>
    <t xml:space="preserve"> Moyenne : agriculteurs exploitants, artisans et commerçants (et retraités correspondants), employés.</t>
  </si>
  <si>
    <t xml:space="preserve"> Défavorisée : ouvriers, retraités ouvriers et employés, inactifs (chômeurs n’ayant jamais travaillé, personnes sans activité professionnelle).</t>
  </si>
  <si>
    <t>Nombre d'élèves</t>
  </si>
  <si>
    <t>SVT SES</t>
  </si>
  <si>
    <t>Non renseigné</t>
  </si>
  <si>
    <t>ENSEMBLE</t>
  </si>
  <si>
    <t>NON RENSEIGNE</t>
  </si>
  <si>
    <t>très favorisée</t>
  </si>
  <si>
    <t>favorisée</t>
  </si>
  <si>
    <t>moyenne</t>
  </si>
  <si>
    <t>défavorisée</t>
  </si>
  <si>
    <t>Sciences de la vie et de la Terre</t>
  </si>
  <si>
    <t xml:space="preserve">Sciences de l'ingénieur et sciences physiques </t>
  </si>
  <si>
    <t>Histoire-géographie, géopolitique et sciences politiques</t>
  </si>
  <si>
    <t>Biologie-écologie</t>
  </si>
  <si>
    <t>Part d'élèves ayant choisi l'enseignement (%)</t>
  </si>
  <si>
    <t>Part des élèves (%)</t>
  </si>
  <si>
    <t>VERSAILLES</t>
  </si>
  <si>
    <t>TOULOUSE</t>
  </si>
  <si>
    <t>STRASBOURG</t>
  </si>
  <si>
    <t>RENNES</t>
  </si>
  <si>
    <t>REIMS</t>
  </si>
  <si>
    <t>POITIERS</t>
  </si>
  <si>
    <t>PARIS</t>
  </si>
  <si>
    <t>ORLEANS-TOURS</t>
  </si>
  <si>
    <t>NORMANDIE</t>
  </si>
  <si>
    <t>NICE</t>
  </si>
  <si>
    <t>NANTES</t>
  </si>
  <si>
    <t>NANCY-METZ</t>
  </si>
  <si>
    <t>MONTPELLIER</t>
  </si>
  <si>
    <t>MAYOTTE</t>
  </si>
  <si>
    <t>MARTINIQUE</t>
  </si>
  <si>
    <t>LYON</t>
  </si>
  <si>
    <t>LIMOGES</t>
  </si>
  <si>
    <t>LILLE</t>
  </si>
  <si>
    <t>GUYANE</t>
  </si>
  <si>
    <t>GUADELOUPE</t>
  </si>
  <si>
    <t>GRENOBLE</t>
  </si>
  <si>
    <t>DIJON</t>
  </si>
  <si>
    <t>CRETEIL</t>
  </si>
  <si>
    <t>CORSE</t>
  </si>
  <si>
    <t>BORDEAUX</t>
  </si>
  <si>
    <t>BESANCON</t>
  </si>
  <si>
    <t>AMIENS</t>
  </si>
  <si>
    <t>AIX-MARSEILLE</t>
  </si>
  <si>
    <t>Effectif ENSEMBLE</t>
  </si>
  <si>
    <t>Sciences économiques et sociales</t>
  </si>
  <si>
    <t>arts_plastiques</t>
  </si>
  <si>
    <t>Histoire-geo LCER SES</t>
  </si>
  <si>
    <t>Mathematiques Histoire-geo SES</t>
  </si>
  <si>
    <t>Histoire-geo SES Humanites</t>
  </si>
  <si>
    <t>Mathematiques Physique-chimie NSI</t>
  </si>
  <si>
    <t>Histoire-geo LCER Humanites</t>
  </si>
  <si>
    <t>Mathematiques Physique-chimie SES</t>
  </si>
  <si>
    <t>Mathematiques Physique-chimie SI</t>
  </si>
  <si>
    <t>Mathematiques LCER SES</t>
  </si>
  <si>
    <t>Mathematiques SVT SES</t>
  </si>
  <si>
    <t>SVT Histoire-geo SES</t>
  </si>
  <si>
    <t>LCER SES Humanites</t>
  </si>
  <si>
    <t>Mathematiques Physique-chimie LCER</t>
  </si>
  <si>
    <t>Mathematiques Physique-chimie Histoire-geo</t>
  </si>
  <si>
    <t>SVT LCER SES</t>
  </si>
  <si>
    <t>Mathematiques SES NSI</t>
  </si>
  <si>
    <t>Mathematiques SVT LCER</t>
  </si>
  <si>
    <t>Mathematiques Histoire-geo LCER</t>
  </si>
  <si>
    <t>Mathematiques SVT Histoire-geo</t>
  </si>
  <si>
    <t>Mathematiques NSI SI</t>
  </si>
  <si>
    <t>SVT SES Humanites</t>
  </si>
  <si>
    <t>SVT Histoire-geo LCER</t>
  </si>
  <si>
    <t>Mathematiques LCER NSI</t>
  </si>
  <si>
    <t>LCER arts_plastiques Humanites</t>
  </si>
  <si>
    <t>Mathematiques SES Humanites</t>
  </si>
  <si>
    <t>Mathematiques Histoire-geo Humanites</t>
  </si>
  <si>
    <t>SVT Histoire-geo Humanites</t>
  </si>
  <si>
    <t>SVT LCER Humanites</t>
  </si>
  <si>
    <t>Mathematiques SVT NSI</t>
  </si>
  <si>
    <t>Mathematiques LCER Humanites</t>
  </si>
  <si>
    <t>Mathematiques Physique-chimie Humanites</t>
  </si>
  <si>
    <t>Mathematiques SVT Humanites</t>
  </si>
  <si>
    <t>Histoire-geo SES NSI</t>
  </si>
  <si>
    <t>Histoire-geo arts_plastiques Humanites</t>
  </si>
  <si>
    <t>LCER SES arts_plastiques</t>
  </si>
  <si>
    <t>Histoire-geo LCER arts_plastiques</t>
  </si>
  <si>
    <t>LCER SES NSI</t>
  </si>
  <si>
    <t>Mathematiques Physique-chimie arts_plastiques</t>
  </si>
  <si>
    <t>Histoire-geo SES arts_plastiques</t>
  </si>
  <si>
    <t>LCER cinema Humanites</t>
  </si>
  <si>
    <t>Mathematiques Histoire-geo NSI</t>
  </si>
  <si>
    <t>Mathematiques LCER arts_plastiques</t>
  </si>
  <si>
    <t>LCER Theatre Humanites</t>
  </si>
  <si>
    <t>SES arts_plastiques Humanites</t>
  </si>
  <si>
    <t>Mathematiques SES SI</t>
  </si>
  <si>
    <t>Mathematiques SVT</t>
  </si>
  <si>
    <t>Mathematiques SES arts_plastiques</t>
  </si>
  <si>
    <t>LCER Histoire-arts Humanites</t>
  </si>
  <si>
    <t>Histoire-geo LCER NSI</t>
  </si>
  <si>
    <t>LCER SES cinema</t>
  </si>
  <si>
    <t>Mathematiques SVT SI</t>
  </si>
  <si>
    <t>Histoire-geo LCER cinema</t>
  </si>
  <si>
    <t>Physique-chimie Histoire-geo SES</t>
  </si>
  <si>
    <t>Histoire-geo cinema Humanites</t>
  </si>
  <si>
    <t>SVT SES NSI</t>
  </si>
  <si>
    <t>Histoire-geo SES cinema</t>
  </si>
  <si>
    <t>Mathematiques LCER SI</t>
  </si>
  <si>
    <t>Histoire-geo Histoire-arts Humanites</t>
  </si>
  <si>
    <t>Histoire-geo SES</t>
  </si>
  <si>
    <t>Histoire-geo Theatre Humanites</t>
  </si>
  <si>
    <t>SVT LCER arts_plastiques</t>
  </si>
  <si>
    <t>LCER NSI Humanites</t>
  </si>
  <si>
    <t>Mathematiques Physique-chimie cinema</t>
  </si>
  <si>
    <t>Mathematiques NSI arts_plastiques</t>
  </si>
  <si>
    <t>LCER Musique Humanites</t>
  </si>
  <si>
    <t>LCER NSI arts_plastiques</t>
  </si>
  <si>
    <t>SVT LCER NSI</t>
  </si>
  <si>
    <t>Histoire-geo SES Histoire-arts</t>
  </si>
  <si>
    <t>Mathematiques Physique-chimie</t>
  </si>
  <si>
    <t>Histoire-geo SES Theatre</t>
  </si>
  <si>
    <t>Mathematiques SVT arts_plastiques</t>
  </si>
  <si>
    <t>Histoire-geo LCER Theatre</t>
  </si>
  <si>
    <t>SVT arts_plastiques Humanites</t>
  </si>
  <si>
    <t>Mathematiques SES</t>
  </si>
  <si>
    <t>Mathematiques arts_plastiques Humanites</t>
  </si>
  <si>
    <t>Histoire-geo LCER Histoire-arts</t>
  </si>
  <si>
    <t>Physique-chimie LCER SES</t>
  </si>
  <si>
    <t>SVT Histoire-geo NSI</t>
  </si>
  <si>
    <t>LCER SES Histoire-arts</t>
  </si>
  <si>
    <t>SVT SES arts_plastiques</t>
  </si>
  <si>
    <t>Mathematiques Histoire-geo arts_plastiques</t>
  </si>
  <si>
    <t>LCER SES Theatre</t>
  </si>
  <si>
    <t>Mathematiques Physique-chimie Musique</t>
  </si>
  <si>
    <t>SVT Histoire-geo</t>
  </si>
  <si>
    <t>SES cinema Humanites</t>
  </si>
  <si>
    <t>Physique-chimie Histoire-geo LCER</t>
  </si>
  <si>
    <t>SES Theatre Humanites</t>
  </si>
  <si>
    <t>Mathematiques LCER cinema</t>
  </si>
  <si>
    <t>SES NSI Humanites</t>
  </si>
  <si>
    <t>Mathematiques Histoire-geo SI</t>
  </si>
  <si>
    <t>SVT Histoire-geo arts_plastiques</t>
  </si>
  <si>
    <t>Mathematiques NSI Humanites</t>
  </si>
  <si>
    <t>Histoire-geo Humanites Latin</t>
  </si>
  <si>
    <t>Histoire-geo NSI Humanites</t>
  </si>
  <si>
    <t>Histoire-geo Musique Humanites</t>
  </si>
  <si>
    <t>SES Histoire-arts Humanites</t>
  </si>
  <si>
    <t>Mathematiques Physique-chimie Histoire-arts</t>
  </si>
  <si>
    <t>Mathematiques SES cinema</t>
  </si>
  <si>
    <t>LCER Humanites Latin</t>
  </si>
  <si>
    <t>SVT LCER</t>
  </si>
  <si>
    <t>Histoire-geo SES SI</t>
  </si>
  <si>
    <t>LCER SES Musique</t>
  </si>
  <si>
    <t>LCER NSI cinema</t>
  </si>
  <si>
    <t>LCER NSI SI</t>
  </si>
  <si>
    <t>Histoire-geo LCER Musique</t>
  </si>
  <si>
    <t>Histoire-geo SES Musique</t>
  </si>
  <si>
    <t>Physique-chimie LCER Humanites</t>
  </si>
  <si>
    <t>SVT LCER cinema</t>
  </si>
  <si>
    <t>LCER SES</t>
  </si>
  <si>
    <t>Physique-chimie Histoire-geo Humanites</t>
  </si>
  <si>
    <t>Mathematiques NSI cinema</t>
  </si>
  <si>
    <t>Physique-chimie NSI SI</t>
  </si>
  <si>
    <t>SES NSI SI</t>
  </si>
  <si>
    <t>Physique-chimie SES NSI</t>
  </si>
  <si>
    <t>Physique-chimie LCER NSI</t>
  </si>
  <si>
    <t>NSI arts_plastiques Humanites</t>
  </si>
  <si>
    <t>SES NSI arts_plastiques</t>
  </si>
  <si>
    <t>Mathematiques Physique-chimie Theatre</t>
  </si>
  <si>
    <t>Mathematiques SI arts_plastiques</t>
  </si>
  <si>
    <t>Mathematiques LCER Theatre</t>
  </si>
  <si>
    <t>LCER Humanites</t>
  </si>
  <si>
    <t>Physique-chimie SES Humanites</t>
  </si>
  <si>
    <t>Mathematiques LCER Histoire-arts</t>
  </si>
  <si>
    <t>Mathematiques Histoire-geo cinema</t>
  </si>
  <si>
    <t>Histoire-geo Humanites</t>
  </si>
  <si>
    <t>SVT SES SI</t>
  </si>
  <si>
    <t>Mathematiques SES Histoire-arts</t>
  </si>
  <si>
    <t>Mathematiques SVT cinema</t>
  </si>
  <si>
    <t>SES Musique Humanites</t>
  </si>
  <si>
    <t>SVT SES cinema</t>
  </si>
  <si>
    <t>SVT NSI Humanites</t>
  </si>
  <si>
    <t>Mathematiques Theatre Humanites</t>
  </si>
  <si>
    <t>Mathematiques cinema Humanites</t>
  </si>
  <si>
    <t>Mathematiques SES Theatre</t>
  </si>
  <si>
    <t>LCER SES SI</t>
  </si>
  <si>
    <t>LCER danse Humanites</t>
  </si>
  <si>
    <t>Histoire-geo danse Humanites</t>
  </si>
  <si>
    <t>Physique-chimie LCER arts_plastiques</t>
  </si>
  <si>
    <t>Mathematiques Histoire-geo Histoire-arts</t>
  </si>
  <si>
    <t>Mathematiques</t>
  </si>
  <si>
    <t>SVT Theatre Humanites</t>
  </si>
  <si>
    <t>Mathematiques Histoire-geo</t>
  </si>
  <si>
    <t>Histoire-geo NSI arts_plastiques</t>
  </si>
  <si>
    <t>SVT LCER Theatre</t>
  </si>
  <si>
    <t>SVT LCER Histoire-arts</t>
  </si>
  <si>
    <t>SVT cinema Humanites</t>
  </si>
  <si>
    <t>Histoire-geo LCER danse</t>
  </si>
  <si>
    <t>SVT NSI SI</t>
  </si>
  <si>
    <t>Mathematiques LCER Musique</t>
  </si>
  <si>
    <t>Histoire-geo SES Latin</t>
  </si>
  <si>
    <t>Mathematiques LCER</t>
  </si>
  <si>
    <t>SVT Histoire-geo cinema</t>
  </si>
  <si>
    <t>Physique-chimie Histoire-geo NSI</t>
  </si>
  <si>
    <t>SVT LCER Musique</t>
  </si>
  <si>
    <t>Physique-chimie SES SI</t>
  </si>
  <si>
    <t>Mathematiques SES Musique</t>
  </si>
  <si>
    <t>Mathematiques SVT Musique</t>
  </si>
  <si>
    <t>SES NSI cinema</t>
  </si>
  <si>
    <t>SES Humanites Latin</t>
  </si>
  <si>
    <t>LCER SES danse</t>
  </si>
  <si>
    <t>SVT SES Histoire-arts</t>
  </si>
  <si>
    <t>SVT Histoire-geo Histoire-arts</t>
  </si>
  <si>
    <t>Mathematiques Histoire-arts Humanites</t>
  </si>
  <si>
    <t>Histoire-geo LCER Latin</t>
  </si>
  <si>
    <t>Mathematiques SVT Theatre</t>
  </si>
  <si>
    <t>SVT NSI arts_plastiques</t>
  </si>
  <si>
    <t>Histoire-geo SES danse</t>
  </si>
  <si>
    <t>SVT Histoire-geo SI</t>
  </si>
  <si>
    <t>SVT Histoire-arts Humanites</t>
  </si>
  <si>
    <t>Physique-chimie LCER SI</t>
  </si>
  <si>
    <t>Mathematiques SVT Histoire-arts</t>
  </si>
  <si>
    <t>SVT Humanites</t>
  </si>
  <si>
    <t>Histoire-arts Humanites Latin</t>
  </si>
  <si>
    <t>Histoire-geo NSI SI</t>
  </si>
  <si>
    <t>Histoire-geo LCER SI</t>
  </si>
  <si>
    <t>Mathematiques NSI</t>
  </si>
  <si>
    <t>LCER Humanites Grec</t>
  </si>
  <si>
    <t>SES Humanites</t>
  </si>
  <si>
    <t>Histoire-geo Humanites Grec</t>
  </si>
  <si>
    <t>SVT Musique Humanites</t>
  </si>
  <si>
    <t>Mathematiques Histoire-geo Musique</t>
  </si>
  <si>
    <t>SVT Histoire-geo Theatre</t>
  </si>
  <si>
    <t>Physique-chimie LCER cinema</t>
  </si>
  <si>
    <t>Mathematiques SI Humanites</t>
  </si>
  <si>
    <t>Histoire-geo NSI cinema</t>
  </si>
  <si>
    <t>SVT SES Theatre</t>
  </si>
  <si>
    <t>SVT LCER SI</t>
  </si>
  <si>
    <t>Mathematiques Musique Humanites</t>
  </si>
  <si>
    <t>Mathematiques Histoire-geo Theatre</t>
  </si>
  <si>
    <t>LCER NSI Histoire-arts</t>
  </si>
  <si>
    <t>SVT SES Musique</t>
  </si>
  <si>
    <t>arts_plastiques Humanites</t>
  </si>
  <si>
    <t>Physique-chimie arts_plastiques Humanites</t>
  </si>
  <si>
    <t>Mathematiques NSI Musique</t>
  </si>
  <si>
    <t>Physique-chimie NSI arts_plastiques</t>
  </si>
  <si>
    <t>cinema Humanites</t>
  </si>
  <si>
    <t>arts_plastiques Humanites Latin</t>
  </si>
  <si>
    <t>SES danse Humanites</t>
  </si>
  <si>
    <t>SVT Histoire-geo Musique</t>
  </si>
  <si>
    <t>NSI cinema Humanites</t>
  </si>
  <si>
    <t>LCER NSI Theatre</t>
  </si>
  <si>
    <t>Mathematiques NSI Theatre</t>
  </si>
  <si>
    <t>Mathematiques NSI Histoire-arts</t>
  </si>
  <si>
    <t>LCER NSI Musique</t>
  </si>
  <si>
    <t>Physique-chimie cinema Humanites</t>
  </si>
  <si>
    <t>Physique-chimie SES arts_plastiques</t>
  </si>
  <si>
    <t>Physique-chimie Histoire-geo arts_plastiques</t>
  </si>
  <si>
    <t>Histoire-geo SES Grec</t>
  </si>
  <si>
    <t>LCER SI Humanites</t>
  </si>
  <si>
    <t>Physique-chimie NSI cinema</t>
  </si>
  <si>
    <t>Mathematiques Physique-chimie danse</t>
  </si>
  <si>
    <t>SVT NSI cinema</t>
  </si>
  <si>
    <t>SVT LCER danse</t>
  </si>
  <si>
    <t>Mathematiques Humanites</t>
  </si>
  <si>
    <t>Mathematiques Histoire-geo Latin</t>
  </si>
  <si>
    <t>NSI SI arts_plastiques</t>
  </si>
  <si>
    <t>Physique-chimie LCER Musique</t>
  </si>
  <si>
    <t>Mathematiques SVT danse</t>
  </si>
  <si>
    <t>Physique-chimie SES</t>
  </si>
  <si>
    <t>SES SI Humanites</t>
  </si>
  <si>
    <t>LCER NSI</t>
  </si>
  <si>
    <t>LCER SES Latin</t>
  </si>
  <si>
    <t>SVT SI Humanites</t>
  </si>
  <si>
    <t>SVT Histoire-geo Latin</t>
  </si>
  <si>
    <t>Physique-chimie NSI Humanites</t>
  </si>
  <si>
    <t>Physique-chimie SES cinema</t>
  </si>
  <si>
    <t>LCER SI arts_plastiques</t>
  </si>
  <si>
    <t>Histoire-geo Cirque Humanites</t>
  </si>
  <si>
    <t>Histoire-geo LCER Grec</t>
  </si>
  <si>
    <t>SVT SES danse</t>
  </si>
  <si>
    <t>Mathematiques Humanites Latin</t>
  </si>
  <si>
    <t>Mathematiques SI cinema</t>
  </si>
  <si>
    <t>NSI SI Humanites</t>
  </si>
  <si>
    <t>SES NSI Musique</t>
  </si>
  <si>
    <t>LCER SES Cirque</t>
  </si>
  <si>
    <t>Mathematiques SES danse</t>
  </si>
  <si>
    <t>Mathematiques LCER danse</t>
  </si>
  <si>
    <t>Mathematiques SVT Cirque</t>
  </si>
  <si>
    <t>Histoire-geo SI Humanites</t>
  </si>
  <si>
    <t>Physique-chimie Histoire-geo SI</t>
  </si>
  <si>
    <t>Mathematiques Physique-chimie Latin</t>
  </si>
  <si>
    <t>SES NSI</t>
  </si>
  <si>
    <t>LCER Cirque Humanites</t>
  </si>
  <si>
    <t>Mathematiques Histoire-geo danse</t>
  </si>
  <si>
    <t>Mathematiques Physique-chimie Cirque</t>
  </si>
  <si>
    <t>SVT danse Humanites</t>
  </si>
  <si>
    <t>SVT LCER Latin</t>
  </si>
  <si>
    <t>Physique-chimie SI arts_plastiques</t>
  </si>
  <si>
    <t>Physique-chimie LCER Theatre</t>
  </si>
  <si>
    <t>Histoire-arts Humanites Grec</t>
  </si>
  <si>
    <t>LCER arts_plastiques Latin</t>
  </si>
  <si>
    <t>Histoire-geo NSI</t>
  </si>
  <si>
    <t>SVT Humanites Latin</t>
  </si>
  <si>
    <t>SVT SES Latin</t>
  </si>
  <si>
    <t>Physique-chimie NSI Musique</t>
  </si>
  <si>
    <t>Physique-chimie Histoire-geo cinema</t>
  </si>
  <si>
    <t>Mathematiques Physique-chimie Grec</t>
  </si>
  <si>
    <t>NSI Theatre Humanites</t>
  </si>
  <si>
    <t>NSI Musique Humanites</t>
  </si>
  <si>
    <t>SES Humanites Grec</t>
  </si>
  <si>
    <t>SES Cirque Humanites</t>
  </si>
  <si>
    <t>Physique-chimie LCER Histoire-arts</t>
  </si>
  <si>
    <t>Mathematiques SI Histoire-arts</t>
  </si>
  <si>
    <t>LCER SI cinema</t>
  </si>
  <si>
    <t>SVT SI arts_plastiques</t>
  </si>
  <si>
    <t>Mathematiques SES Latin</t>
  </si>
  <si>
    <t>Mathematiques SVT Grec</t>
  </si>
  <si>
    <t>SI arts_plastiques Humanites</t>
  </si>
  <si>
    <t>SES arts_plastiques</t>
  </si>
  <si>
    <t>SES SI arts_plastiques</t>
  </si>
  <si>
    <t>SES NSI Theatre</t>
  </si>
  <si>
    <t>Histoire-geo NSI Histoire-arts</t>
  </si>
  <si>
    <t>SVT cinema</t>
  </si>
  <si>
    <t>Physique-chimie SES Musique</t>
  </si>
  <si>
    <t>Physique-chimie Histoire-geo</t>
  </si>
  <si>
    <t>Mathematiques arts_plastiques</t>
  </si>
  <si>
    <t>Mathematiques danse Humanites</t>
  </si>
  <si>
    <t>Mathematiques LCER Cirque</t>
  </si>
  <si>
    <t>danse Humanites</t>
  </si>
  <si>
    <t>NSI Histoire-arts Humanites</t>
  </si>
  <si>
    <t>NSI SI cinema</t>
  </si>
  <si>
    <t>SES NSI Histoire-arts</t>
  </si>
  <si>
    <t>Histoire-geo NSI Musique</t>
  </si>
  <si>
    <t>SVT NSI Theatre</t>
  </si>
  <si>
    <t>SVT SES Cirque</t>
  </si>
  <si>
    <t>SVT Histoire-geo danse</t>
  </si>
  <si>
    <t>Physique-chimie Musique Humanites</t>
  </si>
  <si>
    <t>Mathematiques SVT Latin</t>
  </si>
  <si>
    <t>Theatre Humanites Latin</t>
  </si>
  <si>
    <t>NSI cinema</t>
  </si>
  <si>
    <t>Histoire-geo NSI Theatre</t>
  </si>
  <si>
    <t>SVT Cirque Humanites</t>
  </si>
  <si>
    <t>SVT arts_plastiques Latin</t>
  </si>
  <si>
    <t>SVT NSI Musique</t>
  </si>
  <si>
    <t>SVT Histoire-geo Grec</t>
  </si>
  <si>
    <t>Physique-chimie SI Humanites</t>
  </si>
  <si>
    <t>Physique-chimie Histoire-geo Theatre</t>
  </si>
  <si>
    <t>Physique-chimie Histoire-geo Musique</t>
  </si>
  <si>
    <t>Mathematiques Cirque Humanites</t>
  </si>
  <si>
    <t>Humanites Latin</t>
  </si>
  <si>
    <t>Musique Humanites</t>
  </si>
  <si>
    <t>Musique Humanites Latin</t>
  </si>
  <si>
    <t>cinema Humanites Latin</t>
  </si>
  <si>
    <t>arts_plastiques Humanites Grec</t>
  </si>
  <si>
    <t>LCER arts_plastiques</t>
  </si>
  <si>
    <t>LCER arts_plastiques Grec</t>
  </si>
  <si>
    <t>LCER SES Grec</t>
  </si>
  <si>
    <t>SVT LCER Cirque</t>
  </si>
  <si>
    <t>Physique-chimie Theatre Humanites</t>
  </si>
  <si>
    <t>Physique-chimie Histoire-arts Humanites</t>
  </si>
  <si>
    <t>Physique-chimie SI cinema</t>
  </si>
  <si>
    <t>Physique-chimie NSI Histoire-arts</t>
  </si>
  <si>
    <t>Physique-chimie Histoire-geo Histoire-arts</t>
  </si>
  <si>
    <t>Mathematiques NSI Latin</t>
  </si>
  <si>
    <t>Mathematiques LCER Latin</t>
  </si>
  <si>
    <t>Mathematiques Histoire-geo Grec</t>
  </si>
  <si>
    <t>NSI SI Theatre</t>
  </si>
  <si>
    <t>NSI SI Musique</t>
  </si>
  <si>
    <t>SES cinema</t>
  </si>
  <si>
    <t>LCER NSI Latin</t>
  </si>
  <si>
    <t>Histoire-geo arts_plastiques Latin</t>
  </si>
  <si>
    <t>Histoire-geo SES Ecologie</t>
  </si>
  <si>
    <t>Histoire-geo SES Cirque</t>
  </si>
  <si>
    <t>SVT Humanites Grec</t>
  </si>
  <si>
    <t>SVT NSI Histoire-arts</t>
  </si>
  <si>
    <t>SVT LCER Grec</t>
  </si>
  <si>
    <t>SVT Histoire-geo Cirque</t>
  </si>
  <si>
    <t>Physique-chimie SES Histoire-arts</t>
  </si>
  <si>
    <t>Mathematiques Humanites Grec</t>
  </si>
  <si>
    <t>Mathematiques Musique</t>
  </si>
  <si>
    <t>NSI Humanites Latin</t>
  </si>
  <si>
    <t>SES arts_plastiques Latin</t>
  </si>
  <si>
    <t>SES SI cinema</t>
  </si>
  <si>
    <t>LCER Musique Latin</t>
  </si>
  <si>
    <t>LCER Histoire-arts Grec</t>
  </si>
  <si>
    <t>LCER NSI danse</t>
  </si>
  <si>
    <t>Histoire-geo Histoire-arts Grec</t>
  </si>
  <si>
    <t>Histoire-geo Histoire-arts Latin</t>
  </si>
  <si>
    <t>Histoire-geo LCER Cirque</t>
  </si>
  <si>
    <t>Physique-chimie LCER danse</t>
  </si>
  <si>
    <t>Mathematiques SI Musique</t>
  </si>
  <si>
    <t>Mathematiques SES Cirque</t>
  </si>
  <si>
    <t>cinema Humanites Grec</t>
  </si>
  <si>
    <t>SI Musique Humanites</t>
  </si>
  <si>
    <t>SI cinema Humanites</t>
  </si>
  <si>
    <t>NSI Humanites</t>
  </si>
  <si>
    <t>NSI arts_plastiques</t>
  </si>
  <si>
    <t>NSI arts_plastiques Latin</t>
  </si>
  <si>
    <t>NSI SI Histoire-arts</t>
  </si>
  <si>
    <t>LCER SI Theatre</t>
  </si>
  <si>
    <t>LCER SI Histoire-arts</t>
  </si>
  <si>
    <t>LCER SES Ecologie</t>
  </si>
  <si>
    <t>Histoire-geo SI Musique</t>
  </si>
  <si>
    <t>Histoire-geo NSI Latin</t>
  </si>
  <si>
    <t>SVT NSI Latin</t>
  </si>
  <si>
    <t>Physique-chimie Humanites</t>
  </si>
  <si>
    <t>Physique-chimie Humanites Grec</t>
  </si>
  <si>
    <t>Physique-chimie arts_plastiques Latin</t>
  </si>
  <si>
    <t>Physique-chimie SES Theatre</t>
  </si>
  <si>
    <t>Physique-chimie Histoire-geo Latin</t>
  </si>
  <si>
    <t>Mathematiques arts_plastiques Latin</t>
  </si>
  <si>
    <t>Mathematiques Histoire-geo Cirque</t>
  </si>
  <si>
    <t>Mathematiques SVT EPS</t>
  </si>
  <si>
    <t>SVT SES EPS</t>
  </si>
  <si>
    <t>Histoire-geo SES EPS</t>
  </si>
  <si>
    <t>Mathematiques Physique-chimie EPS</t>
  </si>
  <si>
    <t>SVT Histoire-geo EPS</t>
  </si>
  <si>
    <t>Mathematiques SES EPS</t>
  </si>
  <si>
    <t>SVT LCER EPS</t>
  </si>
  <si>
    <t>LCER SES EPS</t>
  </si>
  <si>
    <t>Histoire-geo LCER EPS</t>
  </si>
  <si>
    <t>Mathematiques Histoire-geo EPS</t>
  </si>
  <si>
    <t>LCER Humanites EPS</t>
  </si>
  <si>
    <t>Mathematiques LCER EPS</t>
  </si>
  <si>
    <t>Histoire-geo Humanites EPS</t>
  </si>
  <si>
    <t>SVT Humanites EPS</t>
  </si>
  <si>
    <t>Mathematiques NSI EPS</t>
  </si>
  <si>
    <t>SES Humanites EPS</t>
  </si>
  <si>
    <t>SVT NSI EPS</t>
  </si>
  <si>
    <t>LCER NSI EPS</t>
  </si>
  <si>
    <t>Physique-chimie SES EPS</t>
  </si>
  <si>
    <t>SES NSI EPS</t>
  </si>
  <si>
    <t>Histoire-geo NSI EPS</t>
  </si>
  <si>
    <t>Mathematiques SI EPS</t>
  </si>
  <si>
    <t>SVT arts_plastiques EPS</t>
  </si>
  <si>
    <t>LCER Theatre EPS</t>
  </si>
  <si>
    <t>LCER SI EPS</t>
  </si>
  <si>
    <t>SVT cinema EPS</t>
  </si>
  <si>
    <t>Mathematiques Humanites EPS</t>
  </si>
  <si>
    <t>Physique-chimie SI EPS</t>
  </si>
  <si>
    <t>Physique-chimie NSI EPS</t>
  </si>
  <si>
    <t>Physique-chimie Histoire-geo EPS</t>
  </si>
  <si>
    <t>NSI cinema EPS</t>
  </si>
  <si>
    <t>LCER cinema EPS</t>
  </si>
  <si>
    <t>SVT SI EPS</t>
  </si>
  <si>
    <t>SES Histoire-arts EPS</t>
  </si>
  <si>
    <t>SES arts_plastiques EPS</t>
  </si>
  <si>
    <t>LCER arts_plastiques EPS</t>
  </si>
  <si>
    <t>Physique-chimie LCER EPS</t>
  </si>
  <si>
    <t>SES Musique EPS</t>
  </si>
  <si>
    <t>LCER Musique EPS</t>
  </si>
  <si>
    <t>Histoire-geo Theatre EPS</t>
  </si>
  <si>
    <t>Mathematiques Theatre EPS</t>
  </si>
  <si>
    <t>Mathematiques arts_plastiques EPS</t>
  </si>
  <si>
    <t>cinema Humanites EPS</t>
  </si>
  <si>
    <t>arts_plastiques Humanites EPS</t>
  </si>
  <si>
    <t>NSI Histoire-arts EPS</t>
  </si>
  <si>
    <t>NSI SI EPS</t>
  </si>
  <si>
    <t>SES cinema EPS</t>
  </si>
  <si>
    <t>SES SI EPS</t>
  </si>
  <si>
    <t>LCER Histoire-arts EPS</t>
  </si>
  <si>
    <t>Histoire-geo Histoire-arts EPS</t>
  </si>
  <si>
    <t>Histoire-geo cinema EPS</t>
  </si>
  <si>
    <t>Histoire-geo arts_plastiques EPS</t>
  </si>
  <si>
    <t>SVT Theatre EPS</t>
  </si>
  <si>
    <t>SVT Histoire-arts EPS</t>
  </si>
  <si>
    <t>CLERMONT-FERRAND</t>
  </si>
  <si>
    <t>Histoire-geo LCER</t>
  </si>
  <si>
    <t>Mathematiques SI</t>
  </si>
  <si>
    <t>Histoire-geo arts_plastiques</t>
  </si>
  <si>
    <t>Physique-chimie LCER</t>
  </si>
  <si>
    <t>LCER cinema</t>
  </si>
  <si>
    <t>Physique-chimie NSI</t>
  </si>
  <si>
    <t>LCER Theatre</t>
  </si>
  <si>
    <t>SVT NSI</t>
  </si>
  <si>
    <t>LCER Histoire-arts</t>
  </si>
  <si>
    <t>Histoire-geo cinema</t>
  </si>
  <si>
    <t>NSI SI</t>
  </si>
  <si>
    <t>Physique-chimie SI</t>
  </si>
  <si>
    <t>SVT arts_plastiques</t>
  </si>
  <si>
    <t>Theatre Humanites</t>
  </si>
  <si>
    <t>Histoire-geo Histoire-arts</t>
  </si>
  <si>
    <t>Histoire-arts Humanites</t>
  </si>
  <si>
    <t>LCER Musique</t>
  </si>
  <si>
    <t>Histoire-geo Theatre</t>
  </si>
  <si>
    <t>SES Theatre</t>
  </si>
  <si>
    <t>SES Histoire-arts</t>
  </si>
  <si>
    <t>Physique-chimie arts_plastiques</t>
  </si>
  <si>
    <t>Mathematiques cinema</t>
  </si>
  <si>
    <t>Histoire-geo Musique</t>
  </si>
  <si>
    <t>SVT SI</t>
  </si>
  <si>
    <t>Physique-chimie cinema</t>
  </si>
  <si>
    <t>SES Musique</t>
  </si>
  <si>
    <t>SES SI</t>
  </si>
  <si>
    <t>LCER SI</t>
  </si>
  <si>
    <t>Mathematiques Histoire-arts</t>
  </si>
  <si>
    <t>SVT Theatre</t>
  </si>
  <si>
    <t>LCER danse</t>
  </si>
  <si>
    <t>LCER Latin</t>
  </si>
  <si>
    <t>SES danse</t>
  </si>
  <si>
    <t>Mathematiques Theatre</t>
  </si>
  <si>
    <t>SVT Histoire-arts</t>
  </si>
  <si>
    <t>SVT Musique</t>
  </si>
  <si>
    <t>Histoire-geo Latin</t>
  </si>
  <si>
    <t>Histoire-geo SI</t>
  </si>
  <si>
    <t>Physique-chimie Musique</t>
  </si>
  <si>
    <t>Humanites Grec</t>
  </si>
  <si>
    <t>SVT danse</t>
  </si>
  <si>
    <t>Histoire-geo danse</t>
  </si>
  <si>
    <t>SI arts_plastiques</t>
  </si>
  <si>
    <t>SES Latin</t>
  </si>
  <si>
    <t>Physique-chimie Histoire-arts</t>
  </si>
  <si>
    <t>LCER Grec</t>
  </si>
  <si>
    <t>NSI Histoire-arts</t>
  </si>
  <si>
    <t>Histoire-geo Grec</t>
  </si>
  <si>
    <t>SVT Latin</t>
  </si>
  <si>
    <t>Mathematiques danse</t>
  </si>
  <si>
    <t>arts_plastiques Latin</t>
  </si>
  <si>
    <t>Cirque Humanites</t>
  </si>
  <si>
    <t>SES Cirque</t>
  </si>
  <si>
    <t>LCER Cirque</t>
  </si>
  <si>
    <t>NSI Musique</t>
  </si>
  <si>
    <t>SVT Cirque</t>
  </si>
  <si>
    <t>NSI Theatre</t>
  </si>
  <si>
    <t>Histoire-geo Cirque</t>
  </si>
  <si>
    <t>Physique-chimie Theatre</t>
  </si>
  <si>
    <t>Mathematiques Latin</t>
  </si>
  <si>
    <t>SI Humanites</t>
  </si>
  <si>
    <t>Mathematiques Cirque</t>
  </si>
  <si>
    <t>SI cinema</t>
  </si>
  <si>
    <t>Histoire-arts Latin</t>
  </si>
  <si>
    <t>SES Grec</t>
  </si>
  <si>
    <t>Physique-chimie Cirque</t>
  </si>
  <si>
    <t>Physique-chimie danse</t>
  </si>
  <si>
    <t>Mathematiques Grec</t>
  </si>
  <si>
    <t>Histoire-arts Grec</t>
  </si>
  <si>
    <t>arts_plastiques Grec</t>
  </si>
  <si>
    <t>NSI Latin</t>
  </si>
  <si>
    <t>Physique-chimie Latin</t>
  </si>
  <si>
    <t>cinema Latin</t>
  </si>
  <si>
    <t>NSI danse</t>
  </si>
  <si>
    <t>LCER Ecologie</t>
  </si>
  <si>
    <t>SI Histoire-arts</t>
  </si>
  <si>
    <t>SVT Grec</t>
  </si>
  <si>
    <t>SI Musique</t>
  </si>
  <si>
    <t>Histoire-geo Ecologie</t>
  </si>
  <si>
    <t>Theatre Grec</t>
  </si>
  <si>
    <t>Musique Latin</t>
  </si>
  <si>
    <t>NSI Grec</t>
  </si>
  <si>
    <t>Physique-chimie Grec</t>
  </si>
  <si>
    <t>Mathematiques Physique-chimie SVT</t>
  </si>
  <si>
    <t>Nombre de filles</t>
  </si>
  <si>
    <t xml:space="preserve">Cette Note d’Information couvre les élèves sous statut scolaire suivant une formation de terminale ou de première générale aux rentrées 2020 à 2022 et première générale à la rentrée 2019 dans les établissements relevant du ministère de l’Éducation nationale, de l’Enseignement supérieur et de la Recherche : établissements publics, privés sous contrat. Sont donc exclus du champ les élèves inscrits dans un établissement privé hors contrat ou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t>
  </si>
  <si>
    <t>Figure 1 - Les enseignements de spécialité en terminale générale en 2021 et 2022</t>
  </si>
  <si>
    <r>
      <rPr>
        <b/>
        <sz val="10"/>
        <color theme="1"/>
        <rFont val="Calibri"/>
        <family val="2"/>
        <scheme val="minor"/>
      </rPr>
      <t>Note :</t>
    </r>
    <r>
      <rPr>
        <sz val="10"/>
        <color theme="1"/>
        <rFont val="Calibri"/>
        <family val="2"/>
        <scheme val="minor"/>
      </rPr>
      <t xml:space="preserve"> l’enseignement biologie-écologie est réservé aux formations dispensées dans les lycées agricoles. Toutefois, certains lycées accueillant à la fois des formations relevant du MENJ et du minstère chargé de l’Agriculture ont pu le proposer à des élèves de la voie générale du MENJ.</t>
    </r>
  </si>
  <si>
    <r>
      <rPr>
        <b/>
        <sz val="10"/>
        <color theme="1"/>
        <rFont val="Calibri"/>
        <family val="2"/>
        <scheme val="minor"/>
      </rPr>
      <t xml:space="preserve">Champ : </t>
    </r>
    <r>
      <rPr>
        <sz val="10"/>
        <color theme="1"/>
        <rFont val="Calibri"/>
        <family val="2"/>
        <scheme val="minor"/>
      </rPr>
      <t>France métropolitaine + DROM, enseignement public et privé sous contrat, établissements relevant du MENJ.</t>
    </r>
  </si>
  <si>
    <t>Mathématiques / Physique-chimie</t>
  </si>
  <si>
    <t>Physique-chimie / SVT</t>
  </si>
  <si>
    <t>Aucun EO</t>
  </si>
  <si>
    <t>EO Mathématiques Complémentaires</t>
  </si>
  <si>
    <t>EO Mathématiques Expertes</t>
  </si>
  <si>
    <t>EO Droit et grands enjeux du monde contemporain</t>
  </si>
  <si>
    <t>Figure 2 - Les doublettes les plus choisies en terminale générale en 2021 et 2022</t>
  </si>
  <si>
    <t>Nombre de filles ayant choisi l'enseignement</t>
  </si>
  <si>
    <t>Nombre d'élèves du secteur public ayant choisi l'enseignement</t>
  </si>
  <si>
    <t>Nombre d'élèves du secteur public</t>
  </si>
  <si>
    <t xml:space="preserve">Education physique, pratiques et cultures sportives </t>
  </si>
  <si>
    <t>-</t>
  </si>
  <si>
    <t>Numérique et sciences informatiques</t>
  </si>
  <si>
    <t>Proportion de filles (%)</t>
  </si>
  <si>
    <r>
      <rPr>
        <b/>
        <sz val="10"/>
        <color theme="1"/>
        <rFont val="Calibri"/>
        <family val="2"/>
        <scheme val="minor"/>
      </rPr>
      <t xml:space="preserve">Source : </t>
    </r>
    <r>
      <rPr>
        <sz val="10"/>
        <color theme="1"/>
        <rFont val="Calibri"/>
        <family val="2"/>
        <scheme val="minor"/>
      </rPr>
      <t>DEPP</t>
    </r>
  </si>
  <si>
    <r>
      <rPr>
        <b/>
        <sz val="10"/>
        <color theme="1"/>
        <rFont val="Calibri"/>
        <family val="2"/>
        <scheme val="minor"/>
      </rPr>
      <t>Note</t>
    </r>
    <r>
      <rPr>
        <sz val="10"/>
        <color theme="1"/>
        <rFont val="Calibri"/>
        <family val="2"/>
        <scheme val="minor"/>
      </rPr>
      <t xml:space="preserve"> : tableau réalisé sans les élèves pour lesquels la variable est manquante (6 936 élèves de TG en 2022, 6 535 élèves en 2021, 6 426 élèves en 2020)</t>
    </r>
  </si>
  <si>
    <t>Physique-chimie SVT</t>
  </si>
  <si>
    <t>SVT EPS</t>
  </si>
  <si>
    <t>SES EPS</t>
  </si>
  <si>
    <t>Histoire-geo EPS</t>
  </si>
  <si>
    <t>Mathematiques EPS</t>
  </si>
  <si>
    <t>LCER EPS</t>
  </si>
  <si>
    <t>Physique-chimie EPS</t>
  </si>
  <si>
    <t>Humanites EPS</t>
  </si>
  <si>
    <t>NSI EPS</t>
  </si>
  <si>
    <t>arts_plastiques EPS</t>
  </si>
  <si>
    <t>Theatre EPS</t>
  </si>
  <si>
    <t>cinema EPS</t>
  </si>
  <si>
    <t>SI EPS</t>
  </si>
  <si>
    <t>Musique EPS</t>
  </si>
  <si>
    <t>SI Theatre</t>
  </si>
  <si>
    <t>Histoire-arts EPS</t>
  </si>
  <si>
    <t>Mathématiques / SES</t>
  </si>
  <si>
    <t>Mathématiques / SVT</t>
  </si>
  <si>
    <t>HGGSP / SES</t>
  </si>
  <si>
    <t>LLCER / SES</t>
  </si>
  <si>
    <t>HGGSP / LLCER</t>
  </si>
  <si>
    <t>HGGSP / HLP</t>
  </si>
  <si>
    <t>Mathématiques / NSI</t>
  </si>
  <si>
    <t>HLP / LLCER</t>
  </si>
  <si>
    <t>HLP / SES</t>
  </si>
  <si>
    <t>Mathématiques / SI</t>
  </si>
  <si>
    <t>Mathématiques / LLCER</t>
  </si>
  <si>
    <t>HGGSP / Mathématiques</t>
  </si>
  <si>
    <t>Nombre d'élèves ayant choisi cette doublette</t>
  </si>
  <si>
    <t>Nombre de filles ayant choisi cette doublette</t>
  </si>
  <si>
    <t>Nombre d'élèves du secteur public ayant choisi cette doublette</t>
  </si>
  <si>
    <t>Enseignements de spécialité</t>
  </si>
  <si>
    <r>
      <rPr>
        <b/>
        <sz val="10"/>
        <color theme="1"/>
        <rFont val="Calibri"/>
        <family val="2"/>
        <scheme val="minor"/>
      </rPr>
      <t>Note</t>
    </r>
    <r>
      <rPr>
        <sz val="10"/>
        <color theme="1"/>
        <rFont val="Calibri"/>
        <family val="2"/>
        <scheme val="minor"/>
      </rPr>
      <t xml:space="preserve"> : tableau réalisé sans les élèves pour lesquels la variable est manquante (7 511 élèves de 1G en 2022, 7 297 élèves en 2021, 6 891 élèves en 2020)</t>
    </r>
  </si>
  <si>
    <t>SVT / SES</t>
  </si>
  <si>
    <t>Physique-chimie SVT SES</t>
  </si>
  <si>
    <t>Physique-chimie SVT LCER</t>
  </si>
  <si>
    <t>Physique-chimie SVT Histoire-geo</t>
  </si>
  <si>
    <t>Physique-chimie SVT Humanites</t>
  </si>
  <si>
    <t>Physique-chimie SVT EPS</t>
  </si>
  <si>
    <t>Physique-chimie SVT NSI</t>
  </si>
  <si>
    <t>Physique-chimie SVT SI</t>
  </si>
  <si>
    <t>Physique-chimie SVT arts_plastiques</t>
  </si>
  <si>
    <t>Physique-chimie SVT cinema</t>
  </si>
  <si>
    <t>Physique-chimie SVT Musique</t>
  </si>
  <si>
    <t>Physique-chimie SVT Theatre</t>
  </si>
  <si>
    <t>Physique-chimie SVT danse</t>
  </si>
  <si>
    <t>Histoire-geo SI arts_plastiques</t>
  </si>
  <si>
    <t>Physique-chimie SVT Histoire-arts</t>
  </si>
  <si>
    <t>Physique-chimie SVT Latin</t>
  </si>
  <si>
    <t>Histoire-geo SI EPS</t>
  </si>
  <si>
    <t>Mathematiques SES Grec</t>
  </si>
  <si>
    <t>Cirque Ecologie EPS</t>
  </si>
  <si>
    <t>LCER SI Musique</t>
  </si>
  <si>
    <t>Musique Humanites Grec</t>
  </si>
  <si>
    <t>Physique-chimie Humanites EPS</t>
  </si>
  <si>
    <t>Physique-chimie SES Latin</t>
  </si>
  <si>
    <t>Mathematiques Histoire-arts Latin</t>
  </si>
  <si>
    <t>Histoire-geo cinema Grec</t>
  </si>
  <si>
    <t>Histoire-geo cinema Latin</t>
  </si>
  <si>
    <t>NSI Humanites EPS</t>
  </si>
  <si>
    <t>Physique-chimie Histoire-geo danse</t>
  </si>
  <si>
    <t>Physique-chimie NSI Theatre</t>
  </si>
  <si>
    <t>Physique-chimie SI Histoire-arts</t>
  </si>
  <si>
    <t>Physique-chimie SVT Cirque</t>
  </si>
  <si>
    <t>Physique-chimie danse Humanites</t>
  </si>
  <si>
    <t>SES SI Musique</t>
  </si>
  <si>
    <t>Theatre Humanites EPS</t>
  </si>
  <si>
    <t>Mathematiques Musique EPS</t>
  </si>
  <si>
    <t>Mathematiques NSI danse</t>
  </si>
  <si>
    <t>Histoire-geo LCER Ecologie</t>
  </si>
  <si>
    <t>Histoire-geo Latin EPS</t>
  </si>
  <si>
    <t>Histoire-geo SI Histoire-arts</t>
  </si>
  <si>
    <t>Histoire-geo SI Theatre</t>
  </si>
  <si>
    <t>Histoire-geo danse Latin</t>
  </si>
  <si>
    <t>LCER Histoire-arts Latin</t>
  </si>
  <si>
    <t>LCER NSI Grec</t>
  </si>
  <si>
    <t>Physique-chimie Histoire-arts Latin</t>
  </si>
  <si>
    <t>Physique-chimie Histoire-geo Cirque</t>
  </si>
  <si>
    <t>Physique-chimie Humanites Latin</t>
  </si>
  <si>
    <t>Physique-chimie LCER Grec</t>
  </si>
  <si>
    <t>Physique-chimie NSI Latin</t>
  </si>
  <si>
    <t>Physique-chimie SVT Grec</t>
  </si>
  <si>
    <t>SES NSI Grec</t>
  </si>
  <si>
    <t>SVT Latin EPS</t>
  </si>
  <si>
    <t>SVT NSI Grec</t>
  </si>
  <si>
    <t>SVT NSI danse</t>
  </si>
  <si>
    <t>SVT SI Histoire-arts</t>
  </si>
  <si>
    <t>Mathematiques SI Grec</t>
  </si>
  <si>
    <t>Mathematiques SI Theatre</t>
  </si>
  <si>
    <t>Mathematiques arts_plastiques Grec</t>
  </si>
  <si>
    <t>Mathematiques cinema EPS</t>
  </si>
  <si>
    <t>HGGSP / LLCER / SES</t>
  </si>
  <si>
    <t>Mathématiques / Physique-chimie / SVT</t>
  </si>
  <si>
    <t>Mathématiques / HGGSP / SES</t>
  </si>
  <si>
    <t>HGGSP / SES / HLP</t>
  </si>
  <si>
    <t>Mathématiques / Physique-chimie / NSI</t>
  </si>
  <si>
    <t>Mathématiques / Physique-chimie / SES</t>
  </si>
  <si>
    <t>HGGSP / LLCER / HLP</t>
  </si>
  <si>
    <t>Mathématiques / Physique-chimie / SI</t>
  </si>
  <si>
    <t>Mathématiques / LLCER / SES</t>
  </si>
  <si>
    <t>Mathématiques / SVT / SES</t>
  </si>
  <si>
    <t>Mathématiques / Physique-chimie / LLCER</t>
  </si>
  <si>
    <t>SVT / HGGSP / SES</t>
  </si>
  <si>
    <t>LLCER / SES / HLP</t>
  </si>
  <si>
    <t>Mathématiques / Physique-chimie / HGGSP</t>
  </si>
  <si>
    <t>SVT / LLCER / SES</t>
  </si>
  <si>
    <t>Mathématiques / SES / NSI</t>
  </si>
  <si>
    <t>Mathématiques / HGGSP / LLCER</t>
  </si>
  <si>
    <t>Mathématiques / SVT / LLCER</t>
  </si>
  <si>
    <t>Mathématiques / SVT / HGGSP</t>
  </si>
  <si>
    <t>LA REUNION</t>
  </si>
  <si>
    <t>Les options choisies en fonction des doublettes en terminale générale en 2022</t>
  </si>
  <si>
    <t>Part des élèves de la doublette (%)</t>
  </si>
  <si>
    <r>
      <t xml:space="preserve">Lecture </t>
    </r>
    <r>
      <rPr>
        <sz val="10"/>
        <color rgb="FF000000"/>
        <rFont val="Calibri"/>
        <family val="2"/>
        <scheme val="minor"/>
      </rPr>
      <t>: 61,8% des élèves de TG ne suivent aucun EO. 57,3% des élèves qui ne suivent aucun EO sont des filles.</t>
    </r>
  </si>
  <si>
    <t>1G 2021 &amp; TG 2022 (en %)</t>
  </si>
  <si>
    <t>1G 2020 &amp; TG 2021 (en %)</t>
  </si>
  <si>
    <t>Filles</t>
  </si>
  <si>
    <t>Garçons</t>
  </si>
  <si>
    <r>
      <rPr>
        <b/>
        <sz val="10"/>
        <color theme="1"/>
        <rFont val="Calibri"/>
        <family val="2"/>
        <scheme val="minor"/>
      </rPr>
      <t xml:space="preserve">Champ : </t>
    </r>
    <r>
      <rPr>
        <sz val="10"/>
        <color theme="1"/>
        <rFont val="Calibri"/>
        <family val="2"/>
        <scheme val="minor"/>
      </rPr>
      <t>France métropolitaine + DROM, enseignement public et privé sous contrat. Élèves de terminale générale en n qui étaient en première générale en n-1</t>
    </r>
  </si>
  <si>
    <t>Part des Filles</t>
  </si>
  <si>
    <t>Nombre de garçons</t>
  </si>
  <si>
    <t>Part des garçons</t>
  </si>
  <si>
    <t>Proportion de filles</t>
  </si>
  <si>
    <t>Figure 3 - Les enseignements optionnels choisis en fonction des doublettes en terminale générale en 2022</t>
  </si>
  <si>
    <t>Figure 4 - Enseignements de spécialité en première générale en 2021 et 2022</t>
  </si>
  <si>
    <t>Figure 5 - Les triplettes les plus choisies en première générale en 2021 et 2022</t>
  </si>
  <si>
    <t>Nombre d'élèves ayant choisi cet EO</t>
  </si>
  <si>
    <t>Nombre de filles ayant choisi cet EO</t>
  </si>
  <si>
    <t>Nombre de garçons ayant choisi cet EO</t>
  </si>
  <si>
    <t>Mathématiques Complémentaires</t>
  </si>
  <si>
    <t>Mathématiques Expertes</t>
  </si>
  <si>
    <t>Droit et grands enjeux du monde contemporain</t>
  </si>
  <si>
    <t xml:space="preserve">Éducation physique, pratiques et cultures sportives </t>
  </si>
  <si>
    <r>
      <rPr>
        <b/>
        <sz val="10"/>
        <color theme="1"/>
        <rFont val="Calibri"/>
        <family val="2"/>
        <scheme val="minor"/>
      </rPr>
      <t xml:space="preserve">Source : </t>
    </r>
    <r>
      <rPr>
        <sz val="10"/>
        <color theme="1"/>
        <rFont val="Calibri"/>
        <family val="2"/>
        <scheme val="minor"/>
      </rPr>
      <t>DEPP.</t>
    </r>
  </si>
  <si>
    <r>
      <rPr>
        <b/>
        <sz val="10"/>
        <color theme="1"/>
        <rFont val="Calibri"/>
        <family val="2"/>
        <scheme val="minor"/>
      </rPr>
      <t>Note :</t>
    </r>
    <r>
      <rPr>
        <sz val="10"/>
        <color theme="1"/>
        <rFont val="Calibri"/>
        <family val="2"/>
        <scheme val="minor"/>
      </rPr>
      <t xml:space="preserve"> l’enseignement « biologie-écologie » est réservé aux formations dispensées dans les lycées agricoles. Toutefois, certains lycées accueillant à la fois des formations relevant du ministère chargé de l'éducation nationale (MENJ) et du ministère chargé de l’agriculture ont pu le proposer à des élèves de la voie générale du MENJ.</t>
    </r>
  </si>
  <si>
    <t>HGGSP, SES</t>
  </si>
  <si>
    <t>Physique-chimie, SVT</t>
  </si>
  <si>
    <t>Mathématiques, SES</t>
  </si>
  <si>
    <t>LLCER, SES</t>
  </si>
  <si>
    <t>Mathématiques, SVT</t>
  </si>
  <si>
    <t>HGGSP, LLCER</t>
  </si>
  <si>
    <t>HGGSP, HLP</t>
  </si>
  <si>
    <t>SVT, SES</t>
  </si>
  <si>
    <t>Mathématiques, NSI</t>
  </si>
  <si>
    <t>HGGSP, mathématiques</t>
  </si>
  <si>
    <t>Mathématiques, physique-chimie</t>
  </si>
  <si>
    <t>Mathématiques, SI</t>
  </si>
  <si>
    <t>Mathématiques, LLCER</t>
  </si>
  <si>
    <t>Humanités littérature et philosophie, LLCER</t>
  </si>
  <si>
    <t>Humanités littérature et philosophie, SES</t>
  </si>
  <si>
    <t>–</t>
  </si>
  <si>
    <r>
      <rPr>
        <b/>
        <sz val="10"/>
        <rFont val="Calibri"/>
        <family val="2"/>
        <scheme val="minor"/>
      </rPr>
      <t>Lecture :</t>
    </r>
    <r>
      <rPr>
        <sz val="10"/>
        <rFont val="Calibri"/>
        <family val="2"/>
        <scheme val="minor"/>
      </rPr>
      <t xml:space="preserve"> à la rentrée 2022, 64,9 % des élèves de première générale ont choisi les mathématiques ; ils étaient 64,1 % à la rentrée 2021. En 2022, 47,9 % de ces élèves sont des filles.</t>
    </r>
  </si>
  <si>
    <r>
      <rPr>
        <b/>
        <sz val="10"/>
        <color theme="1"/>
        <rFont val="Calibri"/>
        <family val="2"/>
        <scheme val="minor"/>
      </rPr>
      <t>Note :</t>
    </r>
    <r>
      <rPr>
        <sz val="10"/>
        <color theme="1"/>
        <rFont val="Calibri"/>
        <family val="2"/>
        <scheme val="minor"/>
      </rPr>
      <t xml:space="preserve"> l’enseignement biologie-écologie est réservé aux formations dispensées dans les lycées agricoles. Toutefois, certains lycées accueillant à la fois des formations relevant du ministère chargé de l'éducation nationale (MENJ) et du ministère chargé de l’agriculture ont pu le proposer à des élèves de la voie générale du MENJ.</t>
    </r>
  </si>
  <si>
    <t>Proportion d'élèves ayant choisi l'enseignement optionnel « mathématiques spécifiques » (%)</t>
  </si>
  <si>
    <t>Mathématiques, physique-chimie, SVT</t>
  </si>
  <si>
    <t>HGGSP, LLCER, SES</t>
  </si>
  <si>
    <t>Mathématiques, HGGSP, SES</t>
  </si>
  <si>
    <t>HGGSP, SES, HLP</t>
  </si>
  <si>
    <t>Mathématiques, physique-chimie, NSI</t>
  </si>
  <si>
    <t>Mathématiques, physique-chimie, SES</t>
  </si>
  <si>
    <t>HGGSP, LLCER, HLP</t>
  </si>
  <si>
    <t>Mathématiques, LLCER, SES</t>
  </si>
  <si>
    <t>Mathématiques, SVT, SES</t>
  </si>
  <si>
    <t>Mathématiques, physique-chimie, SI</t>
  </si>
  <si>
    <t>Mathématiques, physique-chimie, LLCER</t>
  </si>
  <si>
    <t>SVT, HGGSP, SES</t>
  </si>
  <si>
    <t>LLCER, SES, HLP</t>
  </si>
  <si>
    <t>Mathématiques, physique-chimie, HGGSP</t>
  </si>
  <si>
    <t>SVT, LLCER, SES</t>
  </si>
  <si>
    <t>Mathématiques, SES, NSI</t>
  </si>
  <si>
    <t>Mathématiques, HGGSP, LLCER</t>
  </si>
  <si>
    <t>Mathématiques, SVT, LLCER</t>
  </si>
  <si>
    <t>Mathématiques, SVT, HGGSP</t>
  </si>
  <si>
    <r>
      <rPr>
        <b/>
        <sz val="10"/>
        <color rgb="FF000000"/>
        <rFont val="Calibri"/>
        <family val="2"/>
        <scheme val="minor"/>
      </rPr>
      <t>Note :</t>
    </r>
    <r>
      <rPr>
        <sz val="10"/>
        <color rgb="FF000000"/>
        <rFont val="Calibri"/>
        <family val="2"/>
        <scheme val="minor"/>
      </rPr>
      <t xml:space="preserve"> sont présentées dans ce tableau, les 19 triplettes les plus fréquentes. Elles regroupent, en 2022, 80,8 % des élèves de première générale.
25 815 élèves ont choisi l'enseignement optionnel « mathématiques spécifiques » à la rentrée 2022 (8 221 garçons et 17 594 filles).</t>
    </r>
  </si>
  <si>
    <r>
      <rPr>
        <b/>
        <sz val="10"/>
        <color theme="1"/>
        <rFont val="Calibri"/>
        <family val="2"/>
        <scheme val="minor"/>
      </rPr>
      <t>Lecture</t>
    </r>
    <r>
      <rPr>
        <sz val="10"/>
        <color theme="1"/>
        <rFont val="Calibri"/>
        <family val="2"/>
        <scheme val="minor"/>
      </rPr>
      <t> : à la rentrée 2022, 23,1 % des élèves ont choisi la triplette « mathématiques, physique-chimie, SVT » ; ils étaient 23,4 % en 2021. 56,7 % de ces élèves étaient des filles (57,1 % en 2021).</t>
    </r>
  </si>
  <si>
    <t>HGGSP</t>
  </si>
  <si>
    <t>LLCER</t>
  </si>
  <si>
    <r>
      <t xml:space="preserve">Lecture : </t>
    </r>
    <r>
      <rPr>
        <sz val="10"/>
        <color theme="1"/>
        <rFont val="Calibri"/>
        <family val="2"/>
        <scheme val="minor"/>
      </rPr>
      <t>à la rentrée 2022, 17,9 % des élèves ont choisi la doublette « mathématiques, physique-chimie » ; ils étaient 17,2 % en 2021. 35,9 % de ces élèves étaient des filles (34,6 % en 2021).</t>
    </r>
  </si>
  <si>
    <r>
      <rPr>
        <b/>
        <sz val="10"/>
        <color rgb="FF000000"/>
        <rFont val="Calibri"/>
        <family val="2"/>
        <scheme val="minor"/>
      </rPr>
      <t>Note</t>
    </r>
    <r>
      <rPr>
        <sz val="10"/>
        <color rgb="FF000000"/>
        <rFont val="Calibri"/>
        <family val="2"/>
        <scheme val="minor"/>
      </rPr>
      <t xml:space="preserve"> : sont présentées dans ce tableau, les 15 doublettes les plus fréquentes. Elles regroupent, en 2022, 88,2 % des élèves de terminale générale.</t>
    </r>
  </si>
  <si>
    <r>
      <rPr>
        <b/>
        <sz val="10"/>
        <color theme="1"/>
        <rFont val="Calibri"/>
        <family val="2"/>
        <scheme val="minor"/>
      </rPr>
      <t>Lecture :</t>
    </r>
    <r>
      <rPr>
        <sz val="10"/>
        <color theme="1"/>
        <rFont val="Calibri"/>
        <family val="2"/>
        <scheme val="minor"/>
      </rPr>
      <t xml:space="preserve"> à la rentrée 2022, 39,6 % des élèves de terminale générale ont choisi les « mathématiques ».</t>
    </r>
  </si>
  <si>
    <t>Sciences de l'ingénieur</t>
  </si>
  <si>
    <r>
      <t>Réf : Note d'information n°</t>
    </r>
    <r>
      <rPr>
        <sz val="10"/>
        <color theme="1"/>
        <rFont val="Calibri"/>
        <family val="2"/>
        <scheme val="minor"/>
      </rPr>
      <t>23.06.</t>
    </r>
    <r>
      <rPr>
        <sz val="10"/>
        <color rgb="FFFF0000"/>
        <rFont val="Calibri"/>
        <family val="2"/>
        <scheme val="minor"/>
      </rPr>
      <t xml:space="preserve"> </t>
    </r>
    <r>
      <rPr>
        <b/>
        <sz val="10"/>
        <color theme="1"/>
        <rFont val="Calibri"/>
        <family val="2"/>
        <scheme val="minor"/>
      </rPr>
      <t>DEPP</t>
    </r>
    <r>
      <rPr>
        <sz val="10"/>
        <color theme="1"/>
        <rFont val="Calibri"/>
        <family val="2"/>
        <scheme val="minor"/>
      </rPr>
      <t>.</t>
    </r>
  </si>
  <si>
    <t>Figure 1.1 Les enseignements de spécialité abandonnés entre la première générale et terminale générale</t>
  </si>
  <si>
    <t>Figure 1.2 Les enseignements de spécialité en terminale générale</t>
  </si>
  <si>
    <t>Figure 5.4 Les triplettes les plus choisies en première  générale</t>
  </si>
  <si>
    <t>Figure 5.3 Les triplettes les plus choisies en première  générale</t>
  </si>
  <si>
    <t>Figure 5.2 Ensemble des triplettes en première générale en 2022</t>
  </si>
  <si>
    <t>Figure 5.1 Ensemble des triplettes en première générale en 2022</t>
  </si>
  <si>
    <t>Figure 4.2 Les enseignements de spécialité en première générale</t>
  </si>
  <si>
    <t>Figure 4.1 Les enseignements de spécialité en première générale</t>
  </si>
  <si>
    <t>Figure 3.1 Les enseignements optionnels choisis en terminale générale</t>
  </si>
  <si>
    <t>Figure 2.4 Les doublettes les plus choisies en terminale générale</t>
  </si>
  <si>
    <t>Figure 2.3 Les doublettes les plus choisies en terminale générale</t>
  </si>
  <si>
    <t>Figure 2.2 Ensemble des doublettes en terminale générale en 2022</t>
  </si>
  <si>
    <t>Figure 2.1 Ensemble des doublettes en terminale générale en 2022</t>
  </si>
  <si>
    <t>Figure 1.3 Les enseignements de spécialité en terminale générale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</si>
</sst>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color theme="1"/>
      <name val="Arial"/>
      <family val="2"/>
    </font>
    <font>
      <sz val="10"/>
      <color theme="1"/>
      <name val="Arial"/>
      <family val="2"/>
    </font>
    <font>
      <b/>
      <sz val="10"/>
      <color rgb="FF000000"/>
      <name val="UniversLTStd-BoldCn"/>
    </font>
    <font>
      <sz val="10"/>
      <color rgb="FF000000"/>
      <name val="UniversLTStd-Cn"/>
    </font>
    <font>
      <sz val="11"/>
      <name val="Calibri"/>
      <family val="2"/>
      <scheme val="minor"/>
    </font>
    <font>
      <b/>
      <sz val="10"/>
      <color rgb="FF000000"/>
      <name val="Calibri"/>
      <family val="2"/>
      <scheme val="minor"/>
    </font>
    <font>
      <sz val="10"/>
      <color rgb="FF000000"/>
      <name val="Calibri"/>
      <family val="2"/>
      <scheme val="minor"/>
    </font>
    <font>
      <sz val="10"/>
      <color indexed="8"/>
      <name val="Arial"/>
      <family val="2"/>
    </font>
    <font>
      <sz val="10"/>
      <color rgb="FFFF0000"/>
      <name val="Calibri"/>
      <family val="2"/>
      <scheme val="minor"/>
    </font>
    <font>
      <sz val="10"/>
      <name val="Calibri"/>
      <family val="2"/>
      <scheme val="minor"/>
    </font>
    <font>
      <b/>
      <sz val="10"/>
      <name val="Calibri"/>
      <family val="2"/>
      <scheme val="minor"/>
    </font>
    <font>
      <sz val="12"/>
      <color rgb="FF002288"/>
      <name val="Arial"/>
      <family val="2"/>
    </font>
    <font>
      <b/>
      <sz val="11"/>
      <color theme="1"/>
      <name val="Calibri"/>
      <family val="2"/>
      <scheme val="minor"/>
    </font>
    <font>
      <sz val="11"/>
      <color rgb="FF000000"/>
      <name val="Calibri"/>
      <family val="2"/>
      <scheme val="minor"/>
    </font>
    <font>
      <sz val="10"/>
      <color rgb="FF000000"/>
      <name val="Calibri"/>
      <family val="2"/>
    </font>
    <font>
      <sz val="10"/>
      <color theme="1"/>
      <name val="Calibri"/>
      <family val="2"/>
    </font>
  </fonts>
  <fills count="5">
    <fill>
      <patternFill patternType="none"/>
    </fill>
    <fill>
      <patternFill patternType="gray125"/>
    </fill>
    <fill>
      <patternFill patternType="solid">
        <fgColor theme="0"/>
        <bgColor indexed="64"/>
      </patternFill>
    </fill>
    <fill>
      <patternFill patternType="solid">
        <fgColor rgb="FFE0E0E0"/>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thin">
        <color auto="1"/>
      </top>
      <bottom style="thin">
        <color auto="1"/>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auto="1"/>
      </right>
      <top style="thin">
        <color auto="1"/>
      </top>
      <bottom style="thin">
        <color auto="1"/>
      </bottom>
      <diagonal/>
    </border>
    <border>
      <left style="thin">
        <color auto="1"/>
      </left>
      <right style="dotted">
        <color auto="1"/>
      </right>
      <top style="dotted">
        <color auto="1"/>
      </top>
      <bottom/>
      <diagonal/>
    </border>
    <border>
      <left style="thin">
        <color auto="1"/>
      </left>
      <right style="thin">
        <color auto="1"/>
      </right>
      <top/>
      <bottom style="dotted">
        <color auto="1"/>
      </bottom>
      <diagonal/>
    </border>
    <border>
      <left style="thin">
        <color auto="1"/>
      </left>
      <right style="dotted">
        <color auto="1"/>
      </right>
      <top/>
      <bottom style="dotted">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thin">
        <color auto="1"/>
      </left>
      <right style="dotted">
        <color indexed="64"/>
      </right>
      <top/>
      <bottom style="thin">
        <color auto="1"/>
      </bottom>
      <diagonal/>
    </border>
    <border>
      <left style="dotted">
        <color auto="1"/>
      </left>
      <right style="dotted">
        <color indexed="64"/>
      </right>
      <top/>
      <bottom style="thin">
        <color auto="1"/>
      </bottom>
      <diagonal/>
    </border>
    <border>
      <left/>
      <right/>
      <top style="dotted">
        <color indexed="64"/>
      </top>
      <bottom style="dotted">
        <color indexed="64"/>
      </bottom>
      <diagonal/>
    </border>
    <border>
      <left/>
      <right/>
      <top style="thin">
        <color auto="1"/>
      </top>
      <bottom/>
      <diagonal/>
    </border>
    <border>
      <left/>
      <right style="dotted">
        <color auto="1"/>
      </right>
      <top style="dotted">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dotted">
        <color auto="1"/>
      </left>
      <right style="dotted">
        <color auto="1"/>
      </right>
      <top style="dotted">
        <color auto="1"/>
      </top>
      <bottom/>
      <diagonal/>
    </border>
    <border>
      <left/>
      <right style="thin">
        <color indexed="64"/>
      </right>
      <top style="dotted">
        <color indexed="64"/>
      </top>
      <bottom/>
      <diagonal/>
    </border>
    <border>
      <left style="thin">
        <color auto="1"/>
      </left>
      <right/>
      <top style="thin">
        <color auto="1"/>
      </top>
      <bottom/>
      <diagonal/>
    </border>
    <border>
      <left style="dotted">
        <color auto="1"/>
      </left>
      <right/>
      <top style="thin">
        <color auto="1"/>
      </top>
      <bottom/>
      <diagonal/>
    </border>
    <border>
      <left style="dotted">
        <color auto="1"/>
      </left>
      <right style="thin">
        <color auto="1"/>
      </right>
      <top style="thin">
        <color auto="1"/>
      </top>
      <bottom/>
      <diagonal/>
    </border>
  </borders>
  <cellStyleXfs count="2">
    <xf numFmtId="0" fontId="0" fillId="0" borderId="0"/>
    <xf numFmtId="0" fontId="12" fillId="0" borderId="0"/>
  </cellStyleXfs>
  <cellXfs count="226">
    <xf numFmtId="0" fontId="0" fillId="0" borderId="0" xfId="0"/>
    <xf numFmtId="0" fontId="2" fillId="0" borderId="0" xfId="0" applyFont="1"/>
    <xf numFmtId="0" fontId="2" fillId="0" borderId="0" xfId="0" applyFont="1" applyFill="1"/>
    <xf numFmtId="0" fontId="0" fillId="0" borderId="0" xfId="0" applyAlignment="1">
      <alignment vertical="center"/>
    </xf>
    <xf numFmtId="0" fontId="2" fillId="0" borderId="0" xfId="0" applyFont="1" applyAlignment="1"/>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xf>
    <xf numFmtId="0" fontId="2" fillId="0" borderId="0" xfId="0" applyFont="1" applyAlignment="1">
      <alignment vertical="center"/>
    </xf>
    <xf numFmtId="0" fontId="2" fillId="0" borderId="0" xfId="0" applyFont="1" applyFill="1" applyAlignment="1">
      <alignment vertical="center"/>
    </xf>
    <xf numFmtId="0" fontId="4" fillId="0" borderId="0" xfId="0" applyFont="1" applyAlignment="1">
      <alignment vertical="center"/>
    </xf>
    <xf numFmtId="0" fontId="1" fillId="0" borderId="0" xfId="0" applyFont="1" applyFill="1" applyAlignment="1">
      <alignment vertical="center"/>
    </xf>
    <xf numFmtId="0" fontId="11" fillId="0" borderId="0" xfId="0" applyFont="1" applyFill="1"/>
    <xf numFmtId="0" fontId="11" fillId="0" borderId="0" xfId="0" applyFont="1" applyFill="1" applyAlignment="1">
      <alignment horizontal="left" vertical="center"/>
    </xf>
    <xf numFmtId="0" fontId="2" fillId="0" borderId="0" xfId="0" applyFont="1" applyAlignment="1">
      <alignment horizontal="left" vertical="center"/>
    </xf>
    <xf numFmtId="0" fontId="3" fillId="0" borderId="0" xfId="0" applyFont="1" applyFill="1" applyAlignment="1">
      <alignment vertical="center"/>
    </xf>
    <xf numFmtId="0" fontId="3" fillId="0" borderId="5"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2" xfId="0" applyFont="1" applyFill="1" applyBorder="1" applyAlignment="1">
      <alignment vertical="center"/>
    </xf>
    <xf numFmtId="164" fontId="2" fillId="0" borderId="23" xfId="0" applyNumberFormat="1" applyFont="1" applyFill="1" applyBorder="1" applyAlignment="1">
      <alignment horizontal="center" vertical="center"/>
    </xf>
    <xf numFmtId="0" fontId="2" fillId="0" borderId="3" xfId="0" applyFont="1" applyFill="1" applyBorder="1" applyAlignment="1">
      <alignment vertical="center"/>
    </xf>
    <xf numFmtId="164" fontId="2" fillId="0" borderId="24" xfId="0" applyNumberFormat="1" applyFont="1" applyFill="1" applyBorder="1" applyAlignment="1">
      <alignment horizontal="center" vertical="center"/>
    </xf>
    <xf numFmtId="3" fontId="11" fillId="0" borderId="16"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3" fillId="0" borderId="1" xfId="0" applyFont="1" applyFill="1" applyBorder="1" applyAlignment="1">
      <alignment vertical="center"/>
    </xf>
    <xf numFmtId="164" fontId="3" fillId="0" borderId="25"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65" fontId="11" fillId="0" borderId="13" xfId="0" applyNumberFormat="1" applyFont="1" applyFill="1" applyBorder="1" applyAlignment="1">
      <alignment horizontal="center" vertical="center"/>
    </xf>
    <xf numFmtId="165" fontId="11" fillId="0" borderId="16" xfId="0" applyNumberFormat="1" applyFont="1" applyFill="1" applyBorder="1" applyAlignment="1">
      <alignment horizontal="center" vertical="center"/>
    </xf>
    <xf numFmtId="0" fontId="2" fillId="0" borderId="4" xfId="0" applyFont="1" applyFill="1" applyBorder="1" applyAlignment="1">
      <alignment vertical="center"/>
    </xf>
    <xf numFmtId="49" fontId="10" fillId="0" borderId="1" xfId="0" applyNumberFormat="1" applyFont="1" applyFill="1" applyBorder="1" applyAlignment="1">
      <alignment horizontal="left" vertical="top" wrapText="1"/>
    </xf>
    <xf numFmtId="0" fontId="3" fillId="0" borderId="1" xfId="0" applyFont="1" applyFill="1" applyBorder="1" applyAlignment="1">
      <alignment horizontal="center" wrapText="1"/>
    </xf>
    <xf numFmtId="0" fontId="3" fillId="0" borderId="0" xfId="0" applyFont="1" applyAlignment="1">
      <alignment vertical="center"/>
    </xf>
    <xf numFmtId="0" fontId="2" fillId="0" borderId="12" xfId="0"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3" fontId="2" fillId="0" borderId="26" xfId="0" applyNumberFormat="1" applyFont="1" applyFill="1" applyBorder="1" applyAlignment="1">
      <alignment horizontal="center" vertical="center"/>
    </xf>
    <xf numFmtId="3" fontId="2" fillId="0" borderId="27"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16" fillId="0" borderId="0" xfId="0" applyFont="1" applyFill="1"/>
    <xf numFmtId="164" fontId="2" fillId="0" borderId="16" xfId="0" applyNumberFormat="1" applyFont="1" applyFill="1" applyBorder="1" applyAlignment="1">
      <alignment horizontal="left"/>
    </xf>
    <xf numFmtId="3" fontId="2" fillId="0" borderId="3" xfId="0" applyNumberFormat="1" applyFont="1" applyFill="1" applyBorder="1" applyAlignment="1">
      <alignment horizontal="center"/>
    </xf>
    <xf numFmtId="164" fontId="3" fillId="0" borderId="10" xfId="0" applyNumberFormat="1" applyFont="1" applyFill="1" applyBorder="1" applyAlignment="1">
      <alignment horizontal="left"/>
    </xf>
    <xf numFmtId="3" fontId="3" fillId="0" borderId="1" xfId="0" applyNumberFormat="1" applyFont="1" applyFill="1" applyBorder="1" applyAlignment="1">
      <alignment horizontal="center"/>
    </xf>
    <xf numFmtId="0" fontId="3" fillId="0" borderId="1" xfId="0" applyFont="1" applyFill="1" applyBorder="1" applyAlignment="1">
      <alignment horizontal="center" vertical="center" wrapText="1"/>
    </xf>
    <xf numFmtId="0" fontId="2" fillId="0" borderId="0" xfId="0" applyFont="1" applyFill="1" applyAlignment="1">
      <alignment horizontal="left" vertical="center"/>
    </xf>
    <xf numFmtId="3" fontId="11" fillId="0" borderId="32" xfId="0" applyNumberFormat="1" applyFont="1" applyFill="1" applyBorder="1" applyAlignment="1">
      <alignment horizontal="center" vertical="center" wrapText="1"/>
    </xf>
    <xf numFmtId="3" fontId="10" fillId="0" borderId="10"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center" vertical="center" wrapText="1"/>
    </xf>
    <xf numFmtId="49" fontId="14" fillId="0" borderId="0" xfId="0" applyNumberFormat="1" applyFont="1" applyFill="1" applyBorder="1" applyAlignment="1">
      <alignment horizontal="left" vertical="center" wrapText="1"/>
    </xf>
    <xf numFmtId="0" fontId="3" fillId="0" borderId="0" xfId="0" applyFont="1" applyFill="1" applyAlignment="1">
      <alignment horizontal="center"/>
    </xf>
    <xf numFmtId="0" fontId="9" fillId="0" borderId="0" xfId="0" applyFont="1" applyFill="1" applyAlignment="1">
      <alignment vertical="center"/>
    </xf>
    <xf numFmtId="165" fontId="2" fillId="0" borderId="3" xfId="0" applyNumberFormat="1" applyFont="1" applyFill="1" applyBorder="1" applyAlignment="1">
      <alignment horizontal="center"/>
    </xf>
    <xf numFmtId="3" fontId="3" fillId="0" borderId="1" xfId="0"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0" xfId="0" applyFont="1" applyFill="1" applyAlignment="1">
      <alignment vertical="center"/>
    </xf>
    <xf numFmtId="0" fontId="16" fillId="0" borderId="0" xfId="0" applyFont="1" applyFill="1" applyAlignment="1">
      <alignment horizontal="center" vertical="center"/>
    </xf>
    <xf numFmtId="3" fontId="11" fillId="0" borderId="3"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64" fontId="2" fillId="0" borderId="26" xfId="0" applyNumberFormat="1" applyFont="1" applyBorder="1" applyAlignment="1">
      <alignment horizontal="center" vertical="center"/>
    </xf>
    <xf numFmtId="164" fontId="2" fillId="0" borderId="27" xfId="0" applyNumberFormat="1" applyFont="1" applyBorder="1" applyAlignment="1">
      <alignment horizontal="center" vertical="center"/>
    </xf>
    <xf numFmtId="0" fontId="3" fillId="0" borderId="10" xfId="0" applyFont="1" applyBorder="1" applyAlignment="1">
      <alignment horizontal="center" vertical="center" wrapText="1"/>
    </xf>
    <xf numFmtId="164" fontId="2" fillId="0" borderId="13" xfId="0" applyNumberFormat="1" applyFont="1" applyBorder="1" applyAlignment="1">
      <alignment horizontal="center" vertical="center"/>
    </xf>
    <xf numFmtId="164" fontId="2" fillId="0" borderId="16" xfId="0" applyNumberFormat="1" applyFont="1" applyBorder="1" applyAlignment="1">
      <alignment horizontal="center" vertical="center"/>
    </xf>
    <xf numFmtId="0" fontId="3" fillId="0" borderId="11" xfId="0" applyFont="1" applyBorder="1" applyAlignment="1">
      <alignment horizontal="center" vertical="center" wrapText="1"/>
    </xf>
    <xf numFmtId="164" fontId="2" fillId="0" borderId="14" xfId="0" applyNumberFormat="1" applyFont="1" applyBorder="1" applyAlignment="1">
      <alignment horizontal="center" vertical="center"/>
    </xf>
    <xf numFmtId="164" fontId="2" fillId="0" borderId="17" xfId="0" applyNumberFormat="1" applyFont="1" applyBorder="1" applyAlignment="1">
      <alignment horizontal="center" vertical="center"/>
    </xf>
    <xf numFmtId="164" fontId="3" fillId="0" borderId="7" xfId="0" applyNumberFormat="1" applyFont="1" applyBorder="1" applyAlignment="1">
      <alignment horizontal="center" vertical="center"/>
    </xf>
    <xf numFmtId="1" fontId="3" fillId="0" borderId="10"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3" fillId="0" borderId="10" xfId="0" applyNumberFormat="1" applyFont="1" applyBorder="1" applyAlignment="1">
      <alignment horizontal="center" vertical="center"/>
    </xf>
    <xf numFmtId="1" fontId="3" fillId="0" borderId="11" xfId="0" applyNumberFormat="1" applyFont="1" applyBorder="1" applyAlignment="1">
      <alignment horizontal="center" vertical="center"/>
    </xf>
    <xf numFmtId="0" fontId="3" fillId="0" borderId="10" xfId="0" applyFont="1" applyFill="1" applyBorder="1" applyAlignment="1">
      <alignment horizontal="center" vertical="center" wrapText="1"/>
    </xf>
    <xf numFmtId="49" fontId="11" fillId="0" borderId="31" xfId="0" applyNumberFormat="1" applyFont="1" applyFill="1" applyBorder="1" applyAlignment="1">
      <alignment horizontal="left" vertical="center" wrapText="1"/>
    </xf>
    <xf numFmtId="3" fontId="11" fillId="0" borderId="31" xfId="0" applyNumberFormat="1" applyFont="1" applyFill="1" applyBorder="1" applyAlignment="1">
      <alignment horizontal="center" vertical="center" wrapText="1"/>
    </xf>
    <xf numFmtId="49" fontId="11" fillId="0" borderId="22"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3" fontId="2" fillId="0" borderId="14"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2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3" fillId="0" borderId="36" xfId="0" applyNumberFormat="1" applyFont="1" applyBorder="1" applyAlignment="1">
      <alignment horizontal="center" vertical="center"/>
    </xf>
    <xf numFmtId="3" fontId="3" fillId="0" borderId="37"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8" xfId="0" applyFont="1" applyFill="1" applyBorder="1" applyAlignment="1">
      <alignment horizontal="center" vertical="center" wrapText="1"/>
    </xf>
    <xf numFmtId="164" fontId="11" fillId="0" borderId="38" xfId="0" applyNumberFormat="1" applyFont="1" applyFill="1" applyBorder="1" applyAlignment="1">
      <alignment horizontal="center" vertical="center" wrapText="1"/>
    </xf>
    <xf numFmtId="0" fontId="6" fillId="2" borderId="0" xfId="0" applyFont="1" applyFill="1" applyAlignment="1">
      <alignment horizontal="justify" vertical="center"/>
    </xf>
    <xf numFmtId="0" fontId="2" fillId="2" borderId="0" xfId="0" applyFont="1" applyFill="1"/>
    <xf numFmtId="0" fontId="3" fillId="2" borderId="1" xfId="0" applyFont="1" applyFill="1" applyBorder="1" applyAlignment="1">
      <alignment horizontal="center" vertical="center"/>
    </xf>
    <xf numFmtId="0" fontId="2" fillId="2" borderId="0" xfId="0" applyFont="1" applyFill="1" applyAlignment="1">
      <alignment horizontal="left" vertical="center"/>
    </xf>
    <xf numFmtId="0" fontId="2" fillId="2" borderId="9" xfId="0" applyFont="1" applyFill="1" applyBorder="1" applyAlignment="1">
      <alignment vertical="center"/>
    </xf>
    <xf numFmtId="0" fontId="3" fillId="2" borderId="1" xfId="0" applyFont="1" applyFill="1" applyBorder="1" applyAlignment="1">
      <alignment horizontal="left" vertical="center"/>
    </xf>
    <xf numFmtId="0" fontId="3" fillId="2" borderId="0" xfId="0" applyFont="1" applyFill="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0" fillId="0" borderId="0" xfId="0" applyFont="1" applyFill="1" applyAlignment="1">
      <alignment horizontal="left" vertical="center"/>
    </xf>
    <xf numFmtId="0" fontId="0" fillId="0" borderId="0" xfId="0" applyFont="1" applyAlignment="1">
      <alignment vertical="center"/>
    </xf>
    <xf numFmtId="0" fontId="17" fillId="0" borderId="1" xfId="0" applyFont="1" applyBorder="1" applyAlignment="1">
      <alignment horizontal="center" vertical="center" wrapText="1"/>
    </xf>
    <xf numFmtId="3" fontId="18" fillId="0" borderId="2" xfId="0" applyNumberFormat="1" applyFont="1" applyFill="1" applyBorder="1" applyAlignment="1">
      <alignment horizontal="center" vertical="center" wrapText="1"/>
    </xf>
    <xf numFmtId="3" fontId="18" fillId="0" borderId="3" xfId="0" applyNumberFormat="1" applyFont="1" applyFill="1" applyBorder="1" applyAlignment="1">
      <alignment horizontal="center" vertical="center" wrapText="1"/>
    </xf>
    <xf numFmtId="3" fontId="0" fillId="0" borderId="3" xfId="0" applyNumberFormat="1" applyFont="1" applyFill="1" applyBorder="1" applyAlignment="1">
      <alignment horizontal="center" vertical="center"/>
    </xf>
    <xf numFmtId="164" fontId="0" fillId="0" borderId="3" xfId="0" applyNumberFormat="1" applyFont="1" applyFill="1" applyBorder="1" applyAlignment="1">
      <alignment horizontal="center" vertical="center"/>
    </xf>
    <xf numFmtId="3" fontId="0" fillId="0" borderId="4" xfId="0"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164" fontId="17" fillId="0" borderId="1" xfId="0" applyNumberFormat="1" applyFont="1" applyFill="1" applyBorder="1" applyAlignment="1">
      <alignment horizontal="center" vertical="center"/>
    </xf>
    <xf numFmtId="0" fontId="0" fillId="0" borderId="0" xfId="0" applyFont="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165" fontId="11" fillId="0" borderId="15" xfId="0" applyNumberFormat="1" applyFont="1" applyFill="1" applyBorder="1" applyAlignment="1">
      <alignment horizontal="center" vertical="center"/>
    </xf>
    <xf numFmtId="165" fontId="11" fillId="0" borderId="18" xfId="0" applyNumberFormat="1" applyFont="1" applyFill="1" applyBorder="1" applyAlignment="1">
      <alignment horizontal="center" vertical="center"/>
    </xf>
    <xf numFmtId="165" fontId="11" fillId="0" borderId="21" xfId="0" applyNumberFormat="1" applyFont="1" applyFill="1" applyBorder="1" applyAlignment="1">
      <alignment horizontal="center" vertical="center"/>
    </xf>
    <xf numFmtId="165" fontId="10" fillId="0" borderId="12" xfId="0" applyNumberFormat="1" applyFont="1" applyFill="1" applyBorder="1" applyAlignment="1">
      <alignment horizontal="center" vertical="center"/>
    </xf>
    <xf numFmtId="3" fontId="11" fillId="0" borderId="13" xfId="0" applyNumberFormat="1" applyFont="1" applyFill="1" applyBorder="1" applyAlignment="1">
      <alignment horizontal="center" vertical="center" wrapText="1"/>
    </xf>
    <xf numFmtId="3" fontId="11" fillId="0" borderId="19" xfId="0" applyNumberFormat="1" applyFont="1" applyFill="1" applyBorder="1" applyAlignment="1">
      <alignment horizontal="center" vertical="center" wrapText="1"/>
    </xf>
    <xf numFmtId="3" fontId="11" fillId="0" borderId="16" xfId="0" quotePrefix="1" applyNumberFormat="1" applyFont="1" applyFill="1" applyBorder="1" applyAlignment="1">
      <alignment horizontal="center" vertical="center" wrapText="1"/>
    </xf>
    <xf numFmtId="3" fontId="10" fillId="0" borderId="11" xfId="0" applyNumberFormat="1" applyFont="1" applyFill="1" applyBorder="1" applyAlignment="1">
      <alignment horizontal="center" vertical="center" wrapText="1"/>
    </xf>
    <xf numFmtId="3" fontId="11" fillId="0" borderId="33" xfId="0" applyNumberFormat="1" applyFont="1" applyFill="1" applyBorder="1" applyAlignment="1">
      <alignment horizontal="center" vertical="center" wrapText="1"/>
    </xf>
    <xf numFmtId="3" fontId="11" fillId="0" borderId="34" xfId="0" applyNumberFormat="1" applyFont="1" applyFill="1" applyBorder="1" applyAlignment="1">
      <alignment horizontal="center" vertical="center" wrapText="1"/>
    </xf>
    <xf numFmtId="3" fontId="11" fillId="0" borderId="34" xfId="0" quotePrefix="1" applyNumberFormat="1" applyFont="1" applyFill="1" applyBorder="1" applyAlignment="1">
      <alignment horizontal="center" vertical="center" wrapText="1"/>
    </xf>
    <xf numFmtId="3" fontId="2" fillId="0" borderId="27" xfId="0" quotePrefix="1" applyNumberFormat="1" applyFont="1" applyFill="1" applyBorder="1" applyAlignment="1">
      <alignment horizontal="center" vertical="center"/>
    </xf>
    <xf numFmtId="0" fontId="2" fillId="0" borderId="0" xfId="0" applyFont="1" applyAlignment="1">
      <alignment horizontal="left" vertical="center"/>
    </xf>
    <xf numFmtId="165" fontId="11" fillId="0" borderId="16" xfId="0" quotePrefix="1" applyNumberFormat="1" applyFont="1" applyFill="1" applyBorder="1" applyAlignment="1">
      <alignment horizontal="center" vertical="center" wrapText="1"/>
    </xf>
    <xf numFmtId="165" fontId="11" fillId="0" borderId="34" xfId="0" quotePrefix="1" applyNumberFormat="1" applyFont="1" applyFill="1" applyBorder="1" applyAlignment="1">
      <alignment horizontal="center" vertical="center" wrapText="1"/>
    </xf>
    <xf numFmtId="165" fontId="11" fillId="0" borderId="30" xfId="0" quotePrefix="1" applyNumberFormat="1" applyFont="1" applyFill="1" applyBorder="1" applyAlignment="1">
      <alignment horizontal="center" vertical="center" wrapText="1"/>
    </xf>
    <xf numFmtId="165" fontId="11" fillId="0" borderId="40" xfId="0" quotePrefix="1" applyNumberFormat="1" applyFont="1" applyFill="1" applyBorder="1" applyAlignment="1">
      <alignment horizontal="center" vertical="center" wrapText="1"/>
    </xf>
    <xf numFmtId="3" fontId="10" fillId="0" borderId="10" xfId="0" quotePrefix="1" applyNumberFormat="1" applyFont="1" applyFill="1" applyBorder="1" applyAlignment="1">
      <alignment horizontal="center" vertical="center" wrapText="1"/>
    </xf>
    <xf numFmtId="165" fontId="10" fillId="0" borderId="7" xfId="0" quotePrefix="1" applyNumberFormat="1" applyFont="1" applyFill="1" applyBorder="1" applyAlignment="1">
      <alignment horizontal="center" vertical="center" wrapText="1"/>
    </xf>
    <xf numFmtId="3" fontId="10" fillId="0" borderId="7" xfId="0" quotePrefix="1" applyNumberFormat="1" applyFont="1" applyFill="1" applyBorder="1" applyAlignment="1">
      <alignment horizontal="center" vertical="center" wrapText="1"/>
    </xf>
    <xf numFmtId="165" fontId="11" fillId="0" borderId="13" xfId="0" quotePrefix="1" applyNumberFormat="1" applyFont="1" applyFill="1" applyBorder="1" applyAlignment="1">
      <alignment horizontal="center" vertical="center" wrapText="1"/>
    </xf>
    <xf numFmtId="165" fontId="11" fillId="0" borderId="33" xfId="0" quotePrefix="1" applyNumberFormat="1" applyFont="1" applyFill="1" applyBorder="1" applyAlignment="1">
      <alignment horizontal="center" vertical="center" wrapText="1"/>
    </xf>
    <xf numFmtId="3" fontId="11" fillId="0" borderId="26" xfId="0" quotePrefix="1" applyNumberFormat="1" applyFont="1" applyFill="1" applyBorder="1" applyAlignment="1">
      <alignment horizontal="center" vertical="center" wrapText="1"/>
    </xf>
    <xf numFmtId="3" fontId="11" fillId="0" borderId="27" xfId="0" quotePrefix="1" applyNumberFormat="1" applyFont="1" applyFill="1" applyBorder="1" applyAlignment="1">
      <alignment horizontal="center" vertical="center" wrapText="1"/>
    </xf>
    <xf numFmtId="165" fontId="11" fillId="0" borderId="19" xfId="0" quotePrefix="1" applyNumberFormat="1" applyFont="1" applyFill="1" applyBorder="1" applyAlignment="1">
      <alignment horizontal="center" vertical="center" wrapText="1"/>
    </xf>
    <xf numFmtId="165" fontId="11" fillId="0" borderId="35" xfId="0" quotePrefix="1" applyNumberFormat="1" applyFont="1" applyFill="1" applyBorder="1" applyAlignment="1">
      <alignment horizontal="center" vertical="center" wrapText="1"/>
    </xf>
    <xf numFmtId="3" fontId="11" fillId="0" borderId="28" xfId="0" quotePrefix="1" applyNumberFormat="1" applyFont="1" applyFill="1" applyBorder="1" applyAlignment="1">
      <alignment horizontal="center" vertical="center" wrapText="1"/>
    </xf>
    <xf numFmtId="165" fontId="10" fillId="0" borderId="29" xfId="0" quotePrefix="1" applyNumberFormat="1" applyFont="1" applyFill="1" applyBorder="1" applyAlignment="1">
      <alignment horizontal="center" vertical="center" wrapText="1"/>
    </xf>
    <xf numFmtId="3" fontId="2" fillId="0" borderId="16" xfId="0" quotePrefix="1" applyNumberFormat="1" applyFont="1" applyBorder="1" applyAlignment="1">
      <alignment horizontal="center" vertical="center"/>
    </xf>
    <xf numFmtId="3" fontId="2" fillId="0" borderId="17" xfId="0" quotePrefix="1" applyNumberFormat="1" applyFont="1" applyBorder="1" applyAlignment="1">
      <alignment horizontal="center" vertical="center"/>
    </xf>
    <xf numFmtId="3" fontId="2" fillId="0" borderId="27" xfId="0" quotePrefix="1"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17" fillId="0" borderId="1" xfId="0" applyFont="1" applyBorder="1" applyAlignment="1">
      <alignment horizontal="center" vertical="center" wrapText="1"/>
    </xf>
    <xf numFmtId="0" fontId="15" fillId="0" borderId="0" xfId="0" applyFont="1" applyAlignment="1">
      <alignment horizontal="left" vertical="center"/>
    </xf>
    <xf numFmtId="0" fontId="16" fillId="3" borderId="0" xfId="0" applyFont="1" applyFill="1" applyAlignment="1">
      <alignment vertical="center"/>
    </xf>
    <xf numFmtId="164" fontId="2" fillId="0" borderId="16" xfId="0" applyNumberFormat="1" applyFont="1" applyFill="1" applyBorder="1" applyAlignment="1">
      <alignment horizontal="left" vertical="center"/>
    </xf>
    <xf numFmtId="3" fontId="2" fillId="0" borderId="3" xfId="0" applyNumberFormat="1" applyFont="1" applyFill="1" applyBorder="1" applyAlignment="1">
      <alignment horizontal="center" vertical="center"/>
    </xf>
    <xf numFmtId="164" fontId="3" fillId="0" borderId="10" xfId="0" applyNumberFormat="1" applyFont="1" applyFill="1" applyBorder="1" applyAlignment="1">
      <alignment horizontal="left" vertical="center"/>
    </xf>
    <xf numFmtId="0" fontId="11" fillId="0" borderId="0" xfId="0" applyFont="1" applyFill="1" applyAlignment="1">
      <alignment vertical="center"/>
    </xf>
    <xf numFmtId="164" fontId="3" fillId="0" borderId="11" xfId="0" applyNumberFormat="1" applyFont="1" applyBorder="1" applyAlignment="1">
      <alignment horizontal="center" vertical="center"/>
    </xf>
    <xf numFmtId="0" fontId="3" fillId="0" borderId="12" xfId="0" applyFont="1" applyBorder="1" applyAlignment="1">
      <alignment horizontal="center" vertical="center" wrapText="1"/>
    </xf>
    <xf numFmtId="0" fontId="10" fillId="0" borderId="0" xfId="0" applyFont="1" applyFill="1" applyBorder="1" applyAlignment="1">
      <alignment horizontal="left" vertical="center"/>
    </xf>
    <xf numFmtId="165" fontId="11"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3" fontId="2" fillId="0" borderId="30" xfId="0" applyNumberFormat="1" applyFont="1" applyBorder="1" applyAlignment="1">
      <alignment horizontal="center" vertical="center"/>
    </xf>
    <xf numFmtId="49" fontId="11" fillId="0" borderId="41" xfId="0" applyNumberFormat="1" applyFont="1" applyFill="1" applyBorder="1" applyAlignment="1">
      <alignment horizontal="left" vertical="center"/>
    </xf>
    <xf numFmtId="49" fontId="11" fillId="0" borderId="42" xfId="0" applyNumberFormat="1" applyFont="1" applyFill="1" applyBorder="1" applyAlignment="1">
      <alignment horizontal="left" vertical="center"/>
    </xf>
    <xf numFmtId="0" fontId="10" fillId="0" borderId="6" xfId="0" applyFont="1" applyFill="1" applyBorder="1" applyAlignment="1">
      <alignment horizontal="left" vertical="center" wrapText="1"/>
    </xf>
    <xf numFmtId="164" fontId="3" fillId="0" borderId="10" xfId="0" applyNumberFormat="1" applyFont="1" applyBorder="1" applyAlignment="1">
      <alignment horizontal="center" vertical="center"/>
    </xf>
    <xf numFmtId="164" fontId="2" fillId="4" borderId="14" xfId="0" applyNumberFormat="1" applyFont="1" applyFill="1" applyBorder="1" applyAlignment="1">
      <alignment horizontal="center" vertical="center"/>
    </xf>
    <xf numFmtId="164" fontId="2" fillId="4" borderId="2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4" borderId="27" xfId="0" applyNumberFormat="1" applyFont="1" applyFill="1" applyBorder="1" applyAlignment="1">
      <alignment horizontal="center" vertical="center"/>
    </xf>
    <xf numFmtId="0" fontId="14" fillId="0" borderId="0" xfId="0" applyFont="1" applyAlignment="1">
      <alignment vertical="center"/>
    </xf>
    <xf numFmtId="0" fontId="15" fillId="0" borderId="1" xfId="0" applyFont="1" applyFill="1" applyBorder="1" applyAlignment="1">
      <alignment horizontal="center" vertical="center" wrapText="1"/>
    </xf>
    <xf numFmtId="0" fontId="14" fillId="0" borderId="0" xfId="0" applyFont="1" applyAlignment="1">
      <alignment horizontal="left" vertical="center"/>
    </xf>
    <xf numFmtId="0" fontId="14" fillId="0" borderId="0" xfId="0" applyFont="1" applyFill="1" applyAlignment="1">
      <alignment horizontal="left" vertical="center"/>
    </xf>
    <xf numFmtId="3" fontId="2" fillId="0" borderId="43" xfId="0" applyNumberFormat="1" applyFont="1" applyBorder="1" applyAlignment="1">
      <alignment horizontal="center" vertical="center"/>
    </xf>
    <xf numFmtId="3" fontId="2" fillId="0" borderId="44"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7" xfId="0" applyNumberFormat="1" applyFont="1" applyBorder="1" applyAlignment="1">
      <alignment horizontal="center" vertical="center"/>
    </xf>
    <xf numFmtId="0" fontId="3" fillId="0" borderId="0" xfId="0" applyFont="1" applyFill="1" applyAlignment="1">
      <alignment horizontal="left" vertical="center"/>
    </xf>
    <xf numFmtId="0" fontId="2" fillId="0" borderId="0" xfId="0" applyFont="1" applyAlignment="1">
      <alignment horizontal="left" vertical="center"/>
    </xf>
    <xf numFmtId="165" fontId="11" fillId="0" borderId="27" xfId="0" quotePrefix="1" applyNumberFormat="1" applyFont="1" applyFill="1" applyBorder="1" applyAlignment="1">
      <alignment horizontal="center" vertical="center" wrapText="1"/>
    </xf>
    <xf numFmtId="165" fontId="11" fillId="0" borderId="28" xfId="0" quotePrefix="1" applyNumberFormat="1" applyFont="1" applyFill="1" applyBorder="1" applyAlignment="1">
      <alignment horizontal="center" vertical="center" wrapText="1"/>
    </xf>
    <xf numFmtId="0" fontId="3" fillId="0" borderId="5" xfId="0" applyFont="1" applyBorder="1" applyAlignment="1">
      <alignment horizontal="left" vertical="center"/>
    </xf>
    <xf numFmtId="165" fontId="0" fillId="0" borderId="0" xfId="0" applyNumberFormat="1" applyAlignment="1">
      <alignment vertical="center"/>
    </xf>
    <xf numFmtId="1" fontId="2" fillId="0" borderId="0" xfId="0" applyNumberFormat="1" applyFont="1" applyAlignment="1">
      <alignment vertical="center"/>
    </xf>
    <xf numFmtId="1" fontId="3" fillId="0" borderId="25" xfId="0" applyNumberFormat="1" applyFont="1" applyBorder="1" applyAlignment="1">
      <alignment horizontal="center" vertical="center"/>
    </xf>
    <xf numFmtId="164" fontId="11" fillId="0" borderId="3"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3" fontId="0" fillId="0" borderId="0" xfId="0" applyNumberFormat="1" applyAlignment="1">
      <alignment vertical="center"/>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wrapText="1"/>
    </xf>
    <xf numFmtId="165" fontId="19" fillId="0" borderId="16" xfId="0" quotePrefix="1" applyNumberFormat="1" applyFont="1" applyFill="1" applyBorder="1" applyAlignment="1">
      <alignment horizontal="center" vertical="center" wrapText="1"/>
    </xf>
    <xf numFmtId="164" fontId="20" fillId="0" borderId="27" xfId="0" quotePrefix="1" applyNumberFormat="1" applyFont="1" applyBorder="1" applyAlignment="1">
      <alignment horizontal="center" vertical="center"/>
    </xf>
    <xf numFmtId="0" fontId="1" fillId="0" borderId="0" xfId="0" applyFont="1" applyFill="1" applyAlignment="1">
      <alignment horizontal="left" vertical="center"/>
    </xf>
    <xf numFmtId="0" fontId="2" fillId="0" borderId="0" xfId="0" applyFont="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49" fontId="11" fillId="0" borderId="0" xfId="0" applyNumberFormat="1" applyFont="1" applyFill="1" applyBorder="1" applyAlignment="1">
      <alignment horizontal="left" vertical="center"/>
    </xf>
    <xf numFmtId="0" fontId="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0" xfId="0" applyFont="1" applyFill="1" applyAlignment="1">
      <alignment horizontal="left" vertical="center"/>
    </xf>
    <xf numFmtId="0" fontId="2" fillId="0" borderId="39" xfId="0" applyFont="1" applyFill="1" applyBorder="1" applyAlignment="1">
      <alignment horizontal="left" vertical="center" wrapText="1"/>
    </xf>
    <xf numFmtId="0" fontId="3" fillId="0" borderId="0" xfId="0" applyFont="1" applyFill="1" applyAlignment="1">
      <alignment horizontal="left"/>
    </xf>
    <xf numFmtId="0" fontId="11" fillId="0" borderId="0" xfId="0" applyFont="1" applyAlignment="1">
      <alignment horizontal="left" vertical="center" wrapText="1"/>
    </xf>
    <xf numFmtId="164" fontId="2" fillId="0" borderId="0" xfId="0" applyNumberFormat="1" applyFont="1" applyAlignment="1">
      <alignment vertical="center"/>
    </xf>
    <xf numFmtId="164" fontId="2" fillId="0" borderId="0" xfId="0" applyNumberFormat="1" applyFont="1"/>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
  <sheetViews>
    <sheetView workbookViewId="0">
      <selection activeCell="A18" sqref="A18"/>
    </sheetView>
  </sheetViews>
  <sheetFormatPr baseColWidth="10" defaultColWidth="11.42578125" defaultRowHeight="12.75"/>
  <cols>
    <col min="1" max="1" width="131.28515625" style="4" customWidth="1"/>
    <col min="2" max="16384" width="11.42578125" style="1"/>
  </cols>
  <sheetData>
    <row r="1" spans="1:1">
      <c r="A1" s="5" t="s">
        <v>17</v>
      </c>
    </row>
    <row r="2" spans="1:1">
      <c r="A2" s="5"/>
    </row>
    <row r="3" spans="1:1" ht="63.75">
      <c r="A3" s="102" t="s">
        <v>570</v>
      </c>
    </row>
    <row r="4" spans="1:1">
      <c r="A4" s="6"/>
    </row>
    <row r="5" spans="1:1" ht="38.25">
      <c r="A5" s="7" t="s">
        <v>18</v>
      </c>
    </row>
    <row r="6" spans="1:1">
      <c r="A6" s="8"/>
    </row>
    <row r="7" spans="1:1">
      <c r="A7" s="8" t="s">
        <v>19</v>
      </c>
    </row>
    <row r="8" spans="1:1">
      <c r="A8" s="8" t="s">
        <v>20</v>
      </c>
    </row>
    <row r="9" spans="1:1">
      <c r="A9" s="8" t="s">
        <v>21</v>
      </c>
    </row>
    <row r="10" spans="1:1">
      <c r="A10" s="8" t="s">
        <v>22</v>
      </c>
    </row>
    <row r="13" spans="1:1">
      <c r="A13" s="11" t="s">
        <v>771</v>
      </c>
    </row>
  </sheetData>
  <pageMargins left="0.7" right="0.7" top="0.75" bottom="0.75" header="0.3" footer="0.3"/>
  <pageSetup paperSize="9" scale="9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Normal="100" workbookViewId="0"/>
  </sheetViews>
  <sheetFormatPr baseColWidth="10" defaultColWidth="11.42578125" defaultRowHeight="12.75"/>
  <cols>
    <col min="1" max="1" width="30.42578125" style="2" customWidth="1"/>
    <col min="2" max="16384" width="11.42578125" style="2"/>
  </cols>
  <sheetData>
    <row r="1" spans="1:13" s="89" customFormat="1">
      <c r="A1" s="65" t="s">
        <v>781</v>
      </c>
      <c r="B1" s="58"/>
      <c r="C1" s="58"/>
      <c r="D1" s="58"/>
      <c r="E1" s="58"/>
      <c r="F1" s="58"/>
      <c r="G1" s="58"/>
      <c r="H1" s="58"/>
      <c r="I1" s="58"/>
    </row>
    <row r="2" spans="1:13" s="89" customFormat="1" ht="12.75" customHeight="1">
      <c r="A2" s="122"/>
      <c r="B2" s="122"/>
      <c r="C2" s="122"/>
      <c r="D2" s="122"/>
      <c r="E2" s="122"/>
      <c r="F2" s="122"/>
      <c r="G2" s="122"/>
      <c r="H2" s="122"/>
      <c r="I2" s="122"/>
    </row>
    <row r="3" spans="1:13" s="89" customFormat="1" ht="12.75" customHeight="1">
      <c r="A3" s="105"/>
      <c r="B3" s="212">
        <v>2020</v>
      </c>
      <c r="C3" s="214"/>
      <c r="D3" s="214"/>
      <c r="E3" s="213"/>
      <c r="F3" s="212">
        <v>2021</v>
      </c>
      <c r="G3" s="214"/>
      <c r="H3" s="214"/>
      <c r="I3" s="213"/>
      <c r="J3" s="212">
        <v>2022</v>
      </c>
      <c r="K3" s="214"/>
      <c r="L3" s="214"/>
      <c r="M3" s="213"/>
    </row>
    <row r="4" spans="1:13" s="89" customFormat="1" ht="25.5">
      <c r="A4" s="107" t="s">
        <v>16</v>
      </c>
      <c r="B4" s="72" t="s">
        <v>28</v>
      </c>
      <c r="C4" s="75" t="s">
        <v>29</v>
      </c>
      <c r="D4" s="75" t="s">
        <v>30</v>
      </c>
      <c r="E4" s="59" t="s">
        <v>31</v>
      </c>
      <c r="F4" s="72" t="s">
        <v>28</v>
      </c>
      <c r="G4" s="75" t="s">
        <v>29</v>
      </c>
      <c r="H4" s="75" t="s">
        <v>30</v>
      </c>
      <c r="I4" s="59" t="s">
        <v>31</v>
      </c>
      <c r="J4" s="72" t="s">
        <v>28</v>
      </c>
      <c r="K4" s="75" t="s">
        <v>29</v>
      </c>
      <c r="L4" s="75" t="s">
        <v>30</v>
      </c>
      <c r="M4" s="59" t="s">
        <v>31</v>
      </c>
    </row>
    <row r="5" spans="1:13" s="89" customFormat="1">
      <c r="A5" s="37" t="s">
        <v>574</v>
      </c>
      <c r="B5" s="80">
        <v>37950</v>
      </c>
      <c r="C5" s="90">
        <v>9805</v>
      </c>
      <c r="D5" s="90">
        <v>14354</v>
      </c>
      <c r="E5" s="91">
        <v>10249</v>
      </c>
      <c r="F5" s="80">
        <v>34231</v>
      </c>
      <c r="G5" s="90">
        <v>8210</v>
      </c>
      <c r="H5" s="90">
        <v>12079</v>
      </c>
      <c r="I5" s="91">
        <v>8848</v>
      </c>
      <c r="J5" s="80">
        <v>35696</v>
      </c>
      <c r="K5" s="90">
        <v>8685</v>
      </c>
      <c r="L5" s="90">
        <v>13096</v>
      </c>
      <c r="M5" s="91">
        <v>9633</v>
      </c>
    </row>
    <row r="6" spans="1:13" s="89" customFormat="1">
      <c r="A6" s="38" t="s">
        <v>608</v>
      </c>
      <c r="B6" s="81">
        <v>19919</v>
      </c>
      <c r="C6" s="92">
        <v>7484</v>
      </c>
      <c r="D6" s="92">
        <v>14415</v>
      </c>
      <c r="E6" s="93">
        <v>11895</v>
      </c>
      <c r="F6" s="81">
        <v>21473</v>
      </c>
      <c r="G6" s="92">
        <v>8040</v>
      </c>
      <c r="H6" s="92">
        <v>15011</v>
      </c>
      <c r="I6" s="93">
        <v>12373</v>
      </c>
      <c r="J6" s="81">
        <v>21314</v>
      </c>
      <c r="K6" s="92">
        <v>7978</v>
      </c>
      <c r="L6" s="92">
        <v>15054</v>
      </c>
      <c r="M6" s="93">
        <v>12552</v>
      </c>
    </row>
    <row r="7" spans="1:13" s="89" customFormat="1">
      <c r="A7" s="38" t="s">
        <v>575</v>
      </c>
      <c r="B7" s="81">
        <v>17043</v>
      </c>
      <c r="C7" s="92">
        <v>7490</v>
      </c>
      <c r="D7" s="92">
        <v>12282</v>
      </c>
      <c r="E7" s="93">
        <v>10725</v>
      </c>
      <c r="F7" s="81">
        <v>17070</v>
      </c>
      <c r="G7" s="92">
        <v>7362</v>
      </c>
      <c r="H7" s="92">
        <v>11755</v>
      </c>
      <c r="I7" s="93">
        <v>10188</v>
      </c>
      <c r="J7" s="81">
        <v>15435</v>
      </c>
      <c r="K7" s="92">
        <v>6546</v>
      </c>
      <c r="L7" s="92">
        <v>10513</v>
      </c>
      <c r="M7" s="93">
        <v>9385</v>
      </c>
    </row>
    <row r="8" spans="1:13" s="89" customFormat="1">
      <c r="A8" s="38" t="s">
        <v>606</v>
      </c>
      <c r="B8" s="81">
        <v>10667</v>
      </c>
      <c r="C8" s="92">
        <v>3049</v>
      </c>
      <c r="D8" s="92">
        <v>5869</v>
      </c>
      <c r="E8" s="93">
        <v>4643</v>
      </c>
      <c r="F8" s="81">
        <v>11337</v>
      </c>
      <c r="G8" s="92">
        <v>3123</v>
      </c>
      <c r="H8" s="92">
        <v>5755</v>
      </c>
      <c r="I8" s="93">
        <v>4563</v>
      </c>
      <c r="J8" s="81">
        <v>12728</v>
      </c>
      <c r="K8" s="92">
        <v>3491</v>
      </c>
      <c r="L8" s="92">
        <v>6464</v>
      </c>
      <c r="M8" s="93">
        <v>5143</v>
      </c>
    </row>
    <row r="9" spans="1:13" s="89" customFormat="1">
      <c r="A9" s="38" t="s">
        <v>609</v>
      </c>
      <c r="B9" s="81">
        <v>6796</v>
      </c>
      <c r="C9" s="92">
        <v>3076</v>
      </c>
      <c r="D9" s="92">
        <v>6167</v>
      </c>
      <c r="E9" s="93">
        <v>5485</v>
      </c>
      <c r="F9" s="81">
        <v>7824</v>
      </c>
      <c r="G9" s="92">
        <v>3368</v>
      </c>
      <c r="H9" s="92">
        <v>6663</v>
      </c>
      <c r="I9" s="93">
        <v>5848</v>
      </c>
      <c r="J9" s="81">
        <v>7594</v>
      </c>
      <c r="K9" s="92">
        <v>3307</v>
      </c>
      <c r="L9" s="92">
        <v>6552</v>
      </c>
      <c r="M9" s="93">
        <v>6063</v>
      </c>
    </row>
    <row r="10" spans="1:13" s="89" customFormat="1">
      <c r="A10" s="38" t="s">
        <v>607</v>
      </c>
      <c r="B10" s="81">
        <v>9555</v>
      </c>
      <c r="C10" s="92">
        <v>4199</v>
      </c>
      <c r="D10" s="92">
        <v>7112</v>
      </c>
      <c r="E10" s="93">
        <v>5805</v>
      </c>
      <c r="F10" s="81">
        <v>7723</v>
      </c>
      <c r="G10" s="92">
        <v>3160</v>
      </c>
      <c r="H10" s="92">
        <v>5487</v>
      </c>
      <c r="I10" s="93">
        <v>4575</v>
      </c>
      <c r="J10" s="81">
        <v>8005</v>
      </c>
      <c r="K10" s="92">
        <v>3522</v>
      </c>
      <c r="L10" s="92">
        <v>5760</v>
      </c>
      <c r="M10" s="93">
        <v>4747</v>
      </c>
    </row>
    <row r="11" spans="1:13" s="89" customFormat="1">
      <c r="A11" s="38" t="s">
        <v>610</v>
      </c>
      <c r="B11" s="81">
        <v>5570</v>
      </c>
      <c r="C11" s="92">
        <v>2584</v>
      </c>
      <c r="D11" s="92">
        <v>4944</v>
      </c>
      <c r="E11" s="93">
        <v>4209</v>
      </c>
      <c r="F11" s="81">
        <v>5950</v>
      </c>
      <c r="G11" s="92">
        <v>2506</v>
      </c>
      <c r="H11" s="92">
        <v>5025</v>
      </c>
      <c r="I11" s="93">
        <v>4446</v>
      </c>
      <c r="J11" s="81">
        <v>6249</v>
      </c>
      <c r="K11" s="92">
        <v>2613</v>
      </c>
      <c r="L11" s="92">
        <v>5049</v>
      </c>
      <c r="M11" s="93">
        <v>4346</v>
      </c>
    </row>
    <row r="12" spans="1:13" s="89" customFormat="1">
      <c r="A12" s="38" t="s">
        <v>611</v>
      </c>
      <c r="B12" s="81">
        <v>3771</v>
      </c>
      <c r="C12" s="92">
        <v>1641</v>
      </c>
      <c r="D12" s="92">
        <v>2933</v>
      </c>
      <c r="E12" s="93">
        <v>2867</v>
      </c>
      <c r="F12" s="81">
        <v>4402</v>
      </c>
      <c r="G12" s="92">
        <v>1774</v>
      </c>
      <c r="H12" s="92">
        <v>3363</v>
      </c>
      <c r="I12" s="93">
        <v>3009</v>
      </c>
      <c r="J12" s="81">
        <v>4685</v>
      </c>
      <c r="K12" s="92">
        <v>1919</v>
      </c>
      <c r="L12" s="92">
        <v>3689</v>
      </c>
      <c r="M12" s="93">
        <v>3208</v>
      </c>
    </row>
    <row r="13" spans="1:13" s="89" customFormat="1">
      <c r="A13" s="38" t="s">
        <v>623</v>
      </c>
      <c r="B13" s="81">
        <v>2985</v>
      </c>
      <c r="C13" s="92">
        <v>1717</v>
      </c>
      <c r="D13" s="92">
        <v>3271</v>
      </c>
      <c r="E13" s="93">
        <v>3094</v>
      </c>
      <c r="F13" s="81">
        <v>3463</v>
      </c>
      <c r="G13" s="92">
        <v>2080</v>
      </c>
      <c r="H13" s="92">
        <v>3627</v>
      </c>
      <c r="I13" s="93">
        <v>3410</v>
      </c>
      <c r="J13" s="81">
        <v>3271</v>
      </c>
      <c r="K13" s="92">
        <v>1917</v>
      </c>
      <c r="L13" s="92">
        <v>3588</v>
      </c>
      <c r="M13" s="93">
        <v>3386</v>
      </c>
    </row>
    <row r="14" spans="1:13" s="89" customFormat="1">
      <c r="A14" s="38" t="s">
        <v>612</v>
      </c>
      <c r="B14" s="81">
        <v>3430</v>
      </c>
      <c r="C14" s="92">
        <v>1476</v>
      </c>
      <c r="D14" s="92">
        <v>2243</v>
      </c>
      <c r="E14" s="93">
        <v>2029</v>
      </c>
      <c r="F14" s="81">
        <v>4005</v>
      </c>
      <c r="G14" s="92">
        <v>1579</v>
      </c>
      <c r="H14" s="92">
        <v>2325</v>
      </c>
      <c r="I14" s="93">
        <v>2176</v>
      </c>
      <c r="J14" s="81">
        <v>4578</v>
      </c>
      <c r="K14" s="92">
        <v>1867</v>
      </c>
      <c r="L14" s="92">
        <v>2821</v>
      </c>
      <c r="M14" s="93">
        <v>2573</v>
      </c>
    </row>
    <row r="15" spans="1:13" s="89" customFormat="1">
      <c r="A15" s="38" t="s">
        <v>613</v>
      </c>
      <c r="B15" s="81">
        <v>2767</v>
      </c>
      <c r="C15" s="92">
        <v>1351</v>
      </c>
      <c r="D15" s="92">
        <v>2737</v>
      </c>
      <c r="E15" s="93">
        <v>2643</v>
      </c>
      <c r="F15" s="81">
        <v>2753</v>
      </c>
      <c r="G15" s="92">
        <v>1484</v>
      </c>
      <c r="H15" s="92">
        <v>2757</v>
      </c>
      <c r="I15" s="93">
        <v>2634</v>
      </c>
      <c r="J15" s="81">
        <v>2920</v>
      </c>
      <c r="K15" s="92">
        <v>1458</v>
      </c>
      <c r="L15" s="92">
        <v>2690</v>
      </c>
      <c r="M15" s="93">
        <v>2604</v>
      </c>
    </row>
    <row r="16" spans="1:13" s="89" customFormat="1">
      <c r="A16" s="38" t="s">
        <v>614</v>
      </c>
      <c r="B16" s="81">
        <v>1659</v>
      </c>
      <c r="C16" s="92">
        <v>929</v>
      </c>
      <c r="D16" s="92">
        <v>1771</v>
      </c>
      <c r="E16" s="93">
        <v>1759</v>
      </c>
      <c r="F16" s="81">
        <v>2203</v>
      </c>
      <c r="G16" s="92">
        <v>1226</v>
      </c>
      <c r="H16" s="92">
        <v>2383</v>
      </c>
      <c r="I16" s="93">
        <v>2383</v>
      </c>
      <c r="J16" s="81">
        <v>2277</v>
      </c>
      <c r="K16" s="92">
        <v>1301</v>
      </c>
      <c r="L16" s="92">
        <v>2523</v>
      </c>
      <c r="M16" s="93">
        <v>2681</v>
      </c>
    </row>
    <row r="17" spans="1:13" s="89" customFormat="1">
      <c r="A17" s="38" t="s">
        <v>617</v>
      </c>
      <c r="B17" s="81">
        <v>3337</v>
      </c>
      <c r="C17" s="92">
        <v>738</v>
      </c>
      <c r="D17" s="92">
        <v>1152</v>
      </c>
      <c r="E17" s="93">
        <v>824</v>
      </c>
      <c r="F17" s="81">
        <v>3293</v>
      </c>
      <c r="G17" s="92">
        <v>695</v>
      </c>
      <c r="H17" s="92">
        <v>1193</v>
      </c>
      <c r="I17" s="93">
        <v>702</v>
      </c>
      <c r="J17" s="81">
        <v>3597</v>
      </c>
      <c r="K17" s="92">
        <v>779</v>
      </c>
      <c r="L17" s="92">
        <v>1154</v>
      </c>
      <c r="M17" s="93">
        <v>739</v>
      </c>
    </row>
    <row r="18" spans="1:13" s="89" customFormat="1">
      <c r="A18" s="38" t="s">
        <v>615</v>
      </c>
      <c r="B18" s="81">
        <v>2136</v>
      </c>
      <c r="C18" s="92">
        <v>1007</v>
      </c>
      <c r="D18" s="92">
        <v>1402</v>
      </c>
      <c r="E18" s="93">
        <v>1322</v>
      </c>
      <c r="F18" s="81">
        <v>2192</v>
      </c>
      <c r="G18" s="92">
        <v>1001</v>
      </c>
      <c r="H18" s="92">
        <v>1286</v>
      </c>
      <c r="I18" s="93">
        <v>1197</v>
      </c>
      <c r="J18" s="81">
        <v>2058</v>
      </c>
      <c r="K18" s="92">
        <v>889</v>
      </c>
      <c r="L18" s="92">
        <v>1340</v>
      </c>
      <c r="M18" s="93">
        <v>1215</v>
      </c>
    </row>
    <row r="19" spans="1:13" s="89" customFormat="1">
      <c r="A19" s="9" t="s">
        <v>616</v>
      </c>
      <c r="B19" s="169">
        <v>1936</v>
      </c>
      <c r="C19" s="182">
        <v>689</v>
      </c>
      <c r="D19" s="182">
        <v>1264</v>
      </c>
      <c r="E19" s="183">
        <v>990</v>
      </c>
      <c r="F19" s="169">
        <v>1844</v>
      </c>
      <c r="G19" s="182">
        <v>618</v>
      </c>
      <c r="H19" s="182">
        <v>1157</v>
      </c>
      <c r="I19" s="183">
        <v>969</v>
      </c>
      <c r="J19" s="169">
        <v>2066</v>
      </c>
      <c r="K19" s="182">
        <v>690</v>
      </c>
      <c r="L19" s="182">
        <v>1218</v>
      </c>
      <c r="M19" s="183">
        <v>1060</v>
      </c>
    </row>
    <row r="20" spans="1:13" s="89" customFormat="1">
      <c r="A20" s="25" t="s">
        <v>13</v>
      </c>
      <c r="B20" s="82">
        <v>142609</v>
      </c>
      <c r="C20" s="184">
        <v>53498</v>
      </c>
      <c r="D20" s="184">
        <v>92892</v>
      </c>
      <c r="E20" s="185">
        <v>78507</v>
      </c>
      <c r="F20" s="82">
        <v>144311</v>
      </c>
      <c r="G20" s="184">
        <v>53073</v>
      </c>
      <c r="H20" s="184">
        <v>91618</v>
      </c>
      <c r="I20" s="185">
        <v>77752</v>
      </c>
      <c r="J20" s="82">
        <v>146856</v>
      </c>
      <c r="K20" s="184">
        <v>53762</v>
      </c>
      <c r="L20" s="184">
        <v>93317</v>
      </c>
      <c r="M20" s="185">
        <v>80266</v>
      </c>
    </row>
    <row r="21" spans="1:13" s="89" customFormat="1">
      <c r="A21" s="123" t="s">
        <v>589</v>
      </c>
      <c r="B21" s="156"/>
      <c r="C21" s="156"/>
      <c r="D21" s="156"/>
      <c r="E21" s="156"/>
      <c r="F21" s="156"/>
      <c r="G21" s="156"/>
      <c r="H21" s="156"/>
      <c r="I21" s="156"/>
    </row>
    <row r="22" spans="1:13" s="89" customFormat="1">
      <c r="A22" s="206" t="s">
        <v>573</v>
      </c>
      <c r="B22" s="206"/>
      <c r="C22" s="206"/>
      <c r="D22" s="206"/>
      <c r="E22" s="206"/>
      <c r="F22" s="122"/>
      <c r="G22" s="122"/>
      <c r="H22" s="122"/>
      <c r="I22" s="122"/>
    </row>
    <row r="23" spans="1:13" s="89" customFormat="1">
      <c r="A23" s="9" t="s">
        <v>588</v>
      </c>
      <c r="B23" s="10"/>
      <c r="C23" s="10"/>
      <c r="D23" s="10"/>
      <c r="E23" s="9"/>
      <c r="F23" s="9"/>
      <c r="G23" s="122"/>
      <c r="H23" s="122"/>
      <c r="I23" s="122"/>
    </row>
    <row r="24" spans="1:13" s="89" customFormat="1">
      <c r="A24" s="11" t="s">
        <v>771</v>
      </c>
      <c r="B24" s="9"/>
      <c r="C24" s="9"/>
      <c r="D24" s="9"/>
      <c r="E24" s="9"/>
      <c r="F24" s="9"/>
      <c r="G24" s="122"/>
      <c r="H24" s="122"/>
      <c r="I24" s="122"/>
    </row>
  </sheetData>
  <sortState ref="A29:C43">
    <sortCondition descending="1" ref="C29:C43"/>
  </sortState>
  <mergeCells count="4">
    <mergeCell ref="A22:E22"/>
    <mergeCell ref="B3:E3"/>
    <mergeCell ref="F3:I3"/>
    <mergeCell ref="J3:M3"/>
  </mergeCells>
  <pageMargins left="0.70866141732283472" right="0.70866141732283472" top="0.74803149606299213" bottom="0.74803149606299213" header="0.31496062992125984" footer="0.31496062992125984"/>
  <pageSetup paperSize="9" scale="77"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4" zoomScaleNormal="100" workbookViewId="0">
      <selection activeCell="I28" sqref="I28"/>
    </sheetView>
  </sheetViews>
  <sheetFormatPr baseColWidth="10" defaultRowHeight="12.75"/>
  <cols>
    <col min="1" max="1" width="30.42578125" style="1" customWidth="1"/>
    <col min="2" max="16384" width="11.42578125" style="1"/>
  </cols>
  <sheetData>
    <row r="1" spans="1:9" s="9" customFormat="1">
      <c r="A1" s="58" t="s">
        <v>713</v>
      </c>
      <c r="B1" s="123"/>
      <c r="C1" s="123"/>
      <c r="D1" s="123"/>
      <c r="E1" s="123"/>
      <c r="F1" s="123"/>
      <c r="G1" s="123"/>
    </row>
    <row r="2" spans="1:9" s="9" customFormat="1">
      <c r="A2" s="156"/>
      <c r="B2" s="123"/>
      <c r="C2" s="123"/>
      <c r="D2" s="123"/>
      <c r="E2" s="123"/>
      <c r="F2" s="123"/>
      <c r="G2" s="123"/>
    </row>
    <row r="3" spans="1:9" s="9" customFormat="1" ht="51.75" customHeight="1">
      <c r="B3" s="218" t="s">
        <v>576</v>
      </c>
      <c r="C3" s="218"/>
      <c r="D3" s="218" t="s">
        <v>577</v>
      </c>
      <c r="E3" s="218"/>
      <c r="F3" s="218" t="s">
        <v>578</v>
      </c>
      <c r="G3" s="218"/>
      <c r="H3" s="218" t="s">
        <v>579</v>
      </c>
      <c r="I3" s="218"/>
    </row>
    <row r="4" spans="1:9" s="9" customFormat="1" ht="51">
      <c r="A4" s="104" t="s">
        <v>16</v>
      </c>
      <c r="B4" s="72" t="s">
        <v>702</v>
      </c>
      <c r="C4" s="59" t="s">
        <v>587</v>
      </c>
      <c r="D4" s="72" t="s">
        <v>702</v>
      </c>
      <c r="E4" s="59" t="s">
        <v>587</v>
      </c>
      <c r="F4" s="72" t="s">
        <v>702</v>
      </c>
      <c r="G4" s="59" t="s">
        <v>587</v>
      </c>
      <c r="H4" s="72" t="s">
        <v>702</v>
      </c>
      <c r="I4" s="59" t="s">
        <v>587</v>
      </c>
    </row>
    <row r="5" spans="1:9" s="9" customFormat="1">
      <c r="A5" s="170" t="s">
        <v>574</v>
      </c>
      <c r="B5" s="73">
        <v>40.291846501658888</v>
      </c>
      <c r="C5" s="70">
        <v>39.601399110981561</v>
      </c>
      <c r="D5" s="174"/>
      <c r="E5" s="175"/>
      <c r="F5" s="76">
        <v>58.868434187733051</v>
      </c>
      <c r="G5" s="70">
        <v>32.987531172069822</v>
      </c>
      <c r="H5" s="76">
        <v>0.83971931060806249</v>
      </c>
      <c r="I5" s="70">
        <v>60.83916083916084</v>
      </c>
    </row>
    <row r="6" spans="1:9" s="9" customFormat="1">
      <c r="A6" s="171" t="s">
        <v>608</v>
      </c>
      <c r="B6" s="74">
        <v>62.963218668553772</v>
      </c>
      <c r="C6" s="71">
        <v>56.407796266345024</v>
      </c>
      <c r="D6" s="77">
        <v>17.16864870462744</v>
      </c>
      <c r="E6" s="71">
        <v>51.161154116819141</v>
      </c>
      <c r="F6" s="176"/>
      <c r="G6" s="177"/>
      <c r="H6" s="77">
        <v>19.868132626818785</v>
      </c>
      <c r="I6" s="71">
        <v>68.769003561810436</v>
      </c>
    </row>
    <row r="7" spans="1:9" s="9" customFormat="1">
      <c r="A7" s="171" t="s">
        <v>575</v>
      </c>
      <c r="B7" s="74">
        <v>18.149992951459048</v>
      </c>
      <c r="C7" s="71">
        <v>60.880258899676377</v>
      </c>
      <c r="D7" s="77">
        <v>81.502279028241148</v>
      </c>
      <c r="E7" s="71">
        <v>66.228487416760359</v>
      </c>
      <c r="F7" s="176"/>
      <c r="G7" s="177"/>
      <c r="H7" s="77">
        <v>0.34772802029979794</v>
      </c>
      <c r="I7" s="71">
        <v>73.648648648648646</v>
      </c>
    </row>
    <row r="8" spans="1:9" s="9" customFormat="1">
      <c r="A8" s="171" t="s">
        <v>606</v>
      </c>
      <c r="B8" s="74">
        <v>76.150035385704172</v>
      </c>
      <c r="C8" s="71">
        <v>46.305762081784387</v>
      </c>
      <c r="D8" s="176"/>
      <c r="E8" s="177"/>
      <c r="F8" s="77">
        <v>15.031847133757962</v>
      </c>
      <c r="G8" s="71">
        <v>44.750470809792844</v>
      </c>
      <c r="H8" s="77">
        <v>8.8181174805378628</v>
      </c>
      <c r="I8" s="71">
        <v>62.078651685393261</v>
      </c>
    </row>
    <row r="9" spans="1:9" s="9" customFormat="1">
      <c r="A9" s="171" t="s">
        <v>609</v>
      </c>
      <c r="B9" s="74">
        <v>73.153858976496082</v>
      </c>
      <c r="C9" s="71">
        <v>70.246097755497317</v>
      </c>
      <c r="D9" s="77">
        <v>17.477912985497582</v>
      </c>
      <c r="E9" s="71">
        <v>66.285169289461138</v>
      </c>
      <c r="F9" s="176"/>
      <c r="G9" s="177"/>
      <c r="H9" s="77">
        <v>9.3682280380063343</v>
      </c>
      <c r="I9" s="71">
        <v>81.85053380782918</v>
      </c>
    </row>
    <row r="10" spans="1:9" s="9" customFormat="1">
      <c r="A10" s="171" t="s">
        <v>607</v>
      </c>
      <c r="B10" s="74">
        <v>85.729575454869789</v>
      </c>
      <c r="C10" s="71">
        <v>57.72992093216812</v>
      </c>
      <c r="D10" s="176"/>
      <c r="E10" s="177"/>
      <c r="F10" s="77">
        <v>12.000535140920443</v>
      </c>
      <c r="G10" s="71">
        <v>55.964325529542919</v>
      </c>
      <c r="H10" s="77">
        <v>2.269889404209775</v>
      </c>
      <c r="I10" s="71">
        <v>74.066797642436143</v>
      </c>
    </row>
    <row r="11" spans="1:9" s="9" customFormat="1">
      <c r="A11" s="171" t="s">
        <v>610</v>
      </c>
      <c r="B11" s="74">
        <v>78.870751940058867</v>
      </c>
      <c r="C11" s="71">
        <v>69.939607789916536</v>
      </c>
      <c r="D11" s="77">
        <v>4.9237356168049233</v>
      </c>
      <c r="E11" s="71">
        <v>73.260869565217391</v>
      </c>
      <c r="F11" s="176"/>
      <c r="G11" s="177"/>
      <c r="H11" s="77">
        <v>16.205512443136204</v>
      </c>
      <c r="I11" s="71">
        <v>81.472919418758252</v>
      </c>
    </row>
    <row r="12" spans="1:9" s="9" customFormat="1">
      <c r="A12" s="171" t="s">
        <v>611</v>
      </c>
      <c r="B12" s="74">
        <v>74.488689744886898</v>
      </c>
      <c r="C12" s="71">
        <v>73.940040749005533</v>
      </c>
      <c r="D12" s="77">
        <v>4.2205680422056808</v>
      </c>
      <c r="E12" s="71">
        <v>77.226027397260268</v>
      </c>
      <c r="F12" s="176"/>
      <c r="G12" s="177"/>
      <c r="H12" s="77">
        <v>21.290742212907421</v>
      </c>
      <c r="I12" s="71">
        <v>77.800407331975563</v>
      </c>
    </row>
    <row r="13" spans="1:9" s="9" customFormat="1">
      <c r="A13" s="171" t="s">
        <v>623</v>
      </c>
      <c r="B13" s="74">
        <v>75.095010916147814</v>
      </c>
      <c r="C13" s="71">
        <v>59.728652955744586</v>
      </c>
      <c r="D13" s="77">
        <v>21.242015040025876</v>
      </c>
      <c r="E13" s="71">
        <v>61.819566044918155</v>
      </c>
      <c r="F13" s="176"/>
      <c r="G13" s="177"/>
      <c r="H13" s="77">
        <v>3.6629740438263121</v>
      </c>
      <c r="I13" s="71">
        <v>80.132450331125824</v>
      </c>
    </row>
    <row r="14" spans="1:9" s="9" customFormat="1">
      <c r="A14" s="171" t="s">
        <v>612</v>
      </c>
      <c r="B14" s="74">
        <v>63.428428844714297</v>
      </c>
      <c r="C14" s="71">
        <v>10.857592446892211</v>
      </c>
      <c r="D14" s="176"/>
      <c r="E14" s="177"/>
      <c r="F14" s="77">
        <v>35.872910255343925</v>
      </c>
      <c r="G14" s="71">
        <v>12.334801762114537</v>
      </c>
      <c r="H14" s="77">
        <v>0.69866089994177827</v>
      </c>
      <c r="I14" s="71">
        <v>13.095238095238095</v>
      </c>
    </row>
    <row r="15" spans="1:9" s="9" customFormat="1">
      <c r="A15" s="171" t="s">
        <v>613</v>
      </c>
      <c r="B15" s="74">
        <v>89.053522830359839</v>
      </c>
      <c r="C15" s="71">
        <v>84.448217317487263</v>
      </c>
      <c r="D15" s="77">
        <v>3.0944461243826229</v>
      </c>
      <c r="E15" s="71">
        <v>87.296416938110752</v>
      </c>
      <c r="F15" s="176"/>
      <c r="G15" s="177"/>
      <c r="H15" s="77">
        <v>7.8520310452575348</v>
      </c>
      <c r="I15" s="71">
        <v>88.446726572528888</v>
      </c>
    </row>
    <row r="16" spans="1:9" s="9" customFormat="1">
      <c r="A16" s="171" t="s">
        <v>614</v>
      </c>
      <c r="B16" s="74">
        <v>77.951002227171486</v>
      </c>
      <c r="C16" s="71">
        <v>82.928571428571431</v>
      </c>
      <c r="D16" s="77">
        <v>6.1247216035634739</v>
      </c>
      <c r="E16" s="71">
        <v>83.090909090909093</v>
      </c>
      <c r="F16" s="176"/>
      <c r="G16" s="177"/>
      <c r="H16" s="77">
        <v>15.924276169265033</v>
      </c>
      <c r="I16" s="71">
        <v>88.04195804195804</v>
      </c>
    </row>
    <row r="17" spans="1:9" s="9" customFormat="1">
      <c r="A17" s="171" t="s">
        <v>617</v>
      </c>
      <c r="B17" s="74">
        <v>65.430546825895661</v>
      </c>
      <c r="C17" s="71">
        <v>50.936599423631122</v>
      </c>
      <c r="D17" s="176"/>
      <c r="E17" s="177"/>
      <c r="F17" s="77">
        <v>16.011942174732873</v>
      </c>
      <c r="G17" s="71">
        <v>48.380765456329733</v>
      </c>
      <c r="H17" s="77">
        <v>18.557510999371466</v>
      </c>
      <c r="I17" s="71">
        <v>62.743437764606263</v>
      </c>
    </row>
    <row r="18" spans="1:9" s="9" customFormat="1">
      <c r="A18" s="171" t="s">
        <v>615</v>
      </c>
      <c r="B18" s="74">
        <v>61.173936456650509</v>
      </c>
      <c r="C18" s="71">
        <v>13.116197183098592</v>
      </c>
      <c r="D18" s="176"/>
      <c r="E18" s="177"/>
      <c r="F18" s="77">
        <v>38.413211272661997</v>
      </c>
      <c r="G18" s="71">
        <v>11.822429906542055</v>
      </c>
      <c r="H18" s="77">
        <v>0.41285227068748875</v>
      </c>
      <c r="I18" s="71">
        <v>21.739130434782609</v>
      </c>
    </row>
    <row r="19" spans="1:9" s="9" customFormat="1">
      <c r="A19" s="9" t="s">
        <v>616</v>
      </c>
      <c r="B19" s="74">
        <v>83.714175058094497</v>
      </c>
      <c r="C19" s="71">
        <v>58.107795512375667</v>
      </c>
      <c r="D19" s="176"/>
      <c r="E19" s="177"/>
      <c r="F19" s="77">
        <v>10.883036405886909</v>
      </c>
      <c r="G19" s="71">
        <v>54.982206405693951</v>
      </c>
      <c r="H19" s="77">
        <v>5.4027885360185905</v>
      </c>
      <c r="I19" s="71">
        <v>74.551971326164875</v>
      </c>
    </row>
    <row r="20" spans="1:9" s="9" customFormat="1">
      <c r="A20" s="172" t="s">
        <v>13</v>
      </c>
      <c r="B20" s="173">
        <v>61.812156783518788</v>
      </c>
      <c r="C20" s="78">
        <v>57.257766703878367</v>
      </c>
      <c r="D20" s="164">
        <v>15.954368114352581</v>
      </c>
      <c r="E20" s="78">
        <v>61.922773319300092</v>
      </c>
      <c r="F20" s="164">
        <v>14.532569653431706</v>
      </c>
      <c r="G20" s="78">
        <v>33.23764646409937</v>
      </c>
      <c r="H20" s="164">
        <v>7.7009054486969255</v>
      </c>
      <c r="I20" s="78">
        <v>72.835678511805384</v>
      </c>
    </row>
    <row r="21" spans="1:9" s="9" customFormat="1">
      <c r="A21" s="166" t="s">
        <v>703</v>
      </c>
      <c r="B21" s="167"/>
      <c r="C21" s="168"/>
      <c r="D21" s="167"/>
      <c r="E21" s="168"/>
      <c r="F21" s="167"/>
      <c r="G21" s="168"/>
      <c r="H21" s="167"/>
      <c r="I21" s="168"/>
    </row>
    <row r="22" spans="1:9">
      <c r="A22" s="9" t="s">
        <v>573</v>
      </c>
    </row>
    <row r="23" spans="1:9">
      <c r="A23" s="9" t="s">
        <v>588</v>
      </c>
    </row>
    <row r="24" spans="1:9">
      <c r="A24" s="11" t="s">
        <v>771</v>
      </c>
    </row>
    <row r="25" spans="1:9">
      <c r="D25" s="225"/>
    </row>
    <row r="26" spans="1:9">
      <c r="D26" s="225"/>
    </row>
    <row r="27" spans="1:9">
      <c r="D27" s="225"/>
    </row>
    <row r="28" spans="1:9">
      <c r="D28" s="225"/>
    </row>
    <row r="29" spans="1:9">
      <c r="D29" s="225"/>
    </row>
  </sheetData>
  <sortState ref="A27:B41">
    <sortCondition ref="B27:B41"/>
  </sortState>
  <mergeCells count="4">
    <mergeCell ref="B3:C3"/>
    <mergeCell ref="D3:E3"/>
    <mergeCell ref="F3:G3"/>
    <mergeCell ref="H3:I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election activeCell="A19" sqref="A19"/>
    </sheetView>
  </sheetViews>
  <sheetFormatPr baseColWidth="10" defaultRowHeight="12.75"/>
  <cols>
    <col min="1" max="1" width="42" style="1" customWidth="1"/>
    <col min="2" max="16384" width="11.42578125" style="1"/>
  </cols>
  <sheetData>
    <row r="1" spans="1:5" s="9" customFormat="1">
      <c r="A1" s="58" t="s">
        <v>780</v>
      </c>
      <c r="B1" s="123"/>
      <c r="C1" s="123"/>
      <c r="D1" s="123"/>
      <c r="E1" s="123"/>
    </row>
    <row r="2" spans="1:5" s="9" customFormat="1">
      <c r="A2" s="187"/>
      <c r="B2" s="123"/>
      <c r="C2" s="123"/>
      <c r="D2" s="123"/>
      <c r="E2" s="123"/>
    </row>
    <row r="3" spans="1:5" s="9" customFormat="1" ht="51.75" customHeight="1">
      <c r="B3" s="207">
        <v>2022</v>
      </c>
      <c r="C3" s="209"/>
      <c r="D3" s="208"/>
    </row>
    <row r="4" spans="1:5" s="9" customFormat="1" ht="51">
      <c r="B4" s="196" t="s">
        <v>716</v>
      </c>
      <c r="C4" s="197" t="s">
        <v>717</v>
      </c>
      <c r="D4" s="198" t="s">
        <v>718</v>
      </c>
    </row>
    <row r="5" spans="1:5" s="9" customFormat="1">
      <c r="A5" s="37" t="s">
        <v>576</v>
      </c>
      <c r="B5" s="128">
        <v>235589</v>
      </c>
      <c r="C5" s="132">
        <v>134893</v>
      </c>
      <c r="D5" s="39">
        <f>B5-C5</f>
        <v>100696</v>
      </c>
      <c r="E5" s="224"/>
    </row>
    <row r="6" spans="1:5" s="9" customFormat="1">
      <c r="A6" s="38" t="s">
        <v>719</v>
      </c>
      <c r="B6" s="23">
        <v>60808</v>
      </c>
      <c r="C6" s="133">
        <v>37654</v>
      </c>
      <c r="D6" s="40">
        <f t="shared" ref="D6:D9" si="0">B6-C6</f>
        <v>23154</v>
      </c>
      <c r="E6" s="224"/>
    </row>
    <row r="7" spans="1:5" s="9" customFormat="1">
      <c r="A7" s="38" t="s">
        <v>720</v>
      </c>
      <c r="B7" s="23">
        <v>55389</v>
      </c>
      <c r="C7" s="133">
        <v>18410</v>
      </c>
      <c r="D7" s="40">
        <f t="shared" si="0"/>
        <v>36979</v>
      </c>
      <c r="E7" s="224"/>
    </row>
    <row r="8" spans="1:5" s="9" customFormat="1">
      <c r="A8" s="38" t="s">
        <v>721</v>
      </c>
      <c r="B8" s="23">
        <v>29351</v>
      </c>
      <c r="C8" s="133">
        <v>21378</v>
      </c>
      <c r="D8" s="40">
        <f t="shared" si="0"/>
        <v>7973</v>
      </c>
      <c r="E8" s="224"/>
    </row>
    <row r="9" spans="1:5" s="9" customFormat="1">
      <c r="A9" s="69" t="s">
        <v>13</v>
      </c>
      <c r="B9" s="53">
        <v>381137</v>
      </c>
      <c r="C9" s="131">
        <v>212335</v>
      </c>
      <c r="D9" s="54">
        <f t="shared" si="0"/>
        <v>168802</v>
      </c>
      <c r="E9" s="224"/>
    </row>
    <row r="10" spans="1:5">
      <c r="A10" s="9" t="s">
        <v>573</v>
      </c>
    </row>
    <row r="11" spans="1:5">
      <c r="A11" s="9" t="s">
        <v>588</v>
      </c>
    </row>
    <row r="12" spans="1:5">
      <c r="A12" s="11" t="s">
        <v>771</v>
      </c>
    </row>
  </sheetData>
  <mergeCells count="1">
    <mergeCell ref="B3:D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zoomScaleNormal="100" workbookViewId="0">
      <pane xSplit="1" ySplit="4" topLeftCell="B135" activePane="bottomRight" state="frozen"/>
      <selection pane="topRight" activeCell="B1" sqref="B1"/>
      <selection pane="bottomLeft" activeCell="A5" sqref="A5"/>
      <selection pane="bottomRight" activeCell="A148" sqref="A148"/>
    </sheetView>
  </sheetViews>
  <sheetFormatPr baseColWidth="10" defaultRowHeight="15"/>
  <cols>
    <col min="1" max="1" width="50.28515625" style="121" customWidth="1"/>
    <col min="2" max="8" width="16.7109375" style="111" customWidth="1"/>
    <col min="9" max="10" width="16.7109375" style="3" customWidth="1"/>
    <col min="11" max="16384" width="11.42578125" style="3"/>
  </cols>
  <sheetData>
    <row r="1" spans="1:10" ht="15.75">
      <c r="A1" s="110" t="s">
        <v>701</v>
      </c>
    </row>
    <row r="3" spans="1:10" ht="33" customHeight="1">
      <c r="A3" s="112"/>
      <c r="B3" s="112"/>
      <c r="C3" s="219" t="s">
        <v>576</v>
      </c>
      <c r="D3" s="219"/>
      <c r="E3" s="219" t="s">
        <v>577</v>
      </c>
      <c r="F3" s="219"/>
      <c r="G3" s="219" t="s">
        <v>578</v>
      </c>
      <c r="H3" s="219"/>
      <c r="I3" s="219" t="s">
        <v>579</v>
      </c>
      <c r="J3" s="219"/>
    </row>
    <row r="4" spans="1:10" ht="30" customHeight="1">
      <c r="A4" s="104" t="s">
        <v>16</v>
      </c>
      <c r="B4" s="84" t="s">
        <v>23</v>
      </c>
      <c r="C4" s="113" t="s">
        <v>23</v>
      </c>
      <c r="D4" s="75" t="s">
        <v>587</v>
      </c>
      <c r="E4" s="113" t="s">
        <v>23</v>
      </c>
      <c r="F4" s="75" t="s">
        <v>587</v>
      </c>
      <c r="G4" s="113" t="s">
        <v>23</v>
      </c>
      <c r="H4" s="75" t="s">
        <v>587</v>
      </c>
      <c r="I4" s="157" t="s">
        <v>23</v>
      </c>
      <c r="J4" s="165" t="s">
        <v>587</v>
      </c>
    </row>
    <row r="5" spans="1:10">
      <c r="A5" s="38" t="s">
        <v>136</v>
      </c>
      <c r="B5" s="23">
        <v>68118</v>
      </c>
      <c r="C5" s="114">
        <v>27446</v>
      </c>
      <c r="D5" s="117">
        <v>39.601399110981561</v>
      </c>
      <c r="E5" s="114">
        <v>0</v>
      </c>
      <c r="F5" s="117"/>
      <c r="G5" s="114">
        <v>40100</v>
      </c>
      <c r="H5" s="117">
        <v>32.987531172069822</v>
      </c>
      <c r="I5" s="114">
        <v>572</v>
      </c>
      <c r="J5" s="117">
        <v>60.83916083916084</v>
      </c>
    </row>
    <row r="6" spans="1:10">
      <c r="A6" s="38" t="s">
        <v>126</v>
      </c>
      <c r="B6" s="23">
        <v>57937</v>
      </c>
      <c r="C6" s="115">
        <v>36479</v>
      </c>
      <c r="D6" s="117">
        <v>56.407796266345024</v>
      </c>
      <c r="E6" s="115">
        <v>9947</v>
      </c>
      <c r="F6" s="117">
        <v>51.161154116819141</v>
      </c>
      <c r="G6" s="115">
        <v>0</v>
      </c>
      <c r="H6" s="117"/>
      <c r="I6" s="115">
        <v>11511</v>
      </c>
      <c r="J6" s="117">
        <v>68.769003561810436</v>
      </c>
    </row>
    <row r="7" spans="1:10">
      <c r="A7" s="38" t="s">
        <v>590</v>
      </c>
      <c r="B7" s="23">
        <v>42562</v>
      </c>
      <c r="C7" s="115">
        <v>7725</v>
      </c>
      <c r="D7" s="117">
        <v>60.880258899676377</v>
      </c>
      <c r="E7" s="115">
        <v>34689</v>
      </c>
      <c r="F7" s="117">
        <v>66.228487416760359</v>
      </c>
      <c r="G7" s="115">
        <v>0</v>
      </c>
      <c r="H7" s="117"/>
      <c r="I7" s="115">
        <v>148</v>
      </c>
      <c r="J7" s="117">
        <v>73.648648648648646</v>
      </c>
    </row>
    <row r="8" spans="1:10">
      <c r="A8" s="38" t="s">
        <v>141</v>
      </c>
      <c r="B8" s="23">
        <v>28260</v>
      </c>
      <c r="C8" s="115">
        <v>21520</v>
      </c>
      <c r="D8" s="117">
        <v>46.305762081784387</v>
      </c>
      <c r="E8" s="115">
        <v>0</v>
      </c>
      <c r="F8" s="117"/>
      <c r="G8" s="115">
        <v>4248</v>
      </c>
      <c r="H8" s="117">
        <v>44.750470809792844</v>
      </c>
      <c r="I8" s="115">
        <v>2492</v>
      </c>
      <c r="J8" s="117">
        <v>62.078651685393261</v>
      </c>
    </row>
    <row r="9" spans="1:10">
      <c r="A9" s="38" t="s">
        <v>176</v>
      </c>
      <c r="B9" s="23">
        <v>23996</v>
      </c>
      <c r="C9" s="115">
        <v>17554</v>
      </c>
      <c r="D9" s="117">
        <v>70.246097755497317</v>
      </c>
      <c r="E9" s="115">
        <v>4194</v>
      </c>
      <c r="F9" s="117">
        <v>66.285169289461138</v>
      </c>
      <c r="G9" s="115">
        <v>0</v>
      </c>
      <c r="H9" s="117"/>
      <c r="I9" s="115">
        <v>2248</v>
      </c>
      <c r="J9" s="117">
        <v>81.85053380782918</v>
      </c>
    </row>
    <row r="10" spans="1:10">
      <c r="A10" s="38" t="s">
        <v>113</v>
      </c>
      <c r="B10" s="23">
        <v>22424</v>
      </c>
      <c r="C10" s="115">
        <v>19224</v>
      </c>
      <c r="D10" s="117">
        <v>57.72992093216812</v>
      </c>
      <c r="E10" s="115">
        <v>0</v>
      </c>
      <c r="F10" s="117"/>
      <c r="G10" s="115">
        <v>2691</v>
      </c>
      <c r="H10" s="117">
        <v>55.964325529542919</v>
      </c>
      <c r="I10" s="115">
        <v>509</v>
      </c>
      <c r="J10" s="117">
        <v>74.066797642436143</v>
      </c>
    </row>
    <row r="11" spans="1:10">
      <c r="A11" s="38" t="s">
        <v>485</v>
      </c>
      <c r="B11" s="23">
        <v>18685</v>
      </c>
      <c r="C11" s="115">
        <v>14737</v>
      </c>
      <c r="D11" s="117">
        <v>69.939607789916536</v>
      </c>
      <c r="E11" s="115">
        <v>920</v>
      </c>
      <c r="F11" s="117">
        <v>73.260869565217391</v>
      </c>
      <c r="G11" s="115">
        <v>0</v>
      </c>
      <c r="H11" s="117"/>
      <c r="I11" s="115">
        <v>3028</v>
      </c>
      <c r="J11" s="117">
        <v>81.472919418758252</v>
      </c>
    </row>
    <row r="12" spans="1:10">
      <c r="A12" s="38" t="s">
        <v>192</v>
      </c>
      <c r="B12" s="23">
        <v>13837</v>
      </c>
      <c r="C12" s="115">
        <v>10307</v>
      </c>
      <c r="D12" s="117">
        <v>73.940040749005533</v>
      </c>
      <c r="E12" s="115">
        <v>584</v>
      </c>
      <c r="F12" s="117">
        <v>77.226027397260268</v>
      </c>
      <c r="G12" s="115">
        <v>0</v>
      </c>
      <c r="H12" s="117"/>
      <c r="I12" s="115">
        <v>2946</v>
      </c>
      <c r="J12" s="117">
        <v>77.800407331975563</v>
      </c>
    </row>
    <row r="13" spans="1:10">
      <c r="A13" s="38" t="s">
        <v>24</v>
      </c>
      <c r="B13" s="23">
        <v>12367</v>
      </c>
      <c r="C13" s="115">
        <v>9287</v>
      </c>
      <c r="D13" s="117">
        <v>59.728652955744586</v>
      </c>
      <c r="E13" s="115">
        <v>2627</v>
      </c>
      <c r="F13" s="117">
        <v>61.819566044918155</v>
      </c>
      <c r="G13" s="115">
        <v>0</v>
      </c>
      <c r="H13" s="117"/>
      <c r="I13" s="115">
        <v>453</v>
      </c>
      <c r="J13" s="117">
        <v>80.132450331125824</v>
      </c>
    </row>
    <row r="14" spans="1:10">
      <c r="A14" s="38" t="s">
        <v>243</v>
      </c>
      <c r="B14" s="23">
        <v>12023</v>
      </c>
      <c r="C14" s="115">
        <v>7626</v>
      </c>
      <c r="D14" s="117">
        <v>10.857592446892211</v>
      </c>
      <c r="E14" s="115">
        <v>0</v>
      </c>
      <c r="F14" s="117"/>
      <c r="G14" s="115">
        <v>4313</v>
      </c>
      <c r="H14" s="117">
        <v>12.334801762114537</v>
      </c>
      <c r="I14" s="115">
        <v>84</v>
      </c>
      <c r="J14" s="117">
        <v>13.095238095238095</v>
      </c>
    </row>
    <row r="15" spans="1:10">
      <c r="A15" s="38" t="s">
        <v>188</v>
      </c>
      <c r="B15" s="23">
        <v>9921</v>
      </c>
      <c r="C15" s="115">
        <v>8835</v>
      </c>
      <c r="D15" s="117">
        <v>84.448217317487263</v>
      </c>
      <c r="E15" s="115">
        <v>307</v>
      </c>
      <c r="F15" s="117">
        <v>87.296416938110752</v>
      </c>
      <c r="G15" s="115">
        <v>0</v>
      </c>
      <c r="H15" s="117"/>
      <c r="I15" s="115">
        <v>779</v>
      </c>
      <c r="J15" s="117">
        <v>88.446726572528888</v>
      </c>
    </row>
    <row r="16" spans="1:10">
      <c r="A16" s="38" t="s">
        <v>245</v>
      </c>
      <c r="B16" s="23">
        <v>8980</v>
      </c>
      <c r="C16" s="115">
        <v>7000</v>
      </c>
      <c r="D16" s="117">
        <v>82.928571428571431</v>
      </c>
      <c r="E16" s="115">
        <v>550</v>
      </c>
      <c r="F16" s="117">
        <v>83.090909090909093</v>
      </c>
      <c r="G16" s="115">
        <v>0</v>
      </c>
      <c r="H16" s="117"/>
      <c r="I16" s="115">
        <v>1430</v>
      </c>
      <c r="J16" s="117">
        <v>88.04195804195804</v>
      </c>
    </row>
    <row r="17" spans="1:10">
      <c r="A17" s="38" t="s">
        <v>209</v>
      </c>
      <c r="B17" s="23">
        <v>6364</v>
      </c>
      <c r="C17" s="115">
        <v>4164</v>
      </c>
      <c r="D17" s="117">
        <v>50.936599423631122</v>
      </c>
      <c r="E17" s="115">
        <v>0</v>
      </c>
      <c r="F17" s="117"/>
      <c r="G17" s="115">
        <v>1019</v>
      </c>
      <c r="H17" s="117">
        <v>48.380765456329733</v>
      </c>
      <c r="I17" s="115">
        <v>1181</v>
      </c>
      <c r="J17" s="117">
        <v>62.743437764606263</v>
      </c>
    </row>
    <row r="18" spans="1:10">
      <c r="A18" s="38" t="s">
        <v>486</v>
      </c>
      <c r="B18" s="23">
        <v>5571</v>
      </c>
      <c r="C18" s="115">
        <v>3408</v>
      </c>
      <c r="D18" s="117">
        <v>13.116197183098592</v>
      </c>
      <c r="E18" s="115">
        <v>0</v>
      </c>
      <c r="F18" s="117"/>
      <c r="G18" s="115">
        <v>2140</v>
      </c>
      <c r="H18" s="117">
        <v>11.822429906542055</v>
      </c>
      <c r="I18" s="115">
        <v>23</v>
      </c>
      <c r="J18" s="117">
        <v>21.739130434782609</v>
      </c>
    </row>
    <row r="19" spans="1:10">
      <c r="A19" s="38" t="s">
        <v>218</v>
      </c>
      <c r="B19" s="23">
        <v>5164</v>
      </c>
      <c r="C19" s="115">
        <v>4323</v>
      </c>
      <c r="D19" s="117">
        <v>58.107795512375667</v>
      </c>
      <c r="E19" s="115">
        <v>0</v>
      </c>
      <c r="F19" s="117"/>
      <c r="G19" s="115">
        <v>562</v>
      </c>
      <c r="H19" s="117">
        <v>54.982206405693951</v>
      </c>
      <c r="I19" s="115">
        <v>279</v>
      </c>
      <c r="J19" s="117">
        <v>74.551971326164875</v>
      </c>
    </row>
    <row r="20" spans="1:10">
      <c r="A20" s="38" t="s">
        <v>151</v>
      </c>
      <c r="B20" s="23">
        <v>5053</v>
      </c>
      <c r="C20" s="115">
        <v>3913</v>
      </c>
      <c r="D20" s="117">
        <v>50.651673907487861</v>
      </c>
      <c r="E20" s="115">
        <v>796</v>
      </c>
      <c r="F20" s="117">
        <v>56.155778894472363</v>
      </c>
      <c r="G20" s="115">
        <v>0</v>
      </c>
      <c r="H20" s="117"/>
      <c r="I20" s="115">
        <v>344</v>
      </c>
      <c r="J20" s="117">
        <v>68.895348837209298</v>
      </c>
    </row>
    <row r="21" spans="1:10">
      <c r="A21" s="38" t="s">
        <v>167</v>
      </c>
      <c r="B21" s="23">
        <v>4807</v>
      </c>
      <c r="C21" s="115">
        <v>3839</v>
      </c>
      <c r="D21" s="117">
        <v>70.643396717895286</v>
      </c>
      <c r="E21" s="115">
        <v>832</v>
      </c>
      <c r="F21" s="117">
        <v>72.956730769230774</v>
      </c>
      <c r="G21" s="115">
        <v>0</v>
      </c>
      <c r="H21" s="117"/>
      <c r="I21" s="115">
        <v>136</v>
      </c>
      <c r="J21" s="117">
        <v>83.82352941176471</v>
      </c>
    </row>
    <row r="22" spans="1:10">
      <c r="A22" s="38" t="s">
        <v>372</v>
      </c>
      <c r="B22" s="23">
        <v>3590</v>
      </c>
      <c r="C22" s="115">
        <v>3397</v>
      </c>
      <c r="D22" s="117">
        <v>84.751251103915223</v>
      </c>
      <c r="E22" s="115">
        <v>149</v>
      </c>
      <c r="F22" s="117">
        <v>82.550335570469798</v>
      </c>
      <c r="G22" s="115">
        <v>0</v>
      </c>
      <c r="H22" s="117"/>
      <c r="I22" s="115">
        <v>44</v>
      </c>
      <c r="J22" s="117">
        <v>90.909090909090907</v>
      </c>
    </row>
    <row r="23" spans="1:10">
      <c r="A23" s="38" t="s">
        <v>239</v>
      </c>
      <c r="B23" s="23">
        <v>2585</v>
      </c>
      <c r="C23" s="115">
        <v>2060</v>
      </c>
      <c r="D23" s="117">
        <v>83.689320388349515</v>
      </c>
      <c r="E23" s="115">
        <v>385</v>
      </c>
      <c r="F23" s="117">
        <v>86.493506493506487</v>
      </c>
      <c r="G23" s="115">
        <v>0</v>
      </c>
      <c r="H23" s="117"/>
      <c r="I23" s="115">
        <v>140</v>
      </c>
      <c r="J23" s="117">
        <v>84.285714285714292</v>
      </c>
    </row>
    <row r="24" spans="1:10">
      <c r="A24" s="38" t="s">
        <v>259</v>
      </c>
      <c r="B24" s="23">
        <v>1935</v>
      </c>
      <c r="C24" s="115">
        <v>1809</v>
      </c>
      <c r="D24" s="117">
        <v>87.783305693753448</v>
      </c>
      <c r="E24" s="115">
        <v>63</v>
      </c>
      <c r="F24" s="117">
        <v>88.888888888888886</v>
      </c>
      <c r="G24" s="115">
        <v>0</v>
      </c>
      <c r="H24" s="117"/>
      <c r="I24" s="115">
        <v>63</v>
      </c>
      <c r="J24" s="117">
        <v>88.888888888888886</v>
      </c>
    </row>
    <row r="25" spans="1:10">
      <c r="A25" s="38" t="s">
        <v>288</v>
      </c>
      <c r="B25" s="23">
        <v>1483</v>
      </c>
      <c r="C25" s="115">
        <v>1037</v>
      </c>
      <c r="D25" s="117">
        <v>25.554484088717455</v>
      </c>
      <c r="E25" s="115">
        <v>422</v>
      </c>
      <c r="F25" s="117">
        <v>20.85308056872038</v>
      </c>
      <c r="G25" s="115">
        <v>0</v>
      </c>
      <c r="H25" s="117"/>
      <c r="I25" s="115">
        <v>24</v>
      </c>
      <c r="J25" s="117">
        <v>41.666666666666664</v>
      </c>
    </row>
    <row r="26" spans="1:10">
      <c r="A26" s="38" t="s">
        <v>309</v>
      </c>
      <c r="B26" s="23">
        <v>1399</v>
      </c>
      <c r="C26" s="115">
        <v>913</v>
      </c>
      <c r="D26" s="117">
        <v>16.757940854326396</v>
      </c>
      <c r="E26" s="115">
        <v>439</v>
      </c>
      <c r="F26" s="117">
        <v>14.350797266514807</v>
      </c>
      <c r="G26" s="115">
        <v>0</v>
      </c>
      <c r="H26" s="117"/>
      <c r="I26" s="115">
        <v>47</v>
      </c>
      <c r="J26" s="117">
        <v>34.042553191489361</v>
      </c>
    </row>
    <row r="27" spans="1:10">
      <c r="A27" s="38" t="s">
        <v>336</v>
      </c>
      <c r="B27" s="23">
        <v>1398</v>
      </c>
      <c r="C27" s="115">
        <v>1172</v>
      </c>
      <c r="D27" s="117">
        <v>79.010238907849825</v>
      </c>
      <c r="E27" s="115">
        <v>165</v>
      </c>
      <c r="F27" s="117">
        <v>84.242424242424249</v>
      </c>
      <c r="G27" s="115">
        <v>0</v>
      </c>
      <c r="H27" s="117"/>
      <c r="I27" s="115">
        <v>61</v>
      </c>
      <c r="J27" s="117">
        <v>88.52459016393442</v>
      </c>
    </row>
    <row r="28" spans="1:10">
      <c r="A28" s="38" t="s">
        <v>487</v>
      </c>
      <c r="B28" s="23">
        <v>1324</v>
      </c>
      <c r="C28" s="115">
        <v>1176</v>
      </c>
      <c r="D28" s="117">
        <v>75.085034013605437</v>
      </c>
      <c r="E28" s="115">
        <v>58</v>
      </c>
      <c r="F28" s="117">
        <v>68.965517241379317</v>
      </c>
      <c r="G28" s="115">
        <v>0</v>
      </c>
      <c r="H28" s="117"/>
      <c r="I28" s="115">
        <v>90</v>
      </c>
      <c r="J28" s="117">
        <v>85.555555555555557</v>
      </c>
    </row>
    <row r="29" spans="1:10">
      <c r="A29" s="38" t="s">
        <v>489</v>
      </c>
      <c r="B29" s="23">
        <v>1285</v>
      </c>
      <c r="C29" s="115">
        <v>1227</v>
      </c>
      <c r="D29" s="117">
        <v>68.052159739201301</v>
      </c>
      <c r="E29" s="115">
        <v>37</v>
      </c>
      <c r="F29" s="117">
        <v>72.972972972972968</v>
      </c>
      <c r="G29" s="115">
        <v>0</v>
      </c>
      <c r="H29" s="117"/>
      <c r="I29" s="115">
        <v>21</v>
      </c>
      <c r="J29" s="117">
        <v>71.428571428571431</v>
      </c>
    </row>
    <row r="30" spans="1:10">
      <c r="A30" s="38" t="s">
        <v>591</v>
      </c>
      <c r="B30" s="23">
        <v>1194</v>
      </c>
      <c r="C30" s="115">
        <v>981</v>
      </c>
      <c r="D30" s="117">
        <v>29.867482161060142</v>
      </c>
      <c r="E30" s="115">
        <v>210</v>
      </c>
      <c r="F30" s="117">
        <v>39.047619047619051</v>
      </c>
      <c r="G30" s="115">
        <v>0</v>
      </c>
      <c r="H30" s="117"/>
      <c r="I30" s="115">
        <v>3</v>
      </c>
      <c r="J30" s="117">
        <v>33.333333333333336</v>
      </c>
    </row>
    <row r="31" spans="1:10">
      <c r="A31" s="38" t="s">
        <v>343</v>
      </c>
      <c r="B31" s="23">
        <v>1073</v>
      </c>
      <c r="C31" s="115">
        <v>945</v>
      </c>
      <c r="D31" s="117">
        <v>70.793650793650798</v>
      </c>
      <c r="E31" s="115">
        <v>0</v>
      </c>
      <c r="F31" s="117"/>
      <c r="G31" s="115">
        <v>112</v>
      </c>
      <c r="H31" s="117">
        <v>59.821428571428569</v>
      </c>
      <c r="I31" s="115">
        <v>16</v>
      </c>
      <c r="J31" s="117">
        <v>81.25</v>
      </c>
    </row>
    <row r="32" spans="1:10">
      <c r="A32" s="38" t="s">
        <v>281</v>
      </c>
      <c r="B32" s="23">
        <v>1012</v>
      </c>
      <c r="C32" s="115">
        <v>773</v>
      </c>
      <c r="D32" s="117">
        <v>79.818887451487711</v>
      </c>
      <c r="E32" s="115">
        <v>0</v>
      </c>
      <c r="F32" s="117"/>
      <c r="G32" s="115">
        <v>136</v>
      </c>
      <c r="H32" s="117">
        <v>66.17647058823529</v>
      </c>
      <c r="I32" s="115">
        <v>103</v>
      </c>
      <c r="J32" s="117">
        <v>87.378640776699029</v>
      </c>
    </row>
    <row r="33" spans="1:10">
      <c r="A33" s="38" t="s">
        <v>488</v>
      </c>
      <c r="B33" s="23">
        <v>872</v>
      </c>
      <c r="C33" s="115">
        <v>395</v>
      </c>
      <c r="D33" s="117">
        <v>54.683544303797468</v>
      </c>
      <c r="E33" s="115">
        <v>465</v>
      </c>
      <c r="F33" s="117">
        <v>59.13978494623656</v>
      </c>
      <c r="G33" s="115">
        <v>0</v>
      </c>
      <c r="H33" s="117"/>
      <c r="I33" s="115">
        <v>12</v>
      </c>
      <c r="J33" s="117">
        <v>58.333333333333336</v>
      </c>
    </row>
    <row r="34" spans="1:10">
      <c r="A34" s="38" t="s">
        <v>286</v>
      </c>
      <c r="B34" s="23">
        <v>862</v>
      </c>
      <c r="C34" s="115">
        <v>386</v>
      </c>
      <c r="D34" s="117">
        <v>42.2279792746114</v>
      </c>
      <c r="E34" s="115">
        <v>457</v>
      </c>
      <c r="F34" s="117">
        <v>46.170678336980309</v>
      </c>
      <c r="G34" s="115">
        <v>0</v>
      </c>
      <c r="H34" s="117"/>
      <c r="I34" s="115">
        <v>19</v>
      </c>
      <c r="J34" s="117">
        <v>36.842105263157897</v>
      </c>
    </row>
    <row r="35" spans="1:10">
      <c r="A35" s="38" t="s">
        <v>492</v>
      </c>
      <c r="B35" s="23">
        <v>723</v>
      </c>
      <c r="C35" s="115">
        <v>488</v>
      </c>
      <c r="D35" s="117">
        <v>19.877049180327869</v>
      </c>
      <c r="E35" s="115">
        <v>229</v>
      </c>
      <c r="F35" s="117">
        <v>23.580786026200872</v>
      </c>
      <c r="G35" s="115">
        <v>0</v>
      </c>
      <c r="H35" s="117"/>
      <c r="I35" s="115">
        <v>6</v>
      </c>
      <c r="J35" s="117">
        <v>50</v>
      </c>
    </row>
    <row r="36" spans="1:10">
      <c r="A36" s="38" t="s">
        <v>491</v>
      </c>
      <c r="B36" s="23">
        <v>698</v>
      </c>
      <c r="C36" s="115">
        <v>661</v>
      </c>
      <c r="D36" s="117">
        <v>78.668683812405447</v>
      </c>
      <c r="E36" s="115">
        <v>20</v>
      </c>
      <c r="F36" s="117">
        <v>80</v>
      </c>
      <c r="G36" s="115">
        <v>0</v>
      </c>
      <c r="H36" s="117"/>
      <c r="I36" s="115">
        <v>17</v>
      </c>
      <c r="J36" s="117">
        <v>88.235294117647058</v>
      </c>
    </row>
    <row r="37" spans="1:10">
      <c r="A37" s="38" t="s">
        <v>490</v>
      </c>
      <c r="B37" s="23">
        <v>644</v>
      </c>
      <c r="C37" s="115">
        <v>260</v>
      </c>
      <c r="D37" s="117">
        <v>16.923076923076923</v>
      </c>
      <c r="E37" s="115">
        <v>377</v>
      </c>
      <c r="F37" s="117">
        <v>12.46684350132626</v>
      </c>
      <c r="G37" s="115">
        <v>0</v>
      </c>
      <c r="H37" s="117"/>
      <c r="I37" s="115">
        <v>7</v>
      </c>
      <c r="J37" s="117">
        <v>0</v>
      </c>
    </row>
    <row r="38" spans="1:10">
      <c r="A38" s="38" t="s">
        <v>494</v>
      </c>
      <c r="B38" s="23">
        <v>630</v>
      </c>
      <c r="C38" s="115">
        <v>568</v>
      </c>
      <c r="D38" s="117">
        <v>48.767605633802816</v>
      </c>
      <c r="E38" s="115">
        <v>21</v>
      </c>
      <c r="F38" s="117">
        <v>47.61904761904762</v>
      </c>
      <c r="G38" s="115">
        <v>0</v>
      </c>
      <c r="H38" s="117"/>
      <c r="I38" s="115">
        <v>41</v>
      </c>
      <c r="J38" s="117">
        <v>39.024390243902438</v>
      </c>
    </row>
    <row r="39" spans="1:10">
      <c r="A39" s="38" t="s">
        <v>263</v>
      </c>
      <c r="B39" s="23">
        <v>583</v>
      </c>
      <c r="C39" s="115">
        <v>554</v>
      </c>
      <c r="D39" s="117">
        <v>72.563176895306853</v>
      </c>
      <c r="E39" s="115">
        <v>15</v>
      </c>
      <c r="F39" s="117">
        <v>73.333333333333329</v>
      </c>
      <c r="G39" s="115">
        <v>0</v>
      </c>
      <c r="H39" s="117"/>
      <c r="I39" s="115">
        <v>14</v>
      </c>
      <c r="J39" s="117">
        <v>78.571428571428569</v>
      </c>
    </row>
    <row r="40" spans="1:10">
      <c r="A40" s="38" t="s">
        <v>493</v>
      </c>
      <c r="B40" s="23">
        <v>571</v>
      </c>
      <c r="C40" s="115">
        <v>538</v>
      </c>
      <c r="D40" s="117">
        <v>87.54646840148699</v>
      </c>
      <c r="E40" s="115">
        <v>22</v>
      </c>
      <c r="F40" s="117">
        <v>86.36363636363636</v>
      </c>
      <c r="G40" s="115">
        <v>0</v>
      </c>
      <c r="H40" s="117"/>
      <c r="I40" s="115">
        <v>11</v>
      </c>
      <c r="J40" s="117">
        <v>100</v>
      </c>
    </row>
    <row r="41" spans="1:10">
      <c r="A41" s="38" t="s">
        <v>342</v>
      </c>
      <c r="B41" s="23">
        <v>537</v>
      </c>
      <c r="C41" s="115">
        <v>210</v>
      </c>
      <c r="D41" s="117">
        <v>34.285714285714285</v>
      </c>
      <c r="E41" s="115">
        <v>302</v>
      </c>
      <c r="F41" s="117">
        <v>36.423841059602651</v>
      </c>
      <c r="G41" s="115">
        <v>0</v>
      </c>
      <c r="H41" s="117"/>
      <c r="I41" s="115">
        <v>25</v>
      </c>
      <c r="J41" s="117">
        <v>44</v>
      </c>
    </row>
    <row r="42" spans="1:10">
      <c r="A42" s="38" t="s">
        <v>498</v>
      </c>
      <c r="B42" s="23">
        <v>528</v>
      </c>
      <c r="C42" s="115">
        <v>493</v>
      </c>
      <c r="D42" s="117">
        <v>79.310344827586206</v>
      </c>
      <c r="E42" s="115">
        <v>10</v>
      </c>
      <c r="F42" s="117">
        <v>90</v>
      </c>
      <c r="G42" s="115">
        <v>0</v>
      </c>
      <c r="H42" s="117"/>
      <c r="I42" s="115">
        <v>25</v>
      </c>
      <c r="J42" s="117">
        <v>88</v>
      </c>
    </row>
    <row r="43" spans="1:10">
      <c r="A43" s="38" t="s">
        <v>592</v>
      </c>
      <c r="B43" s="23">
        <v>522</v>
      </c>
      <c r="C43" s="115">
        <v>470</v>
      </c>
      <c r="D43" s="117">
        <v>31.48936170212766</v>
      </c>
      <c r="E43" s="115">
        <v>40</v>
      </c>
      <c r="F43" s="117">
        <v>17.5</v>
      </c>
      <c r="G43" s="115">
        <v>0</v>
      </c>
      <c r="H43" s="117"/>
      <c r="I43" s="115">
        <v>12</v>
      </c>
      <c r="J43" s="117">
        <v>58.333333333333336</v>
      </c>
    </row>
    <row r="44" spans="1:10">
      <c r="A44" s="38" t="s">
        <v>497</v>
      </c>
      <c r="B44" s="23">
        <v>521</v>
      </c>
      <c r="C44" s="115">
        <v>448</v>
      </c>
      <c r="D44" s="117">
        <v>79.464285714285708</v>
      </c>
      <c r="E44" s="115">
        <v>64</v>
      </c>
      <c r="F44" s="117">
        <v>82.8125</v>
      </c>
      <c r="G44" s="115">
        <v>0</v>
      </c>
      <c r="H44" s="117"/>
      <c r="I44" s="115">
        <v>9</v>
      </c>
      <c r="J44" s="117">
        <v>66.666666666666671</v>
      </c>
    </row>
    <row r="45" spans="1:10">
      <c r="A45" s="38" t="s">
        <v>386</v>
      </c>
      <c r="B45" s="23">
        <v>505</v>
      </c>
      <c r="C45" s="115">
        <v>445</v>
      </c>
      <c r="D45" s="117">
        <v>54.157303370786515</v>
      </c>
      <c r="E45" s="115">
        <v>33</v>
      </c>
      <c r="F45" s="117">
        <v>42.424242424242422</v>
      </c>
      <c r="G45" s="115">
        <v>0</v>
      </c>
      <c r="H45" s="117"/>
      <c r="I45" s="115">
        <v>27</v>
      </c>
      <c r="J45" s="117">
        <v>81.481481481481481</v>
      </c>
    </row>
    <row r="46" spans="1:10">
      <c r="A46" s="38" t="s">
        <v>499</v>
      </c>
      <c r="B46" s="23">
        <v>479</v>
      </c>
      <c r="C46" s="115">
        <v>425</v>
      </c>
      <c r="D46" s="117">
        <v>72.705882352941174</v>
      </c>
      <c r="E46" s="115">
        <v>19</v>
      </c>
      <c r="F46" s="117">
        <v>63.157894736842103</v>
      </c>
      <c r="G46" s="115">
        <v>0</v>
      </c>
      <c r="H46" s="117"/>
      <c r="I46" s="115">
        <v>35</v>
      </c>
      <c r="J46" s="117">
        <v>60</v>
      </c>
    </row>
    <row r="47" spans="1:10">
      <c r="A47" s="38" t="s">
        <v>495</v>
      </c>
      <c r="B47" s="23">
        <v>469</v>
      </c>
      <c r="C47" s="115">
        <v>238</v>
      </c>
      <c r="D47" s="117">
        <v>9.6638655462184868</v>
      </c>
      <c r="E47" s="115">
        <v>229</v>
      </c>
      <c r="F47" s="117">
        <v>12.663755458515285</v>
      </c>
      <c r="G47" s="115">
        <v>0</v>
      </c>
      <c r="H47" s="117"/>
      <c r="I47" s="115">
        <v>2</v>
      </c>
      <c r="J47" s="117">
        <v>0</v>
      </c>
    </row>
    <row r="48" spans="1:10">
      <c r="A48" s="38" t="s">
        <v>500</v>
      </c>
      <c r="B48" s="23">
        <v>411</v>
      </c>
      <c r="C48" s="115">
        <v>388</v>
      </c>
      <c r="D48" s="117">
        <v>85.824742268041234</v>
      </c>
      <c r="E48" s="115">
        <v>6</v>
      </c>
      <c r="F48" s="117">
        <v>100</v>
      </c>
      <c r="G48" s="115">
        <v>0</v>
      </c>
      <c r="H48" s="117"/>
      <c r="I48" s="115">
        <v>17</v>
      </c>
      <c r="J48" s="117">
        <v>88.235294117647058</v>
      </c>
    </row>
    <row r="49" spans="1:10">
      <c r="A49" s="38" t="s">
        <v>319</v>
      </c>
      <c r="B49" s="23">
        <v>407</v>
      </c>
      <c r="C49" s="115">
        <v>300</v>
      </c>
      <c r="D49" s="117">
        <v>12</v>
      </c>
      <c r="E49" s="115">
        <v>87</v>
      </c>
      <c r="F49" s="117">
        <v>3.4482758620689653</v>
      </c>
      <c r="G49" s="115">
        <v>0</v>
      </c>
      <c r="H49" s="117"/>
      <c r="I49" s="115">
        <v>20</v>
      </c>
      <c r="J49" s="117">
        <v>25</v>
      </c>
    </row>
    <row r="50" spans="1:10">
      <c r="A50" s="38" t="s">
        <v>502</v>
      </c>
      <c r="B50" s="23">
        <v>402</v>
      </c>
      <c r="C50" s="115">
        <v>348</v>
      </c>
      <c r="D50" s="117">
        <v>66.379310344827587</v>
      </c>
      <c r="E50" s="115">
        <v>11</v>
      </c>
      <c r="F50" s="117">
        <v>72.727272727272734</v>
      </c>
      <c r="G50" s="115">
        <v>0</v>
      </c>
      <c r="H50" s="117"/>
      <c r="I50" s="115">
        <v>43</v>
      </c>
      <c r="J50" s="117">
        <v>65.116279069767444</v>
      </c>
    </row>
    <row r="51" spans="1:10">
      <c r="A51" s="38" t="s">
        <v>496</v>
      </c>
      <c r="B51" s="23">
        <v>402</v>
      </c>
      <c r="C51" s="115">
        <v>151</v>
      </c>
      <c r="D51" s="117">
        <v>18.543046357615893</v>
      </c>
      <c r="E51" s="115">
        <v>249</v>
      </c>
      <c r="F51" s="117">
        <v>14.056224899598394</v>
      </c>
      <c r="G51" s="115">
        <v>0</v>
      </c>
      <c r="H51" s="117"/>
      <c r="I51" s="115">
        <v>2</v>
      </c>
      <c r="J51" s="117">
        <v>0</v>
      </c>
    </row>
    <row r="52" spans="1:10">
      <c r="A52" s="38" t="s">
        <v>501</v>
      </c>
      <c r="B52" s="23">
        <v>395</v>
      </c>
      <c r="C52" s="115">
        <v>375</v>
      </c>
      <c r="D52" s="117">
        <v>70.13333333333334</v>
      </c>
      <c r="E52" s="115">
        <v>11</v>
      </c>
      <c r="F52" s="117">
        <v>63.636363636363633</v>
      </c>
      <c r="G52" s="115">
        <v>0</v>
      </c>
      <c r="H52" s="117"/>
      <c r="I52" s="115">
        <v>9</v>
      </c>
      <c r="J52" s="117">
        <v>66.666666666666671</v>
      </c>
    </row>
    <row r="53" spans="1:10">
      <c r="A53" s="38" t="s">
        <v>414</v>
      </c>
      <c r="B53" s="23">
        <v>341</v>
      </c>
      <c r="C53" s="115">
        <v>283</v>
      </c>
      <c r="D53" s="117">
        <v>52.296819787985868</v>
      </c>
      <c r="E53" s="115">
        <v>52</v>
      </c>
      <c r="F53" s="117">
        <v>51.92307692307692</v>
      </c>
      <c r="G53" s="115">
        <v>0</v>
      </c>
      <c r="H53" s="117"/>
      <c r="I53" s="115">
        <v>6</v>
      </c>
      <c r="J53" s="117">
        <v>33.333333333333336</v>
      </c>
    </row>
    <row r="54" spans="1:10">
      <c r="A54" s="38" t="s">
        <v>503</v>
      </c>
      <c r="B54" s="23">
        <v>290</v>
      </c>
      <c r="C54" s="115">
        <v>248</v>
      </c>
      <c r="D54" s="117">
        <v>72.58064516129032</v>
      </c>
      <c r="E54" s="115">
        <v>17</v>
      </c>
      <c r="F54" s="117">
        <v>64.705882352941174</v>
      </c>
      <c r="G54" s="115">
        <v>0</v>
      </c>
      <c r="H54" s="117"/>
      <c r="I54" s="115">
        <v>25</v>
      </c>
      <c r="J54" s="117">
        <v>88</v>
      </c>
    </row>
    <row r="55" spans="1:10">
      <c r="A55" s="38" t="s">
        <v>504</v>
      </c>
      <c r="B55" s="23">
        <v>274</v>
      </c>
      <c r="C55" s="115">
        <v>246</v>
      </c>
      <c r="D55" s="117">
        <v>81.707317073170728</v>
      </c>
      <c r="E55" s="115">
        <v>14</v>
      </c>
      <c r="F55" s="117">
        <v>85.714285714285708</v>
      </c>
      <c r="G55" s="115">
        <v>0</v>
      </c>
      <c r="H55" s="117"/>
      <c r="I55" s="115">
        <v>14</v>
      </c>
      <c r="J55" s="117">
        <v>92.857142857142861</v>
      </c>
    </row>
    <row r="56" spans="1:10">
      <c r="A56" s="38" t="s">
        <v>368</v>
      </c>
      <c r="B56" s="23">
        <v>249</v>
      </c>
      <c r="C56" s="115">
        <v>239</v>
      </c>
      <c r="D56" s="117">
        <v>69.456066945606693</v>
      </c>
      <c r="E56" s="115">
        <v>4</v>
      </c>
      <c r="F56" s="117">
        <v>75</v>
      </c>
      <c r="G56" s="115">
        <v>0</v>
      </c>
      <c r="H56" s="117"/>
      <c r="I56" s="115">
        <v>6</v>
      </c>
      <c r="J56" s="117">
        <v>83.333333333333329</v>
      </c>
    </row>
    <row r="57" spans="1:10">
      <c r="A57" s="38" t="s">
        <v>593</v>
      </c>
      <c r="B57" s="23">
        <v>231</v>
      </c>
      <c r="C57" s="115">
        <v>210</v>
      </c>
      <c r="D57" s="117">
        <v>29.047619047619047</v>
      </c>
      <c r="E57" s="115">
        <v>11</v>
      </c>
      <c r="F57" s="117">
        <v>27.272727272727273</v>
      </c>
      <c r="G57" s="115">
        <v>0</v>
      </c>
      <c r="H57" s="117"/>
      <c r="I57" s="115">
        <v>10</v>
      </c>
      <c r="J57" s="117">
        <v>40</v>
      </c>
    </row>
    <row r="58" spans="1:10">
      <c r="A58" s="38" t="s">
        <v>506</v>
      </c>
      <c r="B58" s="23">
        <v>229</v>
      </c>
      <c r="C58" s="115">
        <v>207</v>
      </c>
      <c r="D58" s="117">
        <v>41.545893719806763</v>
      </c>
      <c r="E58" s="115">
        <v>0</v>
      </c>
      <c r="F58" s="117"/>
      <c r="G58" s="115">
        <v>21</v>
      </c>
      <c r="H58" s="117">
        <v>38.095238095238095</v>
      </c>
      <c r="I58" s="115">
        <v>1</v>
      </c>
      <c r="J58" s="117">
        <v>100</v>
      </c>
    </row>
    <row r="59" spans="1:10">
      <c r="A59" s="38" t="s">
        <v>505</v>
      </c>
      <c r="B59" s="23">
        <v>208</v>
      </c>
      <c r="C59" s="116">
        <v>83</v>
      </c>
      <c r="D59" s="117">
        <v>75.903614457831324</v>
      </c>
      <c r="E59" s="116">
        <v>123</v>
      </c>
      <c r="F59" s="117">
        <v>67.479674796747972</v>
      </c>
      <c r="G59" s="116">
        <v>0</v>
      </c>
      <c r="H59" s="117"/>
      <c r="I59" s="116">
        <v>2</v>
      </c>
      <c r="J59" s="117">
        <v>100</v>
      </c>
    </row>
    <row r="60" spans="1:10">
      <c r="A60" s="38" t="s">
        <v>594</v>
      </c>
      <c r="B60" s="23">
        <v>190</v>
      </c>
      <c r="C60" s="115">
        <v>175</v>
      </c>
      <c r="D60" s="117">
        <v>22.285714285714285</v>
      </c>
      <c r="E60" s="115">
        <v>0</v>
      </c>
      <c r="F60" s="117"/>
      <c r="G60" s="115">
        <v>9</v>
      </c>
      <c r="H60" s="117">
        <v>33.333333333333336</v>
      </c>
      <c r="I60" s="115">
        <v>6</v>
      </c>
      <c r="J60" s="117">
        <v>33.333333333333336</v>
      </c>
    </row>
    <row r="61" spans="1:10">
      <c r="A61" s="38" t="s">
        <v>423</v>
      </c>
      <c r="B61" s="23">
        <v>163</v>
      </c>
      <c r="C61" s="116">
        <v>73</v>
      </c>
      <c r="D61" s="117">
        <v>63.013698630136986</v>
      </c>
      <c r="E61" s="116">
        <v>80</v>
      </c>
      <c r="F61" s="117">
        <v>68.75</v>
      </c>
      <c r="G61" s="116">
        <v>0</v>
      </c>
      <c r="H61" s="117"/>
      <c r="I61" s="116">
        <v>10</v>
      </c>
      <c r="J61" s="117">
        <v>80</v>
      </c>
    </row>
    <row r="62" spans="1:10">
      <c r="A62" s="38" t="s">
        <v>510</v>
      </c>
      <c r="B62" s="23">
        <v>156</v>
      </c>
      <c r="C62" s="115">
        <v>135</v>
      </c>
      <c r="D62" s="117">
        <v>55.555555555555557</v>
      </c>
      <c r="E62" s="115">
        <v>14</v>
      </c>
      <c r="F62" s="117">
        <v>71.428571428571431</v>
      </c>
      <c r="G62" s="115">
        <v>0</v>
      </c>
      <c r="H62" s="117"/>
      <c r="I62" s="115">
        <v>7</v>
      </c>
      <c r="J62" s="117">
        <v>71.428571428571431</v>
      </c>
    </row>
    <row r="63" spans="1:10">
      <c r="A63" s="38" t="s">
        <v>507</v>
      </c>
      <c r="B63" s="23">
        <v>153</v>
      </c>
      <c r="C63" s="115">
        <v>138</v>
      </c>
      <c r="D63" s="117">
        <v>49.275362318840578</v>
      </c>
      <c r="E63" s="115">
        <v>6</v>
      </c>
      <c r="F63" s="117">
        <v>66.666666666666671</v>
      </c>
      <c r="G63" s="115">
        <v>0</v>
      </c>
      <c r="H63" s="117"/>
      <c r="I63" s="115">
        <v>9</v>
      </c>
      <c r="J63" s="117">
        <v>33.333333333333336</v>
      </c>
    </row>
    <row r="64" spans="1:10">
      <c r="A64" s="38" t="s">
        <v>508</v>
      </c>
      <c r="B64" s="23">
        <v>143</v>
      </c>
      <c r="C64" s="116">
        <v>97</v>
      </c>
      <c r="D64" s="117">
        <v>22.680412371134022</v>
      </c>
      <c r="E64" s="116">
        <v>43</v>
      </c>
      <c r="F64" s="117">
        <v>20.930232558139537</v>
      </c>
      <c r="G64" s="116">
        <v>0</v>
      </c>
      <c r="H64" s="117"/>
      <c r="I64" s="116">
        <v>3</v>
      </c>
      <c r="J64" s="117">
        <v>33.333333333333336</v>
      </c>
    </row>
    <row r="65" spans="1:10">
      <c r="A65" s="38" t="s">
        <v>513</v>
      </c>
      <c r="B65" s="23">
        <v>143</v>
      </c>
      <c r="C65" s="116">
        <v>128</v>
      </c>
      <c r="D65" s="117">
        <v>76.5625</v>
      </c>
      <c r="E65" s="116">
        <v>0</v>
      </c>
      <c r="F65" s="117"/>
      <c r="G65" s="116">
        <v>12</v>
      </c>
      <c r="H65" s="117">
        <v>75</v>
      </c>
      <c r="I65" s="116">
        <v>3</v>
      </c>
      <c r="J65" s="117">
        <v>66.666666666666671</v>
      </c>
    </row>
    <row r="66" spans="1:10">
      <c r="A66" s="38" t="s">
        <v>509</v>
      </c>
      <c r="B66" s="23">
        <v>135</v>
      </c>
      <c r="C66" s="116">
        <v>68</v>
      </c>
      <c r="D66" s="117">
        <v>27.941176470588236</v>
      </c>
      <c r="E66" s="116">
        <v>67</v>
      </c>
      <c r="F66" s="117">
        <v>44.776119402985074</v>
      </c>
      <c r="G66" s="116">
        <v>0</v>
      </c>
      <c r="H66" s="117"/>
      <c r="I66" s="116">
        <v>0</v>
      </c>
      <c r="J66" s="117"/>
    </row>
    <row r="67" spans="1:10">
      <c r="A67" s="38" t="s">
        <v>595</v>
      </c>
      <c r="B67" s="23">
        <v>134</v>
      </c>
      <c r="C67" s="115">
        <v>129</v>
      </c>
      <c r="D67" s="117">
        <v>38.759689922480618</v>
      </c>
      <c r="E67" s="115">
        <v>3</v>
      </c>
      <c r="F67" s="117">
        <v>66.666666666666671</v>
      </c>
      <c r="G67" s="115">
        <v>0</v>
      </c>
      <c r="H67" s="117"/>
      <c r="I67" s="115">
        <v>2</v>
      </c>
      <c r="J67" s="117">
        <v>50</v>
      </c>
    </row>
    <row r="68" spans="1:10">
      <c r="A68" s="38" t="s">
        <v>511</v>
      </c>
      <c r="B68" s="23">
        <v>130</v>
      </c>
      <c r="C68" s="116">
        <v>87</v>
      </c>
      <c r="D68" s="117">
        <v>12.64367816091954</v>
      </c>
      <c r="E68" s="116">
        <v>37</v>
      </c>
      <c r="F68" s="117">
        <v>16.216216216216218</v>
      </c>
      <c r="G68" s="116">
        <v>0</v>
      </c>
      <c r="H68" s="117"/>
      <c r="I68" s="116">
        <v>6</v>
      </c>
      <c r="J68" s="117">
        <v>33.333333333333336</v>
      </c>
    </row>
    <row r="69" spans="1:10">
      <c r="A69" s="38" t="s">
        <v>357</v>
      </c>
      <c r="B69" s="23">
        <v>128</v>
      </c>
      <c r="C69" s="116">
        <v>109</v>
      </c>
      <c r="D69" s="117">
        <v>22.935779816513762</v>
      </c>
      <c r="E69" s="116">
        <v>19</v>
      </c>
      <c r="F69" s="117">
        <v>42.10526315789474</v>
      </c>
      <c r="G69" s="116">
        <v>0</v>
      </c>
      <c r="H69" s="117"/>
      <c r="I69" s="116">
        <v>0</v>
      </c>
      <c r="J69" s="117"/>
    </row>
    <row r="70" spans="1:10">
      <c r="A70" s="38" t="s">
        <v>413</v>
      </c>
      <c r="B70" s="23">
        <v>125</v>
      </c>
      <c r="C70" s="116">
        <v>94</v>
      </c>
      <c r="D70" s="117">
        <v>56.382978723404257</v>
      </c>
      <c r="E70" s="116">
        <v>24</v>
      </c>
      <c r="F70" s="117">
        <v>45.833333333333336</v>
      </c>
      <c r="G70" s="116">
        <v>0</v>
      </c>
      <c r="H70" s="117"/>
      <c r="I70" s="116">
        <v>7</v>
      </c>
      <c r="J70" s="117">
        <v>85.714285714285708</v>
      </c>
    </row>
    <row r="71" spans="1:10">
      <c r="A71" s="38" t="s">
        <v>367</v>
      </c>
      <c r="B71" s="23">
        <v>124</v>
      </c>
      <c r="C71" s="116">
        <v>109</v>
      </c>
      <c r="D71" s="117">
        <v>81.651376146788991</v>
      </c>
      <c r="E71" s="116">
        <v>2</v>
      </c>
      <c r="F71" s="117">
        <v>50</v>
      </c>
      <c r="G71" s="116">
        <v>0</v>
      </c>
      <c r="H71" s="117"/>
      <c r="I71" s="116">
        <v>13</v>
      </c>
      <c r="J71" s="117">
        <v>92.307692307692307</v>
      </c>
    </row>
    <row r="72" spans="1:10">
      <c r="A72" s="38" t="s">
        <v>397</v>
      </c>
      <c r="B72" s="23">
        <v>122</v>
      </c>
      <c r="C72" s="116">
        <v>105</v>
      </c>
      <c r="D72" s="117">
        <v>38.095238095238095</v>
      </c>
      <c r="E72" s="116">
        <v>0</v>
      </c>
      <c r="F72" s="117"/>
      <c r="G72" s="116">
        <v>12</v>
      </c>
      <c r="H72" s="117">
        <v>25</v>
      </c>
      <c r="I72" s="116">
        <v>5</v>
      </c>
      <c r="J72" s="117">
        <v>80</v>
      </c>
    </row>
    <row r="73" spans="1:10">
      <c r="A73" s="38" t="s">
        <v>340</v>
      </c>
      <c r="B73" s="23">
        <v>120</v>
      </c>
      <c r="C73" s="116">
        <v>101</v>
      </c>
      <c r="D73" s="117">
        <v>55.445544554455445</v>
      </c>
      <c r="E73" s="116">
        <v>18</v>
      </c>
      <c r="F73" s="117">
        <v>55.555555555555557</v>
      </c>
      <c r="G73" s="116">
        <v>0</v>
      </c>
      <c r="H73" s="117"/>
      <c r="I73" s="116">
        <v>1</v>
      </c>
      <c r="J73" s="117">
        <v>0</v>
      </c>
    </row>
    <row r="74" spans="1:10">
      <c r="A74" s="38" t="s">
        <v>512</v>
      </c>
      <c r="B74" s="23">
        <v>114</v>
      </c>
      <c r="C74" s="116">
        <v>82</v>
      </c>
      <c r="D74" s="117">
        <v>28.048780487804876</v>
      </c>
      <c r="E74" s="116">
        <v>30</v>
      </c>
      <c r="F74" s="117">
        <v>26.666666666666668</v>
      </c>
      <c r="G74" s="116">
        <v>0</v>
      </c>
      <c r="H74" s="117"/>
      <c r="I74" s="116">
        <v>2</v>
      </c>
      <c r="J74" s="117">
        <v>0</v>
      </c>
    </row>
    <row r="75" spans="1:10">
      <c r="A75" s="38" t="s">
        <v>515</v>
      </c>
      <c r="B75" s="23">
        <v>99</v>
      </c>
      <c r="C75" s="116">
        <v>94</v>
      </c>
      <c r="D75" s="117">
        <v>92.553191489361708</v>
      </c>
      <c r="E75" s="116">
        <v>4</v>
      </c>
      <c r="F75" s="117">
        <v>100</v>
      </c>
      <c r="G75" s="116">
        <v>0</v>
      </c>
      <c r="H75" s="117"/>
      <c r="I75" s="116">
        <v>1</v>
      </c>
      <c r="J75" s="117">
        <v>100</v>
      </c>
    </row>
    <row r="76" spans="1:10">
      <c r="A76" s="38" t="s">
        <v>518</v>
      </c>
      <c r="B76" s="23">
        <v>93</v>
      </c>
      <c r="C76" s="116">
        <v>77</v>
      </c>
      <c r="D76" s="117">
        <v>72.727272727272734</v>
      </c>
      <c r="E76" s="116">
        <v>0</v>
      </c>
      <c r="F76" s="117"/>
      <c r="G76" s="116">
        <v>10</v>
      </c>
      <c r="H76" s="117">
        <v>40</v>
      </c>
      <c r="I76" s="116">
        <v>6</v>
      </c>
      <c r="J76" s="117">
        <v>50</v>
      </c>
    </row>
    <row r="77" spans="1:10">
      <c r="A77" s="38" t="s">
        <v>521</v>
      </c>
      <c r="B77" s="23">
        <v>85</v>
      </c>
      <c r="C77" s="116">
        <v>55</v>
      </c>
      <c r="D77" s="117">
        <v>67.272727272727266</v>
      </c>
      <c r="E77" s="116">
        <v>4</v>
      </c>
      <c r="F77" s="117">
        <v>100</v>
      </c>
      <c r="G77" s="116">
        <v>0</v>
      </c>
      <c r="H77" s="117"/>
      <c r="I77" s="116">
        <v>26</v>
      </c>
      <c r="J77" s="117">
        <v>61.53846153846154</v>
      </c>
    </row>
    <row r="78" spans="1:10">
      <c r="A78" s="38" t="s">
        <v>520</v>
      </c>
      <c r="B78" s="23">
        <v>85</v>
      </c>
      <c r="C78" s="116">
        <v>70</v>
      </c>
      <c r="D78" s="117">
        <v>72.857142857142861</v>
      </c>
      <c r="E78" s="116">
        <v>13</v>
      </c>
      <c r="F78" s="117">
        <v>84.615384615384613</v>
      </c>
      <c r="G78" s="116">
        <v>0</v>
      </c>
      <c r="H78" s="117"/>
      <c r="I78" s="116">
        <v>2</v>
      </c>
      <c r="J78" s="117">
        <v>100</v>
      </c>
    </row>
    <row r="79" spans="1:10">
      <c r="A79" s="38" t="s">
        <v>514</v>
      </c>
      <c r="B79" s="23">
        <v>81</v>
      </c>
      <c r="C79" s="116">
        <v>75</v>
      </c>
      <c r="D79" s="117">
        <v>72</v>
      </c>
      <c r="E79" s="116">
        <v>4</v>
      </c>
      <c r="F79" s="117">
        <v>50</v>
      </c>
      <c r="G79" s="116">
        <v>0</v>
      </c>
      <c r="H79" s="117"/>
      <c r="I79" s="116">
        <v>2</v>
      </c>
      <c r="J79" s="117">
        <v>100</v>
      </c>
    </row>
    <row r="80" spans="1:10">
      <c r="A80" s="38" t="s">
        <v>519</v>
      </c>
      <c r="B80" s="23">
        <v>77</v>
      </c>
      <c r="C80" s="116">
        <v>63</v>
      </c>
      <c r="D80" s="117">
        <v>74.603174603174608</v>
      </c>
      <c r="E80" s="116">
        <v>10</v>
      </c>
      <c r="F80" s="117">
        <v>80</v>
      </c>
      <c r="G80" s="116">
        <v>0</v>
      </c>
      <c r="H80" s="117"/>
      <c r="I80" s="116">
        <v>4</v>
      </c>
      <c r="J80" s="117">
        <v>75</v>
      </c>
    </row>
    <row r="81" spans="1:10">
      <c r="A81" s="38" t="s">
        <v>523</v>
      </c>
      <c r="B81" s="23">
        <v>68</v>
      </c>
      <c r="C81" s="116">
        <v>34</v>
      </c>
      <c r="D81" s="117">
        <v>35.294117647058826</v>
      </c>
      <c r="E81" s="116">
        <v>34</v>
      </c>
      <c r="F81" s="117">
        <v>35.294117647058826</v>
      </c>
      <c r="G81" s="116">
        <v>0</v>
      </c>
      <c r="H81" s="117"/>
      <c r="I81" s="116">
        <v>0</v>
      </c>
      <c r="J81" s="117"/>
    </row>
    <row r="82" spans="1:10">
      <c r="A82" s="38" t="s">
        <v>526</v>
      </c>
      <c r="B82" s="23">
        <v>64</v>
      </c>
      <c r="C82" s="116">
        <v>62</v>
      </c>
      <c r="D82" s="117">
        <v>85.483870967741936</v>
      </c>
      <c r="E82" s="116">
        <v>0</v>
      </c>
      <c r="F82" s="117"/>
      <c r="G82" s="116">
        <v>0</v>
      </c>
      <c r="H82" s="117"/>
      <c r="I82" s="116">
        <v>2</v>
      </c>
      <c r="J82" s="117">
        <v>100</v>
      </c>
    </row>
    <row r="83" spans="1:10">
      <c r="A83" s="38" t="s">
        <v>596</v>
      </c>
      <c r="B83" s="23">
        <v>63</v>
      </c>
      <c r="C83" s="116">
        <v>27</v>
      </c>
      <c r="D83" s="117">
        <v>44.444444444444443</v>
      </c>
      <c r="E83" s="116">
        <v>36</v>
      </c>
      <c r="F83" s="117">
        <v>27.777777777777779</v>
      </c>
      <c r="G83" s="116">
        <v>0</v>
      </c>
      <c r="H83" s="117"/>
      <c r="I83" s="116">
        <v>0</v>
      </c>
      <c r="J83" s="117"/>
    </row>
    <row r="84" spans="1:10">
      <c r="A84" s="38" t="s">
        <v>517</v>
      </c>
      <c r="B84" s="23">
        <v>60</v>
      </c>
      <c r="C84" s="116">
        <v>53</v>
      </c>
      <c r="D84" s="117">
        <v>96.226415094339629</v>
      </c>
      <c r="E84" s="116">
        <v>2</v>
      </c>
      <c r="F84" s="117">
        <v>100</v>
      </c>
      <c r="G84" s="116">
        <v>0</v>
      </c>
      <c r="H84" s="117"/>
      <c r="I84" s="116">
        <v>5</v>
      </c>
      <c r="J84" s="117">
        <v>100</v>
      </c>
    </row>
    <row r="85" spans="1:10">
      <c r="A85" s="38" t="s">
        <v>346</v>
      </c>
      <c r="B85" s="23">
        <v>56</v>
      </c>
      <c r="C85" s="116">
        <v>52</v>
      </c>
      <c r="D85" s="117">
        <v>92.307692307692307</v>
      </c>
      <c r="E85" s="116">
        <v>2</v>
      </c>
      <c r="F85" s="117">
        <v>50</v>
      </c>
      <c r="G85" s="116">
        <v>0</v>
      </c>
      <c r="H85" s="117"/>
      <c r="I85" s="116">
        <v>2</v>
      </c>
      <c r="J85" s="117">
        <v>100</v>
      </c>
    </row>
    <row r="86" spans="1:10">
      <c r="A86" s="38" t="s">
        <v>522</v>
      </c>
      <c r="B86" s="23">
        <v>54</v>
      </c>
      <c r="C86" s="116">
        <v>39</v>
      </c>
      <c r="D86" s="117">
        <v>20.512820512820515</v>
      </c>
      <c r="E86" s="116">
        <v>10</v>
      </c>
      <c r="F86" s="117">
        <v>20</v>
      </c>
      <c r="G86" s="116">
        <v>0</v>
      </c>
      <c r="H86" s="117"/>
      <c r="I86" s="116">
        <v>5</v>
      </c>
      <c r="J86" s="117">
        <v>0</v>
      </c>
    </row>
    <row r="87" spans="1:10">
      <c r="A87" s="38" t="s">
        <v>516</v>
      </c>
      <c r="B87" s="23">
        <v>43</v>
      </c>
      <c r="C87" s="116">
        <v>38</v>
      </c>
      <c r="D87" s="117">
        <v>81.578947368421055</v>
      </c>
      <c r="E87" s="116">
        <v>0</v>
      </c>
      <c r="F87" s="117"/>
      <c r="G87" s="116">
        <v>0</v>
      </c>
      <c r="H87" s="117"/>
      <c r="I87" s="116">
        <v>5</v>
      </c>
      <c r="J87" s="117">
        <v>80</v>
      </c>
    </row>
    <row r="88" spans="1:10">
      <c r="A88" s="38" t="s">
        <v>597</v>
      </c>
      <c r="B88" s="23">
        <v>41</v>
      </c>
      <c r="C88" s="116">
        <v>37</v>
      </c>
      <c r="D88" s="117">
        <v>62.162162162162161</v>
      </c>
      <c r="E88" s="116">
        <v>1</v>
      </c>
      <c r="F88" s="117">
        <v>100</v>
      </c>
      <c r="G88" s="116">
        <v>0</v>
      </c>
      <c r="H88" s="117"/>
      <c r="I88" s="116">
        <v>3</v>
      </c>
      <c r="J88" s="117">
        <v>66.666666666666671</v>
      </c>
    </row>
    <row r="89" spans="1:10">
      <c r="A89" s="38" t="s">
        <v>525</v>
      </c>
      <c r="B89" s="23">
        <v>40</v>
      </c>
      <c r="C89" s="116">
        <v>38</v>
      </c>
      <c r="D89" s="117">
        <v>89.473684210526315</v>
      </c>
      <c r="E89" s="116">
        <v>1</v>
      </c>
      <c r="F89" s="117">
        <v>100</v>
      </c>
      <c r="G89" s="116">
        <v>0</v>
      </c>
      <c r="H89" s="117"/>
      <c r="I89" s="116">
        <v>1</v>
      </c>
      <c r="J89" s="117">
        <v>0</v>
      </c>
    </row>
    <row r="90" spans="1:10">
      <c r="A90" s="38" t="s">
        <v>527</v>
      </c>
      <c r="B90" s="23">
        <v>39</v>
      </c>
      <c r="C90" s="116">
        <v>23</v>
      </c>
      <c r="D90" s="117">
        <v>60.869565217391305</v>
      </c>
      <c r="E90" s="116">
        <v>16</v>
      </c>
      <c r="F90" s="117">
        <v>43.75</v>
      </c>
      <c r="G90" s="116">
        <v>0</v>
      </c>
      <c r="H90" s="117"/>
      <c r="I90" s="116">
        <v>0</v>
      </c>
      <c r="J90" s="117"/>
    </row>
    <row r="91" spans="1:10">
      <c r="A91" s="38" t="s">
        <v>539</v>
      </c>
      <c r="B91" s="23">
        <v>29</v>
      </c>
      <c r="C91" s="116">
        <v>25</v>
      </c>
      <c r="D91" s="117">
        <v>20</v>
      </c>
      <c r="E91" s="116">
        <v>4</v>
      </c>
      <c r="F91" s="117">
        <v>50</v>
      </c>
      <c r="G91" s="116">
        <v>0</v>
      </c>
      <c r="H91" s="117"/>
      <c r="I91" s="116">
        <v>0</v>
      </c>
      <c r="J91" s="117"/>
    </row>
    <row r="92" spans="1:10">
      <c r="A92" s="38" t="s">
        <v>529</v>
      </c>
      <c r="B92" s="23">
        <v>29</v>
      </c>
      <c r="C92" s="116">
        <v>16</v>
      </c>
      <c r="D92" s="117">
        <v>62.5</v>
      </c>
      <c r="E92" s="116">
        <v>13</v>
      </c>
      <c r="F92" s="117">
        <v>53.846153846153847</v>
      </c>
      <c r="G92" s="116">
        <v>0</v>
      </c>
      <c r="H92" s="117"/>
      <c r="I92" s="116">
        <v>0</v>
      </c>
      <c r="J92" s="117"/>
    </row>
    <row r="93" spans="1:10">
      <c r="A93" s="38" t="s">
        <v>528</v>
      </c>
      <c r="B93" s="23">
        <v>27</v>
      </c>
      <c r="C93" s="116">
        <v>21</v>
      </c>
      <c r="D93" s="117">
        <v>66.666666666666671</v>
      </c>
      <c r="E93" s="116">
        <v>2</v>
      </c>
      <c r="F93" s="117">
        <v>100</v>
      </c>
      <c r="G93" s="116">
        <v>0</v>
      </c>
      <c r="H93" s="117"/>
      <c r="I93" s="116">
        <v>4</v>
      </c>
      <c r="J93" s="117">
        <v>100</v>
      </c>
    </row>
    <row r="94" spans="1:10">
      <c r="A94" s="38" t="s">
        <v>524</v>
      </c>
      <c r="B94" s="23">
        <v>24</v>
      </c>
      <c r="C94" s="116">
        <v>19</v>
      </c>
      <c r="D94" s="117">
        <v>68.421052631578945</v>
      </c>
      <c r="E94" s="116">
        <v>1</v>
      </c>
      <c r="F94" s="117">
        <v>100</v>
      </c>
      <c r="G94" s="116">
        <v>0</v>
      </c>
      <c r="H94" s="117"/>
      <c r="I94" s="116">
        <v>4</v>
      </c>
      <c r="J94" s="117">
        <v>75</v>
      </c>
    </row>
    <row r="95" spans="1:10">
      <c r="A95" s="38" t="s">
        <v>598</v>
      </c>
      <c r="B95" s="23">
        <v>23</v>
      </c>
      <c r="C95" s="116">
        <v>17</v>
      </c>
      <c r="D95" s="117">
        <v>0</v>
      </c>
      <c r="E95" s="116">
        <v>5</v>
      </c>
      <c r="F95" s="117">
        <v>0</v>
      </c>
      <c r="G95" s="116">
        <v>0</v>
      </c>
      <c r="H95" s="117"/>
      <c r="I95" s="116">
        <v>1</v>
      </c>
      <c r="J95" s="117">
        <v>0</v>
      </c>
    </row>
    <row r="96" spans="1:10">
      <c r="A96" s="38" t="s">
        <v>531</v>
      </c>
      <c r="B96" s="23">
        <v>22</v>
      </c>
      <c r="C96" s="116">
        <v>14</v>
      </c>
      <c r="D96" s="117">
        <v>57.142857142857146</v>
      </c>
      <c r="E96" s="116">
        <v>7</v>
      </c>
      <c r="F96" s="117">
        <v>42.857142857142854</v>
      </c>
      <c r="G96" s="116">
        <v>0</v>
      </c>
      <c r="H96" s="117"/>
      <c r="I96" s="116">
        <v>1</v>
      </c>
      <c r="J96" s="117">
        <v>0</v>
      </c>
    </row>
    <row r="97" spans="1:10">
      <c r="A97" s="38" t="s">
        <v>207</v>
      </c>
      <c r="B97" s="23">
        <v>21</v>
      </c>
      <c r="C97" s="116">
        <v>21</v>
      </c>
      <c r="D97" s="117">
        <v>80.952380952380949</v>
      </c>
      <c r="E97" s="116">
        <v>0</v>
      </c>
      <c r="F97" s="117"/>
      <c r="G97" s="116">
        <v>0</v>
      </c>
      <c r="H97" s="117"/>
      <c r="I97" s="116">
        <v>0</v>
      </c>
      <c r="J97" s="117"/>
    </row>
    <row r="98" spans="1:10">
      <c r="A98" s="38" t="s">
        <v>538</v>
      </c>
      <c r="B98" s="23">
        <v>20</v>
      </c>
      <c r="C98" s="116">
        <v>20</v>
      </c>
      <c r="D98" s="117">
        <v>75</v>
      </c>
      <c r="E98" s="116">
        <v>0</v>
      </c>
      <c r="F98" s="117"/>
      <c r="G98" s="116">
        <v>0</v>
      </c>
      <c r="H98" s="117"/>
      <c r="I98" s="116">
        <v>0</v>
      </c>
      <c r="J98" s="117"/>
    </row>
    <row r="99" spans="1:10">
      <c r="A99" s="38" t="s">
        <v>532</v>
      </c>
      <c r="B99" s="23">
        <v>19</v>
      </c>
      <c r="C99" s="116">
        <v>15</v>
      </c>
      <c r="D99" s="117">
        <v>53.333333333333336</v>
      </c>
      <c r="E99" s="116">
        <v>1</v>
      </c>
      <c r="F99" s="117">
        <v>100</v>
      </c>
      <c r="G99" s="116">
        <v>0</v>
      </c>
      <c r="H99" s="117"/>
      <c r="I99" s="116">
        <v>3</v>
      </c>
      <c r="J99" s="117">
        <v>33.333333333333336</v>
      </c>
    </row>
    <row r="100" spans="1:10">
      <c r="A100" s="38" t="s">
        <v>540</v>
      </c>
      <c r="B100" s="23">
        <v>19</v>
      </c>
      <c r="C100" s="116">
        <v>15</v>
      </c>
      <c r="D100" s="117">
        <v>66.666666666666671</v>
      </c>
      <c r="E100" s="116">
        <v>4</v>
      </c>
      <c r="F100" s="117">
        <v>50</v>
      </c>
      <c r="G100" s="116">
        <v>0</v>
      </c>
      <c r="H100" s="117"/>
      <c r="I100" s="116">
        <v>0</v>
      </c>
      <c r="J100" s="117"/>
    </row>
    <row r="101" spans="1:10">
      <c r="A101" s="38" t="s">
        <v>533</v>
      </c>
      <c r="B101" s="23">
        <v>18</v>
      </c>
      <c r="C101" s="116">
        <v>15</v>
      </c>
      <c r="D101" s="117">
        <v>73.333333333333329</v>
      </c>
      <c r="E101" s="116">
        <v>2</v>
      </c>
      <c r="F101" s="117">
        <v>100</v>
      </c>
      <c r="G101" s="116">
        <v>0</v>
      </c>
      <c r="H101" s="117"/>
      <c r="I101" s="116">
        <v>1</v>
      </c>
      <c r="J101" s="117">
        <v>100</v>
      </c>
    </row>
    <row r="102" spans="1:10">
      <c r="A102" s="38" t="s">
        <v>545</v>
      </c>
      <c r="B102" s="23">
        <v>17</v>
      </c>
      <c r="C102" s="116">
        <v>14</v>
      </c>
      <c r="D102" s="117">
        <v>50</v>
      </c>
      <c r="E102" s="116">
        <v>3</v>
      </c>
      <c r="F102" s="117">
        <v>66.666666666666671</v>
      </c>
      <c r="G102" s="116">
        <v>0</v>
      </c>
      <c r="H102" s="117"/>
      <c r="I102" s="116">
        <v>0</v>
      </c>
      <c r="J102" s="117"/>
    </row>
    <row r="103" spans="1:10">
      <c r="A103" s="38" t="s">
        <v>534</v>
      </c>
      <c r="B103" s="23">
        <v>17</v>
      </c>
      <c r="C103" s="116">
        <v>15</v>
      </c>
      <c r="D103" s="117">
        <v>66.666666666666671</v>
      </c>
      <c r="E103" s="116">
        <v>0</v>
      </c>
      <c r="F103" s="117"/>
      <c r="G103" s="116">
        <v>2</v>
      </c>
      <c r="H103" s="117">
        <v>100</v>
      </c>
      <c r="I103" s="116">
        <v>0</v>
      </c>
      <c r="J103" s="117"/>
    </row>
    <row r="104" spans="1:10">
      <c r="A104" s="38" t="s">
        <v>536</v>
      </c>
      <c r="B104" s="23">
        <v>16</v>
      </c>
      <c r="C104" s="116">
        <v>15</v>
      </c>
      <c r="D104" s="117">
        <v>86.666666666666671</v>
      </c>
      <c r="E104" s="116">
        <v>1</v>
      </c>
      <c r="F104" s="117">
        <v>100</v>
      </c>
      <c r="G104" s="116">
        <v>0</v>
      </c>
      <c r="H104" s="117"/>
      <c r="I104" s="116">
        <v>0</v>
      </c>
      <c r="J104" s="117"/>
    </row>
    <row r="105" spans="1:10">
      <c r="A105" s="38" t="s">
        <v>537</v>
      </c>
      <c r="B105" s="23">
        <v>16</v>
      </c>
      <c r="C105" s="116">
        <v>14</v>
      </c>
      <c r="D105" s="117">
        <v>71.428571428571431</v>
      </c>
      <c r="E105" s="116">
        <v>0</v>
      </c>
      <c r="F105" s="117"/>
      <c r="G105" s="116">
        <v>0</v>
      </c>
      <c r="H105" s="117"/>
      <c r="I105" s="116">
        <v>2</v>
      </c>
      <c r="J105" s="117">
        <v>100</v>
      </c>
    </row>
    <row r="106" spans="1:10">
      <c r="A106" s="38" t="s">
        <v>543</v>
      </c>
      <c r="B106" s="23">
        <v>15</v>
      </c>
      <c r="C106" s="116">
        <v>4</v>
      </c>
      <c r="D106" s="117">
        <v>25</v>
      </c>
      <c r="E106" s="116">
        <v>11</v>
      </c>
      <c r="F106" s="117">
        <v>63.636363636363633</v>
      </c>
      <c r="G106" s="116">
        <v>0</v>
      </c>
      <c r="H106" s="117"/>
      <c r="I106" s="116">
        <v>0</v>
      </c>
      <c r="J106" s="117"/>
    </row>
    <row r="107" spans="1:10">
      <c r="A107" s="38" t="s">
        <v>542</v>
      </c>
      <c r="B107" s="23">
        <v>14</v>
      </c>
      <c r="C107" s="116">
        <v>13</v>
      </c>
      <c r="D107" s="117">
        <v>53.846153846153847</v>
      </c>
      <c r="E107" s="116">
        <v>0</v>
      </c>
      <c r="F107" s="117"/>
      <c r="G107" s="116">
        <v>0</v>
      </c>
      <c r="H107" s="117"/>
      <c r="I107" s="116">
        <v>1</v>
      </c>
      <c r="J107" s="117">
        <v>100</v>
      </c>
    </row>
    <row r="108" spans="1:10">
      <c r="A108" s="38" t="s">
        <v>541</v>
      </c>
      <c r="B108" s="23">
        <v>14</v>
      </c>
      <c r="C108" s="116">
        <v>13</v>
      </c>
      <c r="D108" s="117">
        <v>38.46153846153846</v>
      </c>
      <c r="E108" s="116">
        <v>1</v>
      </c>
      <c r="F108" s="117">
        <v>0</v>
      </c>
      <c r="G108" s="116">
        <v>0</v>
      </c>
      <c r="H108" s="117"/>
      <c r="I108" s="116">
        <v>0</v>
      </c>
      <c r="J108" s="117"/>
    </row>
    <row r="109" spans="1:10">
      <c r="A109" s="38" t="s">
        <v>68</v>
      </c>
      <c r="B109" s="23">
        <v>14</v>
      </c>
      <c r="C109" s="116">
        <v>14</v>
      </c>
      <c r="D109" s="117">
        <v>42.857142857142854</v>
      </c>
      <c r="E109" s="116">
        <v>0</v>
      </c>
      <c r="F109" s="117"/>
      <c r="G109" s="116">
        <v>0</v>
      </c>
      <c r="H109" s="117"/>
      <c r="I109" s="116">
        <v>0</v>
      </c>
      <c r="J109" s="117"/>
    </row>
    <row r="110" spans="1:10">
      <c r="A110" s="38" t="s">
        <v>535</v>
      </c>
      <c r="B110" s="23">
        <v>13</v>
      </c>
      <c r="C110" s="116">
        <v>12</v>
      </c>
      <c r="D110" s="117">
        <v>75</v>
      </c>
      <c r="E110" s="116">
        <v>1</v>
      </c>
      <c r="F110" s="117">
        <v>100</v>
      </c>
      <c r="G110" s="116">
        <v>0</v>
      </c>
      <c r="H110" s="117"/>
      <c r="I110" s="116">
        <v>0</v>
      </c>
      <c r="J110" s="117"/>
    </row>
    <row r="111" spans="1:10">
      <c r="A111" s="38" t="s">
        <v>530</v>
      </c>
      <c r="B111" s="23">
        <v>11</v>
      </c>
      <c r="C111" s="116">
        <v>11</v>
      </c>
      <c r="D111" s="117">
        <v>90.909090909090907</v>
      </c>
      <c r="E111" s="116">
        <v>0</v>
      </c>
      <c r="F111" s="117"/>
      <c r="G111" s="116">
        <v>0</v>
      </c>
      <c r="H111" s="117"/>
      <c r="I111" s="116">
        <v>0</v>
      </c>
      <c r="J111" s="117"/>
    </row>
    <row r="112" spans="1:10">
      <c r="A112" s="38" t="s">
        <v>546</v>
      </c>
      <c r="B112" s="23">
        <v>11</v>
      </c>
      <c r="C112" s="116">
        <v>10</v>
      </c>
      <c r="D112" s="117">
        <v>60</v>
      </c>
      <c r="E112" s="116">
        <v>0</v>
      </c>
      <c r="F112" s="117"/>
      <c r="G112" s="116">
        <v>1</v>
      </c>
      <c r="H112" s="117">
        <v>100</v>
      </c>
      <c r="I112" s="116">
        <v>0</v>
      </c>
      <c r="J112" s="117"/>
    </row>
    <row r="113" spans="1:10">
      <c r="A113" s="38" t="s">
        <v>599</v>
      </c>
      <c r="B113" s="23">
        <v>10</v>
      </c>
      <c r="C113" s="116">
        <v>10</v>
      </c>
      <c r="D113" s="117">
        <v>100</v>
      </c>
      <c r="E113" s="116">
        <v>0</v>
      </c>
      <c r="F113" s="117"/>
      <c r="G113" s="116">
        <v>0</v>
      </c>
      <c r="H113" s="117"/>
      <c r="I113" s="116">
        <v>0</v>
      </c>
      <c r="J113" s="117"/>
    </row>
    <row r="114" spans="1:10">
      <c r="A114" s="38" t="s">
        <v>0</v>
      </c>
      <c r="B114" s="23">
        <v>9</v>
      </c>
      <c r="C114" s="116">
        <v>9</v>
      </c>
      <c r="D114" s="117">
        <v>44.444444444444443</v>
      </c>
      <c r="E114" s="116">
        <v>0</v>
      </c>
      <c r="F114" s="117"/>
      <c r="G114" s="116">
        <v>0</v>
      </c>
      <c r="H114" s="117"/>
      <c r="I114" s="116">
        <v>0</v>
      </c>
      <c r="J114" s="117"/>
    </row>
    <row r="115" spans="1:10">
      <c r="A115" s="38" t="s">
        <v>547</v>
      </c>
      <c r="B115" s="23">
        <v>8</v>
      </c>
      <c r="C115" s="116">
        <v>8</v>
      </c>
      <c r="D115" s="117">
        <v>37.5</v>
      </c>
      <c r="E115" s="116">
        <v>0</v>
      </c>
      <c r="F115" s="117"/>
      <c r="G115" s="116">
        <v>0</v>
      </c>
      <c r="H115" s="117"/>
      <c r="I115" s="116">
        <v>0</v>
      </c>
      <c r="J115" s="117"/>
    </row>
    <row r="116" spans="1:10">
      <c r="A116" s="38" t="s">
        <v>544</v>
      </c>
      <c r="B116" s="23">
        <v>8</v>
      </c>
      <c r="C116" s="116">
        <v>7</v>
      </c>
      <c r="D116" s="117">
        <v>100</v>
      </c>
      <c r="E116" s="116">
        <v>0</v>
      </c>
      <c r="F116" s="117"/>
      <c r="G116" s="116">
        <v>1</v>
      </c>
      <c r="H116" s="117">
        <v>100</v>
      </c>
      <c r="I116" s="116">
        <v>0</v>
      </c>
      <c r="J116" s="117"/>
    </row>
    <row r="117" spans="1:10">
      <c r="A117" s="38" t="s">
        <v>549</v>
      </c>
      <c r="B117" s="23">
        <v>7</v>
      </c>
      <c r="C117" s="116">
        <v>7</v>
      </c>
      <c r="D117" s="117">
        <v>57.142857142857146</v>
      </c>
      <c r="E117" s="116">
        <v>0</v>
      </c>
      <c r="F117" s="117"/>
      <c r="G117" s="116">
        <v>0</v>
      </c>
      <c r="H117" s="117"/>
      <c r="I117" s="116">
        <v>0</v>
      </c>
      <c r="J117" s="117"/>
    </row>
    <row r="118" spans="1:10">
      <c r="A118" s="38" t="s">
        <v>600</v>
      </c>
      <c r="B118" s="23">
        <v>6</v>
      </c>
      <c r="C118" s="116">
        <v>6</v>
      </c>
      <c r="D118" s="117">
        <v>50</v>
      </c>
      <c r="E118" s="116">
        <v>0</v>
      </c>
      <c r="F118" s="117"/>
      <c r="G118" s="116">
        <v>0</v>
      </c>
      <c r="H118" s="117"/>
      <c r="I118" s="116">
        <v>0</v>
      </c>
      <c r="J118" s="117"/>
    </row>
    <row r="119" spans="1:10">
      <c r="A119" s="38" t="s">
        <v>554</v>
      </c>
      <c r="B119" s="23">
        <v>6</v>
      </c>
      <c r="C119" s="116">
        <v>6</v>
      </c>
      <c r="D119" s="117">
        <v>100</v>
      </c>
      <c r="E119" s="116">
        <v>0</v>
      </c>
      <c r="F119" s="117"/>
      <c r="G119" s="116">
        <v>0</v>
      </c>
      <c r="H119" s="117"/>
      <c r="I119" s="116">
        <v>0</v>
      </c>
      <c r="J119" s="117"/>
    </row>
    <row r="120" spans="1:10">
      <c r="A120" s="38" t="s">
        <v>561</v>
      </c>
      <c r="B120" s="23">
        <v>5</v>
      </c>
      <c r="C120" s="116">
        <v>4</v>
      </c>
      <c r="D120" s="117">
        <v>100</v>
      </c>
      <c r="E120" s="116">
        <v>1</v>
      </c>
      <c r="F120" s="117">
        <v>100</v>
      </c>
      <c r="G120" s="116">
        <v>0</v>
      </c>
      <c r="H120" s="117"/>
      <c r="I120" s="116">
        <v>0</v>
      </c>
      <c r="J120" s="117"/>
    </row>
    <row r="121" spans="1:10">
      <c r="A121" s="38" t="s">
        <v>601</v>
      </c>
      <c r="B121" s="23">
        <v>5</v>
      </c>
      <c r="C121" s="116">
        <v>5</v>
      </c>
      <c r="D121" s="117">
        <v>40</v>
      </c>
      <c r="E121" s="116">
        <v>0</v>
      </c>
      <c r="F121" s="117"/>
      <c r="G121" s="116">
        <v>0</v>
      </c>
      <c r="H121" s="117"/>
      <c r="I121" s="116">
        <v>0</v>
      </c>
      <c r="J121" s="117"/>
    </row>
    <row r="122" spans="1:10">
      <c r="A122" s="38" t="s">
        <v>552</v>
      </c>
      <c r="B122" s="23">
        <v>5</v>
      </c>
      <c r="C122" s="116">
        <v>5</v>
      </c>
      <c r="D122" s="117">
        <v>40</v>
      </c>
      <c r="E122" s="116">
        <v>0</v>
      </c>
      <c r="F122" s="117"/>
      <c r="G122" s="116">
        <v>0</v>
      </c>
      <c r="H122" s="117"/>
      <c r="I122" s="116">
        <v>0</v>
      </c>
      <c r="J122" s="117"/>
    </row>
    <row r="123" spans="1:10">
      <c r="A123" s="38" t="s">
        <v>565</v>
      </c>
      <c r="B123" s="23">
        <v>4</v>
      </c>
      <c r="C123" s="116">
        <v>4</v>
      </c>
      <c r="D123" s="117">
        <v>50</v>
      </c>
      <c r="E123" s="116">
        <v>0</v>
      </c>
      <c r="F123" s="117"/>
      <c r="G123" s="116">
        <v>0</v>
      </c>
      <c r="H123" s="117"/>
      <c r="I123" s="116">
        <v>0</v>
      </c>
      <c r="J123" s="117"/>
    </row>
    <row r="124" spans="1:10">
      <c r="A124" s="38" t="s">
        <v>602</v>
      </c>
      <c r="B124" s="23">
        <v>4</v>
      </c>
      <c r="C124" s="116">
        <v>4</v>
      </c>
      <c r="D124" s="117">
        <v>0</v>
      </c>
      <c r="E124" s="116">
        <v>0</v>
      </c>
      <c r="F124" s="117"/>
      <c r="G124" s="116">
        <v>0</v>
      </c>
      <c r="H124" s="117"/>
      <c r="I124" s="116">
        <v>0</v>
      </c>
      <c r="J124" s="117"/>
    </row>
    <row r="125" spans="1:10">
      <c r="A125" s="38" t="s">
        <v>548</v>
      </c>
      <c r="B125" s="23">
        <v>3</v>
      </c>
      <c r="C125" s="116">
        <v>2</v>
      </c>
      <c r="D125" s="117">
        <v>50</v>
      </c>
      <c r="E125" s="116">
        <v>0</v>
      </c>
      <c r="F125" s="117"/>
      <c r="G125" s="116">
        <v>0</v>
      </c>
      <c r="H125" s="117"/>
      <c r="I125" s="116">
        <v>1</v>
      </c>
      <c r="J125" s="117">
        <v>100</v>
      </c>
    </row>
    <row r="126" spans="1:10">
      <c r="A126" s="38" t="s">
        <v>603</v>
      </c>
      <c r="B126" s="23">
        <v>3</v>
      </c>
      <c r="C126" s="116">
        <v>3</v>
      </c>
      <c r="D126" s="117">
        <v>0</v>
      </c>
      <c r="E126" s="116">
        <v>0</v>
      </c>
      <c r="F126" s="117"/>
      <c r="G126" s="116">
        <v>0</v>
      </c>
      <c r="H126" s="117"/>
      <c r="I126" s="116">
        <v>0</v>
      </c>
      <c r="J126" s="117"/>
    </row>
    <row r="127" spans="1:10">
      <c r="A127" s="38" t="s">
        <v>558</v>
      </c>
      <c r="B127" s="23">
        <v>3</v>
      </c>
      <c r="C127" s="116">
        <v>3</v>
      </c>
      <c r="D127" s="117">
        <v>33.333333333333336</v>
      </c>
      <c r="E127" s="116">
        <v>0</v>
      </c>
      <c r="F127" s="117"/>
      <c r="G127" s="116">
        <v>0</v>
      </c>
      <c r="H127" s="117"/>
      <c r="I127" s="116">
        <v>0</v>
      </c>
      <c r="J127" s="117"/>
    </row>
    <row r="128" spans="1:10">
      <c r="A128" s="38" t="s">
        <v>551</v>
      </c>
      <c r="B128" s="23">
        <v>3</v>
      </c>
      <c r="C128" s="116">
        <v>0</v>
      </c>
      <c r="D128" s="117"/>
      <c r="E128" s="116">
        <v>3</v>
      </c>
      <c r="F128" s="117">
        <v>100</v>
      </c>
      <c r="G128" s="116">
        <v>0</v>
      </c>
      <c r="H128" s="117"/>
      <c r="I128" s="116">
        <v>0</v>
      </c>
      <c r="J128" s="117"/>
    </row>
    <row r="129" spans="1:10">
      <c r="A129" s="38" t="s">
        <v>560</v>
      </c>
      <c r="B129" s="23">
        <v>3</v>
      </c>
      <c r="C129" s="116">
        <v>1</v>
      </c>
      <c r="D129" s="117">
        <v>100</v>
      </c>
      <c r="E129" s="116">
        <v>2</v>
      </c>
      <c r="F129" s="117">
        <v>0</v>
      </c>
      <c r="G129" s="116">
        <v>0</v>
      </c>
      <c r="H129" s="117"/>
      <c r="I129" s="116">
        <v>0</v>
      </c>
      <c r="J129" s="117"/>
    </row>
    <row r="130" spans="1:10">
      <c r="A130" s="38" t="s">
        <v>562</v>
      </c>
      <c r="B130" s="23">
        <v>3</v>
      </c>
      <c r="C130" s="116">
        <v>1</v>
      </c>
      <c r="D130" s="117">
        <v>0</v>
      </c>
      <c r="E130" s="116">
        <v>2</v>
      </c>
      <c r="F130" s="117">
        <v>50</v>
      </c>
      <c r="G130" s="116">
        <v>0</v>
      </c>
      <c r="H130" s="117"/>
      <c r="I130" s="116">
        <v>0</v>
      </c>
      <c r="J130" s="117"/>
    </row>
    <row r="131" spans="1:10">
      <c r="A131" s="38" t="s">
        <v>557</v>
      </c>
      <c r="B131" s="23">
        <v>3</v>
      </c>
      <c r="C131" s="116">
        <v>3</v>
      </c>
      <c r="D131" s="117">
        <v>66.666666666666671</v>
      </c>
      <c r="E131" s="116">
        <v>0</v>
      </c>
      <c r="F131" s="117"/>
      <c r="G131" s="116">
        <v>0</v>
      </c>
      <c r="H131" s="117"/>
      <c r="I131" s="116">
        <v>0</v>
      </c>
      <c r="J131" s="117"/>
    </row>
    <row r="132" spans="1:10">
      <c r="A132" s="38" t="s">
        <v>553</v>
      </c>
      <c r="B132" s="23">
        <v>2</v>
      </c>
      <c r="C132" s="116">
        <v>1</v>
      </c>
      <c r="D132" s="117">
        <v>100</v>
      </c>
      <c r="E132" s="116">
        <v>0</v>
      </c>
      <c r="F132" s="117"/>
      <c r="G132" s="116">
        <v>0</v>
      </c>
      <c r="H132" s="117"/>
      <c r="I132" s="116">
        <v>1</v>
      </c>
      <c r="J132" s="117">
        <v>0</v>
      </c>
    </row>
    <row r="133" spans="1:10">
      <c r="A133" s="38" t="s">
        <v>563</v>
      </c>
      <c r="B133" s="23">
        <v>2</v>
      </c>
      <c r="C133" s="116">
        <v>0</v>
      </c>
      <c r="D133" s="117"/>
      <c r="E133" s="116">
        <v>1</v>
      </c>
      <c r="F133" s="117">
        <v>0</v>
      </c>
      <c r="G133" s="116">
        <v>0</v>
      </c>
      <c r="H133" s="117"/>
      <c r="I133" s="116">
        <v>1</v>
      </c>
      <c r="J133" s="117">
        <v>100</v>
      </c>
    </row>
    <row r="134" spans="1:10">
      <c r="A134" s="38" t="s">
        <v>559</v>
      </c>
      <c r="B134" s="23">
        <v>2</v>
      </c>
      <c r="C134" s="116">
        <v>1</v>
      </c>
      <c r="D134" s="117">
        <v>100</v>
      </c>
      <c r="E134" s="116">
        <v>0</v>
      </c>
      <c r="F134" s="117"/>
      <c r="G134" s="116">
        <v>0</v>
      </c>
      <c r="H134" s="117"/>
      <c r="I134" s="116">
        <v>1</v>
      </c>
      <c r="J134" s="117">
        <v>0</v>
      </c>
    </row>
    <row r="135" spans="1:10">
      <c r="A135" s="38" t="s">
        <v>556</v>
      </c>
      <c r="B135" s="23">
        <v>2</v>
      </c>
      <c r="C135" s="116">
        <v>2</v>
      </c>
      <c r="D135" s="117">
        <v>50</v>
      </c>
      <c r="E135" s="116">
        <v>0</v>
      </c>
      <c r="F135" s="117"/>
      <c r="G135" s="116">
        <v>0</v>
      </c>
      <c r="H135" s="117"/>
      <c r="I135" s="116">
        <v>0</v>
      </c>
      <c r="J135" s="117"/>
    </row>
    <row r="136" spans="1:10" ht="15" customHeight="1">
      <c r="A136" s="38" t="s">
        <v>604</v>
      </c>
      <c r="B136" s="23">
        <v>2</v>
      </c>
      <c r="C136" s="116">
        <v>2</v>
      </c>
      <c r="D136" s="117">
        <v>50</v>
      </c>
      <c r="E136" s="116">
        <v>0</v>
      </c>
      <c r="F136" s="117"/>
      <c r="G136" s="116">
        <v>0</v>
      </c>
      <c r="H136" s="117"/>
      <c r="I136" s="116">
        <v>0</v>
      </c>
      <c r="J136" s="117"/>
    </row>
    <row r="137" spans="1:10">
      <c r="A137" s="38" t="s">
        <v>564</v>
      </c>
      <c r="B137" s="23">
        <v>2</v>
      </c>
      <c r="C137" s="116">
        <v>2</v>
      </c>
      <c r="D137" s="117">
        <v>50</v>
      </c>
      <c r="E137" s="116">
        <v>0</v>
      </c>
      <c r="F137" s="117"/>
      <c r="G137" s="116">
        <v>0</v>
      </c>
      <c r="H137" s="117"/>
      <c r="I137" s="116">
        <v>0</v>
      </c>
      <c r="J137" s="117"/>
    </row>
    <row r="138" spans="1:10">
      <c r="A138" s="38" t="s">
        <v>605</v>
      </c>
      <c r="B138" s="23">
        <v>1</v>
      </c>
      <c r="C138" s="116">
        <v>1</v>
      </c>
      <c r="D138" s="117">
        <v>0</v>
      </c>
      <c r="E138" s="116">
        <v>0</v>
      </c>
      <c r="F138" s="117"/>
      <c r="G138" s="116">
        <v>0</v>
      </c>
      <c r="H138" s="117"/>
      <c r="I138" s="116">
        <v>0</v>
      </c>
      <c r="J138" s="117"/>
    </row>
    <row r="139" spans="1:10">
      <c r="A139" s="38" t="s">
        <v>566</v>
      </c>
      <c r="B139" s="23">
        <v>1</v>
      </c>
      <c r="C139" s="116">
        <v>1</v>
      </c>
      <c r="D139" s="117">
        <v>100</v>
      </c>
      <c r="E139" s="116">
        <v>0</v>
      </c>
      <c r="F139" s="117"/>
      <c r="G139" s="116">
        <v>0</v>
      </c>
      <c r="H139" s="117"/>
      <c r="I139" s="116">
        <v>0</v>
      </c>
      <c r="J139" s="117"/>
    </row>
    <row r="140" spans="1:10">
      <c r="A140" s="38" t="s">
        <v>555</v>
      </c>
      <c r="B140" s="23">
        <v>1</v>
      </c>
      <c r="C140" s="116">
        <v>1</v>
      </c>
      <c r="D140" s="117">
        <v>0</v>
      </c>
      <c r="E140" s="116">
        <v>0</v>
      </c>
      <c r="F140" s="117"/>
      <c r="G140" s="116">
        <v>0</v>
      </c>
      <c r="H140" s="117"/>
      <c r="I140" s="116">
        <v>0</v>
      </c>
      <c r="J140" s="117"/>
    </row>
    <row r="141" spans="1:10">
      <c r="A141" s="38" t="s">
        <v>550</v>
      </c>
      <c r="B141" s="23">
        <v>1</v>
      </c>
      <c r="C141" s="116">
        <v>1</v>
      </c>
      <c r="D141" s="117">
        <v>0</v>
      </c>
      <c r="E141" s="116">
        <v>0</v>
      </c>
      <c r="F141" s="117"/>
      <c r="G141" s="116">
        <v>0</v>
      </c>
      <c r="H141" s="117"/>
      <c r="I141" s="116">
        <v>0</v>
      </c>
      <c r="J141" s="117"/>
    </row>
    <row r="142" spans="1:10">
      <c r="A142" s="38" t="s">
        <v>567</v>
      </c>
      <c r="B142" s="23">
        <v>1</v>
      </c>
      <c r="C142" s="116">
        <v>0</v>
      </c>
      <c r="D142" s="117"/>
      <c r="E142" s="116">
        <v>1</v>
      </c>
      <c r="F142" s="117">
        <v>100</v>
      </c>
      <c r="G142" s="116">
        <v>0</v>
      </c>
      <c r="H142" s="117"/>
      <c r="I142" s="116">
        <v>0</v>
      </c>
      <c r="J142" s="117"/>
    </row>
    <row r="143" spans="1:10">
      <c r="A143" s="38" t="s">
        <v>25</v>
      </c>
      <c r="B143" s="23">
        <v>155</v>
      </c>
      <c r="C143" s="118">
        <v>155</v>
      </c>
      <c r="D143" s="117">
        <v>41.29032258064516</v>
      </c>
      <c r="E143" s="118">
        <v>0</v>
      </c>
      <c r="F143" s="117"/>
      <c r="G143" s="118">
        <v>0</v>
      </c>
      <c r="H143" s="117"/>
      <c r="I143" s="118">
        <v>0</v>
      </c>
      <c r="J143" s="117"/>
    </row>
    <row r="144" spans="1:10">
      <c r="A144" s="27" t="s">
        <v>13</v>
      </c>
      <c r="B144" s="42">
        <v>381137</v>
      </c>
      <c r="C144" s="119">
        <v>235589</v>
      </c>
      <c r="D144" s="120">
        <v>57.257766703878367</v>
      </c>
      <c r="E144" s="119">
        <v>60808</v>
      </c>
      <c r="F144" s="120">
        <v>61.922773319300092</v>
      </c>
      <c r="G144" s="119">
        <v>55389</v>
      </c>
      <c r="H144" s="120">
        <v>33.23764646409937</v>
      </c>
      <c r="I144" s="119">
        <v>29351</v>
      </c>
      <c r="J144" s="120">
        <v>72.835678511805384</v>
      </c>
    </row>
    <row r="145" spans="1:8">
      <c r="A145" s="10" t="s">
        <v>572</v>
      </c>
      <c r="F145" s="3"/>
      <c r="G145" s="3"/>
      <c r="H145" s="3"/>
    </row>
    <row r="146" spans="1:8">
      <c r="A146" s="9" t="s">
        <v>573</v>
      </c>
      <c r="F146" s="3"/>
      <c r="G146" s="3"/>
      <c r="H146" s="3"/>
    </row>
    <row r="147" spans="1:8">
      <c r="A147" s="9" t="s">
        <v>588</v>
      </c>
      <c r="F147" s="3"/>
      <c r="G147" s="3"/>
      <c r="H147" s="3"/>
    </row>
    <row r="148" spans="1:8">
      <c r="A148" s="11" t="s">
        <v>771</v>
      </c>
      <c r="F148" s="3"/>
      <c r="G148" s="3"/>
      <c r="H148" s="3"/>
    </row>
    <row r="149" spans="1:8">
      <c r="F149" s="3"/>
      <c r="G149" s="3"/>
      <c r="H149" s="3"/>
    </row>
    <row r="150" spans="1:8">
      <c r="F150" s="3"/>
      <c r="G150" s="3"/>
      <c r="H150" s="3"/>
    </row>
    <row r="151" spans="1:8">
      <c r="F151" s="3"/>
      <c r="G151" s="3"/>
      <c r="H151" s="3"/>
    </row>
    <row r="152" spans="1:8">
      <c r="F152" s="3"/>
      <c r="G152" s="3"/>
      <c r="H152" s="3"/>
    </row>
    <row r="153" spans="1:8">
      <c r="F153" s="3"/>
      <c r="G153" s="3"/>
      <c r="H153" s="3"/>
    </row>
    <row r="154" spans="1:8">
      <c r="F154" s="3"/>
      <c r="G154" s="3"/>
      <c r="H154" s="3"/>
    </row>
  </sheetData>
  <mergeCells count="4">
    <mergeCell ref="C3:D3"/>
    <mergeCell ref="E3:F3"/>
    <mergeCell ref="G3:H3"/>
    <mergeCell ref="I3:J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4" zoomScaleNormal="100" workbookViewId="0">
      <selection activeCell="A13" sqref="A13"/>
    </sheetView>
  </sheetViews>
  <sheetFormatPr baseColWidth="10" defaultColWidth="11.42578125" defaultRowHeight="15"/>
  <cols>
    <col min="1" max="1" width="53.7109375" style="3" customWidth="1"/>
    <col min="2" max="5" width="15.7109375" style="3" customWidth="1"/>
    <col min="6" max="16384" width="11.42578125" style="3"/>
  </cols>
  <sheetData>
    <row r="1" spans="1:6" ht="15.75">
      <c r="A1" s="205" t="s">
        <v>714</v>
      </c>
      <c r="B1" s="205"/>
      <c r="C1" s="205"/>
      <c r="D1" s="12"/>
      <c r="E1" s="12"/>
    </row>
    <row r="2" spans="1:6" ht="15.75">
      <c r="A2" s="12"/>
    </row>
    <row r="3" spans="1:6">
      <c r="A3" s="106"/>
      <c r="B3" s="207">
        <v>2021</v>
      </c>
      <c r="C3" s="208"/>
      <c r="D3" s="207">
        <v>2022</v>
      </c>
      <c r="E3" s="208"/>
    </row>
    <row r="4" spans="1:6" ht="51">
      <c r="A4" s="29" t="s">
        <v>621</v>
      </c>
      <c r="B4" s="200" t="s">
        <v>36</v>
      </c>
      <c r="C4" s="202" t="s">
        <v>587</v>
      </c>
      <c r="D4" s="84" t="s">
        <v>36</v>
      </c>
      <c r="E4" s="201" t="s">
        <v>587</v>
      </c>
    </row>
    <row r="5" spans="1:6">
      <c r="A5" s="19" t="s">
        <v>2</v>
      </c>
      <c r="B5" s="30">
        <v>64.149410249596272</v>
      </c>
      <c r="C5" s="20">
        <v>48.121888070105555</v>
      </c>
      <c r="D5" s="30">
        <v>64.931910477971797</v>
      </c>
      <c r="E5" s="124">
        <v>47.893270619431313</v>
      </c>
    </row>
    <row r="6" spans="1:6">
      <c r="A6" s="21" t="s">
        <v>67</v>
      </c>
      <c r="B6" s="31">
        <v>44.80493264375805</v>
      </c>
      <c r="C6" s="22">
        <v>59.952664746642334</v>
      </c>
      <c r="D6" s="31">
        <v>43.825824056162645</v>
      </c>
      <c r="E6" s="125">
        <v>59.320081847413036</v>
      </c>
    </row>
    <row r="7" spans="1:6">
      <c r="A7" s="21" t="s">
        <v>4</v>
      </c>
      <c r="B7" s="31">
        <v>42.348320693391116</v>
      </c>
      <c r="C7" s="22">
        <v>45.421797973825051</v>
      </c>
      <c r="D7" s="31">
        <v>43.115079619262353</v>
      </c>
      <c r="E7" s="125">
        <v>44.788918205804748</v>
      </c>
    </row>
    <row r="8" spans="1:6">
      <c r="A8" s="21" t="s">
        <v>32</v>
      </c>
      <c r="B8" s="31">
        <v>38.1418773891535</v>
      </c>
      <c r="C8" s="22">
        <v>58.487696708626707</v>
      </c>
      <c r="D8" s="31">
        <v>37.641015129581469</v>
      </c>
      <c r="E8" s="125">
        <v>58.633458352335765</v>
      </c>
    </row>
    <row r="9" spans="1:6">
      <c r="A9" s="21" t="s">
        <v>765</v>
      </c>
      <c r="B9" s="31">
        <v>37.695220670904966</v>
      </c>
      <c r="C9" s="22">
        <v>62.46093776479281</v>
      </c>
      <c r="D9" s="31">
        <v>36.700188319091971</v>
      </c>
      <c r="E9" s="125">
        <v>62.651233253513361</v>
      </c>
    </row>
    <row r="10" spans="1:6">
      <c r="A10" s="24" t="s">
        <v>766</v>
      </c>
      <c r="B10" s="31">
        <v>30.49070913142133</v>
      </c>
      <c r="C10" s="22">
        <v>67.828469905971872</v>
      </c>
      <c r="D10" s="31">
        <v>30.193059096324575</v>
      </c>
      <c r="E10" s="125">
        <v>68.154817467456425</v>
      </c>
    </row>
    <row r="11" spans="1:6">
      <c r="A11" s="21" t="s">
        <v>5</v>
      </c>
      <c r="B11" s="31">
        <v>19.72214272573029</v>
      </c>
      <c r="C11" s="22">
        <v>78.499151367529123</v>
      </c>
      <c r="D11" s="31">
        <v>19.830640925453825</v>
      </c>
      <c r="E11" s="125">
        <v>79.733326442543742</v>
      </c>
    </row>
    <row r="12" spans="1:6">
      <c r="A12" s="21" t="s">
        <v>586</v>
      </c>
      <c r="B12" s="31">
        <v>9.6532022322614939</v>
      </c>
      <c r="C12" s="22">
        <v>18.476361903753507</v>
      </c>
      <c r="D12" s="31">
        <v>9.802585223997232</v>
      </c>
      <c r="E12" s="125">
        <v>19.216393528320133</v>
      </c>
    </row>
    <row r="13" spans="1:6">
      <c r="A13" s="21" t="s">
        <v>770</v>
      </c>
      <c r="B13" s="31">
        <v>5.2502606349271241</v>
      </c>
      <c r="C13" s="22">
        <v>15.418309242225142</v>
      </c>
      <c r="D13" s="31">
        <v>4.8460779666662397</v>
      </c>
      <c r="E13" s="125">
        <v>16.0463148990166</v>
      </c>
    </row>
    <row r="14" spans="1:6">
      <c r="A14" s="21" t="s">
        <v>6</v>
      </c>
      <c r="B14" s="31">
        <v>3.3588687422065044</v>
      </c>
      <c r="C14" s="22">
        <v>79.8554583491822</v>
      </c>
      <c r="D14" s="31">
        <v>3.6938725835585902</v>
      </c>
      <c r="E14" s="125">
        <v>79.392383991121591</v>
      </c>
    </row>
    <row r="15" spans="1:6">
      <c r="A15" s="21" t="s">
        <v>722</v>
      </c>
      <c r="B15" s="31">
        <v>0.76555121731842435</v>
      </c>
      <c r="C15" s="22">
        <v>31.608811748998665</v>
      </c>
      <c r="D15" s="31">
        <v>1.5355051947885574</v>
      </c>
      <c r="E15" s="125">
        <v>31.636909728016018</v>
      </c>
      <c r="F15" s="191"/>
    </row>
    <row r="16" spans="1:6">
      <c r="A16" s="21" t="s">
        <v>7</v>
      </c>
      <c r="B16" s="31">
        <v>1.2009648602792371</v>
      </c>
      <c r="C16" s="22">
        <v>58.48936170212766</v>
      </c>
      <c r="D16" s="31">
        <v>1.3341190637850857</v>
      </c>
      <c r="E16" s="125">
        <v>62.934511234876126</v>
      </c>
    </row>
    <row r="17" spans="1:8">
      <c r="A17" s="21" t="s">
        <v>8</v>
      </c>
      <c r="B17" s="31">
        <v>0.70448087655103331</v>
      </c>
      <c r="C17" s="22">
        <v>79.796880667392088</v>
      </c>
      <c r="D17" s="31">
        <v>0.78325369271960954</v>
      </c>
      <c r="E17" s="125">
        <v>79.358848544324502</v>
      </c>
    </row>
    <row r="18" spans="1:8">
      <c r="A18" s="21" t="s">
        <v>3</v>
      </c>
      <c r="B18" s="31">
        <v>0.71623500071546842</v>
      </c>
      <c r="C18" s="22">
        <v>73.992151266500173</v>
      </c>
      <c r="D18" s="31">
        <v>0.75840069690874856</v>
      </c>
      <c r="E18" s="125">
        <v>75.945945945945951</v>
      </c>
    </row>
    <row r="19" spans="1:8">
      <c r="A19" s="21" t="s">
        <v>0</v>
      </c>
      <c r="B19" s="31">
        <v>0.43566916739917005</v>
      </c>
      <c r="C19" s="22">
        <v>61.173020527859236</v>
      </c>
      <c r="D19" s="31">
        <v>0.44479176007891469</v>
      </c>
      <c r="E19" s="125">
        <v>61.002304147465438</v>
      </c>
    </row>
    <row r="20" spans="1:8">
      <c r="A20" s="21" t="s">
        <v>9</v>
      </c>
      <c r="B20" s="31">
        <v>0.16941270263087962</v>
      </c>
      <c r="C20" s="22">
        <v>73.001508295625939</v>
      </c>
      <c r="D20" s="31">
        <v>0.1773017845475858</v>
      </c>
      <c r="E20" s="125">
        <v>74.421965317919074</v>
      </c>
    </row>
    <row r="21" spans="1:8">
      <c r="A21" s="21" t="s">
        <v>1</v>
      </c>
      <c r="B21" s="31">
        <v>0.11703019276763629</v>
      </c>
      <c r="C21" s="22">
        <v>89.082969432314414</v>
      </c>
      <c r="D21" s="31">
        <v>0.12528984486093853</v>
      </c>
      <c r="E21" s="125">
        <v>87.934560327198369</v>
      </c>
    </row>
    <row r="22" spans="1:8">
      <c r="A22" s="21" t="s">
        <v>10</v>
      </c>
      <c r="B22" s="31">
        <v>4.5227825589239358E-2</v>
      </c>
      <c r="C22" s="22">
        <v>72.881355932203391</v>
      </c>
      <c r="D22" s="31">
        <v>4.8168692911771865E-2</v>
      </c>
      <c r="E22" s="125">
        <v>77.659574468085111</v>
      </c>
    </row>
    <row r="23" spans="1:8">
      <c r="A23" s="21" t="s">
        <v>11</v>
      </c>
      <c r="B23" s="31">
        <v>3.0407408164516855E-2</v>
      </c>
      <c r="C23" s="22">
        <v>69.747899159663859</v>
      </c>
      <c r="D23" s="31">
        <v>3.2027056457295124E-2</v>
      </c>
      <c r="E23" s="125">
        <v>63.2</v>
      </c>
    </row>
    <row r="24" spans="1:8">
      <c r="A24" s="21" t="s">
        <v>35</v>
      </c>
      <c r="B24" s="31">
        <v>3.0662932602874139E-3</v>
      </c>
      <c r="C24" s="22">
        <v>66.666666666666671</v>
      </c>
      <c r="D24" s="31">
        <v>1.793515161608527E-3</v>
      </c>
      <c r="E24" s="126">
        <v>57.142857142857146</v>
      </c>
    </row>
    <row r="25" spans="1:8">
      <c r="A25" s="25" t="s">
        <v>13</v>
      </c>
      <c r="B25" s="42">
        <v>100</v>
      </c>
      <c r="C25" s="26">
        <v>55.644534843312414</v>
      </c>
      <c r="D25" s="42">
        <v>100</v>
      </c>
      <c r="E25" s="127">
        <v>55.544139689209445</v>
      </c>
    </row>
    <row r="26" spans="1:8" s="43" customFormat="1">
      <c r="A26" s="220" t="s">
        <v>741</v>
      </c>
      <c r="B26" s="220"/>
      <c r="C26" s="220"/>
      <c r="D26" s="220"/>
      <c r="E26" s="220"/>
      <c r="F26" s="220"/>
      <c r="G26" s="220"/>
      <c r="H26" s="220"/>
    </row>
    <row r="27" spans="1:8" ht="39" customHeight="1">
      <c r="A27" s="210" t="s">
        <v>742</v>
      </c>
      <c r="B27" s="210"/>
      <c r="C27" s="210"/>
      <c r="D27" s="210"/>
      <c r="E27" s="210"/>
      <c r="F27" s="210"/>
    </row>
    <row r="28" spans="1:8">
      <c r="A28" s="206" t="s">
        <v>573</v>
      </c>
      <c r="B28" s="206"/>
      <c r="C28" s="206"/>
      <c r="D28" s="206"/>
      <c r="E28" s="206"/>
      <c r="F28" s="136"/>
    </row>
    <row r="29" spans="1:8">
      <c r="A29" s="9" t="s">
        <v>723</v>
      </c>
      <c r="B29" s="10"/>
      <c r="C29" s="10"/>
      <c r="D29" s="10"/>
      <c r="E29" s="9"/>
      <c r="F29" s="9"/>
    </row>
    <row r="30" spans="1:8">
      <c r="A30" s="11" t="s">
        <v>771</v>
      </c>
      <c r="B30" s="9"/>
      <c r="C30" s="9"/>
      <c r="D30" s="9"/>
      <c r="E30" s="9"/>
      <c r="F30" s="9"/>
    </row>
  </sheetData>
  <mergeCells count="6">
    <mergeCell ref="A28:E28"/>
    <mergeCell ref="A1:C1"/>
    <mergeCell ref="B3:C3"/>
    <mergeCell ref="D3:E3"/>
    <mergeCell ref="A27:F27"/>
    <mergeCell ref="A26:H26"/>
  </mergeCells>
  <pageMargins left="0.70866141732283472" right="0.70866141732283472" top="0.74803149606299213" bottom="0.74803149606299213" header="0.31496062992125984" footer="0.31496062992125984"/>
  <pageSetup paperSize="9" scale="80" orientation="landscape"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A14" sqref="A14"/>
    </sheetView>
  </sheetViews>
  <sheetFormatPr baseColWidth="10" defaultColWidth="11.42578125" defaultRowHeight="12.75"/>
  <cols>
    <col min="1" max="1" width="47.140625" style="9" customWidth="1"/>
    <col min="2" max="10" width="14.28515625" style="9" customWidth="1"/>
    <col min="11" max="16384" width="11.42578125" style="9"/>
  </cols>
  <sheetData>
    <row r="1" spans="1:10">
      <c r="A1" s="16" t="s">
        <v>779</v>
      </c>
      <c r="B1" s="16"/>
      <c r="C1" s="16"/>
      <c r="D1" s="16"/>
    </row>
    <row r="2" spans="1:10">
      <c r="A2" s="16"/>
    </row>
    <row r="3" spans="1:10">
      <c r="A3" s="108"/>
      <c r="B3" s="207">
        <v>2020</v>
      </c>
      <c r="C3" s="209"/>
      <c r="D3" s="208"/>
      <c r="E3" s="207">
        <v>2021</v>
      </c>
      <c r="F3" s="209"/>
      <c r="G3" s="208"/>
      <c r="H3" s="207">
        <v>2022</v>
      </c>
      <c r="I3" s="209"/>
      <c r="J3" s="208"/>
    </row>
    <row r="4" spans="1:10" ht="89.25" customHeight="1">
      <c r="A4" s="17" t="s">
        <v>621</v>
      </c>
      <c r="B4" s="18" t="s">
        <v>15</v>
      </c>
      <c r="C4" s="55" t="s">
        <v>581</v>
      </c>
      <c r="D4" s="55" t="s">
        <v>582</v>
      </c>
      <c r="E4" s="18" t="s">
        <v>15</v>
      </c>
      <c r="F4" s="55" t="s">
        <v>581</v>
      </c>
      <c r="G4" s="55" t="s">
        <v>582</v>
      </c>
      <c r="H4" s="18" t="s">
        <v>15</v>
      </c>
      <c r="I4" s="55" t="s">
        <v>581</v>
      </c>
      <c r="J4" s="36" t="s">
        <v>582</v>
      </c>
    </row>
    <row r="5" spans="1:10">
      <c r="A5" s="19" t="s">
        <v>2</v>
      </c>
      <c r="B5" s="128">
        <v>245141</v>
      </c>
      <c r="C5" s="132">
        <v>119034</v>
      </c>
      <c r="D5" s="39">
        <v>181856</v>
      </c>
      <c r="E5" s="128">
        <v>251050</v>
      </c>
      <c r="F5" s="132">
        <v>120810</v>
      </c>
      <c r="G5" s="39">
        <v>185899</v>
      </c>
      <c r="H5" s="128">
        <v>253426</v>
      </c>
      <c r="I5" s="132">
        <v>121374</v>
      </c>
      <c r="J5" s="39">
        <v>187078</v>
      </c>
    </row>
    <row r="6" spans="1:10">
      <c r="A6" s="21" t="s">
        <v>67</v>
      </c>
      <c r="B6" s="23">
        <v>169343</v>
      </c>
      <c r="C6" s="133">
        <v>102947</v>
      </c>
      <c r="D6" s="40">
        <v>128573</v>
      </c>
      <c r="E6" s="23">
        <v>175345</v>
      </c>
      <c r="F6" s="133">
        <v>105124</v>
      </c>
      <c r="G6" s="40">
        <v>134126</v>
      </c>
      <c r="H6" s="23">
        <v>171050</v>
      </c>
      <c r="I6" s="133">
        <v>101467</v>
      </c>
      <c r="J6" s="40">
        <v>129392</v>
      </c>
    </row>
    <row r="7" spans="1:10">
      <c r="A7" s="21" t="s">
        <v>4</v>
      </c>
      <c r="B7" s="23">
        <v>166885</v>
      </c>
      <c r="C7" s="133">
        <v>76199</v>
      </c>
      <c r="D7" s="40">
        <v>123988</v>
      </c>
      <c r="E7" s="23">
        <v>165731</v>
      </c>
      <c r="F7" s="133">
        <v>75278</v>
      </c>
      <c r="G7" s="40">
        <v>122093</v>
      </c>
      <c r="H7" s="23">
        <v>168276</v>
      </c>
      <c r="I7" s="133">
        <v>75369</v>
      </c>
      <c r="J7" s="40">
        <v>123791</v>
      </c>
    </row>
    <row r="8" spans="1:10">
      <c r="A8" s="21" t="s">
        <v>32</v>
      </c>
      <c r="B8" s="23">
        <v>150328</v>
      </c>
      <c r="C8" s="133">
        <v>88749</v>
      </c>
      <c r="D8" s="40">
        <v>115571</v>
      </c>
      <c r="E8" s="23">
        <v>149269</v>
      </c>
      <c r="F8" s="133">
        <v>87304</v>
      </c>
      <c r="G8" s="40">
        <v>114350</v>
      </c>
      <c r="H8" s="23">
        <v>146911</v>
      </c>
      <c r="I8" s="133">
        <v>86139</v>
      </c>
      <c r="J8" s="40">
        <v>111997</v>
      </c>
    </row>
    <row r="9" spans="1:10">
      <c r="A9" s="21" t="s">
        <v>34</v>
      </c>
      <c r="B9" s="23">
        <v>144441</v>
      </c>
      <c r="C9" s="133">
        <v>89958</v>
      </c>
      <c r="D9" s="40">
        <v>109349</v>
      </c>
      <c r="E9" s="23">
        <v>147521</v>
      </c>
      <c r="F9" s="133">
        <v>92143</v>
      </c>
      <c r="G9" s="40">
        <v>112500</v>
      </c>
      <c r="H9" s="23">
        <v>143239</v>
      </c>
      <c r="I9" s="133">
        <v>89741</v>
      </c>
      <c r="J9" s="40">
        <v>108091</v>
      </c>
    </row>
    <row r="10" spans="1:10">
      <c r="A10" s="24" t="s">
        <v>12</v>
      </c>
      <c r="B10" s="23">
        <v>115826</v>
      </c>
      <c r="C10" s="133">
        <v>78515</v>
      </c>
      <c r="D10" s="40">
        <v>92133</v>
      </c>
      <c r="E10" s="23">
        <v>119326</v>
      </c>
      <c r="F10" s="133">
        <v>80937</v>
      </c>
      <c r="G10" s="40">
        <v>94823</v>
      </c>
      <c r="H10" s="23">
        <v>117842</v>
      </c>
      <c r="I10" s="133">
        <v>80315</v>
      </c>
      <c r="J10" s="40">
        <v>93286</v>
      </c>
    </row>
    <row r="11" spans="1:10">
      <c r="A11" s="21" t="s">
        <v>5</v>
      </c>
      <c r="B11" s="23">
        <v>76942</v>
      </c>
      <c r="C11" s="133">
        <v>60411</v>
      </c>
      <c r="D11" s="40">
        <v>62117</v>
      </c>
      <c r="E11" s="23">
        <v>77183</v>
      </c>
      <c r="F11" s="133">
        <v>60588</v>
      </c>
      <c r="G11" s="40">
        <v>62331</v>
      </c>
      <c r="H11" s="23">
        <v>77398</v>
      </c>
      <c r="I11" s="133">
        <v>61712</v>
      </c>
      <c r="J11" s="40">
        <v>62158</v>
      </c>
    </row>
    <row r="12" spans="1:10">
      <c r="A12" s="21" t="s">
        <v>586</v>
      </c>
      <c r="B12" s="23">
        <v>34721</v>
      </c>
      <c r="C12" s="133">
        <v>6267</v>
      </c>
      <c r="D12" s="40">
        <v>26840</v>
      </c>
      <c r="E12" s="23">
        <v>37778</v>
      </c>
      <c r="F12" s="133">
        <v>6980</v>
      </c>
      <c r="G12" s="40">
        <v>29471</v>
      </c>
      <c r="H12" s="23">
        <v>38259</v>
      </c>
      <c r="I12" s="133">
        <v>7352</v>
      </c>
      <c r="J12" s="40">
        <v>29763</v>
      </c>
    </row>
    <row r="13" spans="1:10">
      <c r="A13" s="21" t="s">
        <v>770</v>
      </c>
      <c r="B13" s="23">
        <v>21077</v>
      </c>
      <c r="C13" s="133">
        <v>3277</v>
      </c>
      <c r="D13" s="40">
        <v>17947</v>
      </c>
      <c r="E13" s="23">
        <v>20547</v>
      </c>
      <c r="F13" s="133">
        <v>3168</v>
      </c>
      <c r="G13" s="40">
        <v>17494</v>
      </c>
      <c r="H13" s="23">
        <v>18914</v>
      </c>
      <c r="I13" s="133">
        <v>3035</v>
      </c>
      <c r="J13" s="40">
        <v>16096</v>
      </c>
    </row>
    <row r="14" spans="1:10">
      <c r="A14" s="21" t="s">
        <v>6</v>
      </c>
      <c r="B14" s="23">
        <v>12787</v>
      </c>
      <c r="C14" s="133">
        <v>9820</v>
      </c>
      <c r="D14" s="40">
        <v>10446</v>
      </c>
      <c r="E14" s="23">
        <v>13145</v>
      </c>
      <c r="F14" s="133">
        <v>10497</v>
      </c>
      <c r="G14" s="40">
        <v>10942</v>
      </c>
      <c r="H14" s="23">
        <v>14417</v>
      </c>
      <c r="I14" s="133">
        <v>11446</v>
      </c>
      <c r="J14" s="40">
        <v>11986</v>
      </c>
    </row>
    <row r="15" spans="1:10">
      <c r="A15" s="21" t="s">
        <v>584</v>
      </c>
      <c r="B15" s="130" t="s">
        <v>585</v>
      </c>
      <c r="C15" s="134" t="s">
        <v>585</v>
      </c>
      <c r="D15" s="135" t="s">
        <v>585</v>
      </c>
      <c r="E15" s="23">
        <v>2996</v>
      </c>
      <c r="F15" s="133">
        <v>947</v>
      </c>
      <c r="G15" s="40">
        <v>2769</v>
      </c>
      <c r="H15" s="23">
        <v>5993</v>
      </c>
      <c r="I15" s="133">
        <v>1896</v>
      </c>
      <c r="J15" s="40">
        <v>5150</v>
      </c>
    </row>
    <row r="16" spans="1:10">
      <c r="A16" s="21" t="s">
        <v>7</v>
      </c>
      <c r="B16" s="23">
        <v>4653</v>
      </c>
      <c r="C16" s="133">
        <v>2667</v>
      </c>
      <c r="D16" s="40">
        <v>4067</v>
      </c>
      <c r="E16" s="23">
        <v>4700</v>
      </c>
      <c r="F16" s="133">
        <v>2749</v>
      </c>
      <c r="G16" s="40">
        <v>4112</v>
      </c>
      <c r="H16" s="23">
        <v>5207</v>
      </c>
      <c r="I16" s="133">
        <v>3277</v>
      </c>
      <c r="J16" s="40">
        <v>4561</v>
      </c>
    </row>
    <row r="17" spans="1:10">
      <c r="A17" s="21" t="s">
        <v>8</v>
      </c>
      <c r="B17" s="23">
        <v>2782</v>
      </c>
      <c r="C17" s="133">
        <v>2163</v>
      </c>
      <c r="D17" s="40">
        <v>2650</v>
      </c>
      <c r="E17" s="23">
        <v>2757</v>
      </c>
      <c r="F17" s="133">
        <v>2200</v>
      </c>
      <c r="G17" s="40">
        <v>2643</v>
      </c>
      <c r="H17" s="23">
        <v>3057</v>
      </c>
      <c r="I17" s="133">
        <v>2426</v>
      </c>
      <c r="J17" s="40">
        <v>2903</v>
      </c>
    </row>
    <row r="18" spans="1:10">
      <c r="A18" s="21" t="s">
        <v>3</v>
      </c>
      <c r="B18" s="23">
        <v>2734</v>
      </c>
      <c r="C18" s="133">
        <v>2025</v>
      </c>
      <c r="D18" s="40">
        <v>2501</v>
      </c>
      <c r="E18" s="23">
        <v>2803</v>
      </c>
      <c r="F18" s="133">
        <v>2074</v>
      </c>
      <c r="G18" s="40">
        <v>2543</v>
      </c>
      <c r="H18" s="23">
        <v>2960</v>
      </c>
      <c r="I18" s="133">
        <v>2248</v>
      </c>
      <c r="J18" s="40">
        <v>2663</v>
      </c>
    </row>
    <row r="19" spans="1:10">
      <c r="A19" s="21" t="s">
        <v>0</v>
      </c>
      <c r="B19" s="23">
        <v>1803</v>
      </c>
      <c r="C19" s="133">
        <v>1081</v>
      </c>
      <c r="D19" s="40">
        <v>1730</v>
      </c>
      <c r="E19" s="23">
        <v>1705</v>
      </c>
      <c r="F19" s="133">
        <v>1043</v>
      </c>
      <c r="G19" s="40">
        <v>1637</v>
      </c>
      <c r="H19" s="23">
        <v>1736</v>
      </c>
      <c r="I19" s="133">
        <v>1059</v>
      </c>
      <c r="J19" s="40">
        <v>1672</v>
      </c>
    </row>
    <row r="20" spans="1:10">
      <c r="A20" s="21" t="s">
        <v>9</v>
      </c>
      <c r="B20" s="23">
        <v>937</v>
      </c>
      <c r="C20" s="133">
        <v>685</v>
      </c>
      <c r="D20" s="40">
        <v>821</v>
      </c>
      <c r="E20" s="23">
        <v>663</v>
      </c>
      <c r="F20" s="133">
        <v>484</v>
      </c>
      <c r="G20" s="40">
        <v>610</v>
      </c>
      <c r="H20" s="23">
        <v>692</v>
      </c>
      <c r="I20" s="133">
        <v>515</v>
      </c>
      <c r="J20" s="40">
        <v>652</v>
      </c>
    </row>
    <row r="21" spans="1:10">
      <c r="A21" s="21" t="s">
        <v>1</v>
      </c>
      <c r="B21" s="23">
        <v>565</v>
      </c>
      <c r="C21" s="133">
        <v>496</v>
      </c>
      <c r="D21" s="40">
        <v>553</v>
      </c>
      <c r="E21" s="23">
        <v>458</v>
      </c>
      <c r="F21" s="133">
        <v>408</v>
      </c>
      <c r="G21" s="40">
        <v>452</v>
      </c>
      <c r="H21" s="23">
        <v>489</v>
      </c>
      <c r="I21" s="133">
        <v>430</v>
      </c>
      <c r="J21" s="40">
        <v>476</v>
      </c>
    </row>
    <row r="22" spans="1:10">
      <c r="A22" s="21" t="s">
        <v>10</v>
      </c>
      <c r="B22" s="23">
        <v>234</v>
      </c>
      <c r="C22" s="133">
        <v>178</v>
      </c>
      <c r="D22" s="40">
        <v>225</v>
      </c>
      <c r="E22" s="23">
        <v>177</v>
      </c>
      <c r="F22" s="133">
        <v>129</v>
      </c>
      <c r="G22" s="40">
        <v>173</v>
      </c>
      <c r="H22" s="23">
        <v>188</v>
      </c>
      <c r="I22" s="133">
        <v>146</v>
      </c>
      <c r="J22" s="40">
        <v>180</v>
      </c>
    </row>
    <row r="23" spans="1:10">
      <c r="A23" s="21" t="s">
        <v>11</v>
      </c>
      <c r="B23" s="23">
        <v>127</v>
      </c>
      <c r="C23" s="133">
        <v>81</v>
      </c>
      <c r="D23" s="40">
        <v>127</v>
      </c>
      <c r="E23" s="23">
        <v>119</v>
      </c>
      <c r="F23" s="133">
        <v>83</v>
      </c>
      <c r="G23" s="40">
        <v>119</v>
      </c>
      <c r="H23" s="23">
        <v>125</v>
      </c>
      <c r="I23" s="133">
        <v>79</v>
      </c>
      <c r="J23" s="40">
        <v>125</v>
      </c>
    </row>
    <row r="24" spans="1:10">
      <c r="A24" s="21" t="s">
        <v>35</v>
      </c>
      <c r="B24" s="129">
        <v>37</v>
      </c>
      <c r="C24" s="133">
        <v>29</v>
      </c>
      <c r="D24" s="41">
        <v>12</v>
      </c>
      <c r="E24" s="129">
        <v>12</v>
      </c>
      <c r="F24" s="133">
        <v>8</v>
      </c>
      <c r="G24" s="41">
        <v>4</v>
      </c>
      <c r="H24" s="129">
        <v>7</v>
      </c>
      <c r="I24" s="133">
        <v>4</v>
      </c>
      <c r="J24" s="41">
        <v>3</v>
      </c>
    </row>
    <row r="25" spans="1:10">
      <c r="A25" s="25" t="s">
        <v>13</v>
      </c>
      <c r="B25" s="53">
        <v>384035</v>
      </c>
      <c r="C25" s="131">
        <v>214995</v>
      </c>
      <c r="D25" s="54">
        <v>294080</v>
      </c>
      <c r="E25" s="53">
        <v>391352</v>
      </c>
      <c r="F25" s="131">
        <v>217766</v>
      </c>
      <c r="G25" s="54">
        <v>299954</v>
      </c>
      <c r="H25" s="53">
        <v>390295</v>
      </c>
      <c r="I25" s="131">
        <v>216786</v>
      </c>
      <c r="J25" s="54">
        <v>297574</v>
      </c>
    </row>
    <row r="26" spans="1:10" ht="24.75" customHeight="1">
      <c r="A26" s="221" t="s">
        <v>572</v>
      </c>
      <c r="B26" s="221"/>
      <c r="C26" s="221"/>
      <c r="D26" s="221"/>
      <c r="E26" s="221"/>
      <c r="F26" s="221"/>
      <c r="G26" s="221"/>
      <c r="H26" s="221"/>
      <c r="I26" s="221"/>
      <c r="J26" s="221"/>
    </row>
    <row r="27" spans="1:10">
      <c r="A27" s="206" t="s">
        <v>573</v>
      </c>
      <c r="B27" s="206"/>
      <c r="C27" s="206"/>
      <c r="D27" s="206"/>
      <c r="E27" s="206"/>
      <c r="F27" s="136"/>
    </row>
    <row r="28" spans="1:10">
      <c r="A28" s="9" t="s">
        <v>588</v>
      </c>
      <c r="B28" s="10"/>
      <c r="C28" s="10"/>
      <c r="D28" s="10"/>
    </row>
    <row r="29" spans="1:10" ht="15">
      <c r="A29" s="11" t="s">
        <v>771</v>
      </c>
      <c r="H29" s="199"/>
    </row>
  </sheetData>
  <mergeCells count="5">
    <mergeCell ref="A27:E27"/>
    <mergeCell ref="B3:D3"/>
    <mergeCell ref="E3:G3"/>
    <mergeCell ref="H3:J3"/>
    <mergeCell ref="A26:J26"/>
  </mergeCells>
  <pageMargins left="0.70866141732283472" right="0.70866141732283472" top="0.74803149606299213" bottom="0.74803149606299213" header="0.31496062992125984" footer="0.31496062992125984"/>
  <pageSetup paperSize="9" scale="67" orientation="landscape" r:id="rId1"/>
  <headerFoot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workbookViewId="0">
      <selection activeCell="A14" sqref="A14"/>
    </sheetView>
  </sheetViews>
  <sheetFormatPr baseColWidth="10" defaultColWidth="11.42578125" defaultRowHeight="12.75"/>
  <cols>
    <col min="1" max="1" width="45.28515625" style="44" customWidth="1"/>
    <col min="2" max="2" width="11.7109375" style="88" bestFit="1" customWidth="1"/>
    <col min="3" max="3" width="8.140625" style="88" bestFit="1" customWidth="1"/>
    <col min="4" max="4" width="8.42578125" style="88" bestFit="1" customWidth="1"/>
    <col min="5" max="5" width="10.140625" style="88" bestFit="1" customWidth="1"/>
    <col min="6" max="16384" width="11.42578125" style="56"/>
  </cols>
  <sheetData>
    <row r="1" spans="1:13" s="89" customFormat="1">
      <c r="A1" s="16" t="s">
        <v>778</v>
      </c>
      <c r="B1" s="58"/>
      <c r="C1" s="58"/>
      <c r="D1" s="58"/>
      <c r="E1" s="58"/>
      <c r="F1" s="58"/>
      <c r="G1" s="58"/>
      <c r="H1" s="58"/>
      <c r="I1" s="58"/>
    </row>
    <row r="2" spans="1:13" s="89" customFormat="1" ht="12.75" customHeight="1">
      <c r="A2" s="122"/>
      <c r="B2" s="122"/>
      <c r="C2" s="122"/>
      <c r="D2" s="122"/>
      <c r="E2" s="122"/>
      <c r="F2" s="122"/>
      <c r="G2" s="122"/>
      <c r="H2" s="122"/>
      <c r="I2" s="122"/>
    </row>
    <row r="3" spans="1:13" s="89" customFormat="1" ht="12.75" customHeight="1">
      <c r="A3" s="105"/>
      <c r="B3" s="212">
        <v>2020</v>
      </c>
      <c r="C3" s="214"/>
      <c r="D3" s="214"/>
      <c r="E3" s="213"/>
      <c r="F3" s="212">
        <v>2021</v>
      </c>
      <c r="G3" s="214"/>
      <c r="H3" s="214"/>
      <c r="I3" s="213"/>
      <c r="J3" s="212">
        <v>2022</v>
      </c>
      <c r="K3" s="214"/>
      <c r="L3" s="214"/>
      <c r="M3" s="213"/>
    </row>
    <row r="4" spans="1:13" s="89" customFormat="1" ht="25.5">
      <c r="A4" s="28" t="s">
        <v>621</v>
      </c>
      <c r="B4" s="72" t="s">
        <v>28</v>
      </c>
      <c r="C4" s="75" t="s">
        <v>29</v>
      </c>
      <c r="D4" s="75" t="s">
        <v>30</v>
      </c>
      <c r="E4" s="59" t="s">
        <v>31</v>
      </c>
      <c r="F4" s="72" t="s">
        <v>28</v>
      </c>
      <c r="G4" s="75" t="s">
        <v>29</v>
      </c>
      <c r="H4" s="75" t="s">
        <v>30</v>
      </c>
      <c r="I4" s="59" t="s">
        <v>31</v>
      </c>
      <c r="J4" s="72" t="s">
        <v>28</v>
      </c>
      <c r="K4" s="75" t="s">
        <v>29</v>
      </c>
      <c r="L4" s="75" t="s">
        <v>30</v>
      </c>
      <c r="M4" s="59" t="s">
        <v>31</v>
      </c>
    </row>
    <row r="5" spans="1:13" s="89" customFormat="1">
      <c r="A5" s="19" t="s">
        <v>2</v>
      </c>
      <c r="B5" s="80">
        <v>105650</v>
      </c>
      <c r="C5" s="90">
        <v>34516</v>
      </c>
      <c r="D5" s="90">
        <v>55802</v>
      </c>
      <c r="E5" s="91">
        <v>45296</v>
      </c>
      <c r="F5" s="80">
        <v>108170</v>
      </c>
      <c r="G5" s="90">
        <v>35188</v>
      </c>
      <c r="H5" s="90">
        <v>57158</v>
      </c>
      <c r="I5" s="91">
        <v>46410</v>
      </c>
      <c r="J5" s="80">
        <v>110965</v>
      </c>
      <c r="K5" s="90">
        <v>34972</v>
      </c>
      <c r="L5" s="90">
        <v>57222</v>
      </c>
      <c r="M5" s="91">
        <v>46018</v>
      </c>
    </row>
    <row r="6" spans="1:13" s="89" customFormat="1">
      <c r="A6" s="21" t="s">
        <v>67</v>
      </c>
      <c r="B6" s="81">
        <v>61558</v>
      </c>
      <c r="C6" s="92">
        <v>23363</v>
      </c>
      <c r="D6" s="92">
        <v>43698</v>
      </c>
      <c r="E6" s="93">
        <v>37653</v>
      </c>
      <c r="F6" s="81">
        <v>63586</v>
      </c>
      <c r="G6" s="92">
        <v>24062</v>
      </c>
      <c r="H6" s="92">
        <v>45192</v>
      </c>
      <c r="I6" s="93">
        <v>39176</v>
      </c>
      <c r="J6" s="81">
        <v>63849</v>
      </c>
      <c r="K6" s="92">
        <v>23219</v>
      </c>
      <c r="L6" s="92">
        <v>43498</v>
      </c>
      <c r="M6" s="93">
        <v>37184</v>
      </c>
    </row>
    <row r="7" spans="1:13" s="89" customFormat="1">
      <c r="A7" s="21" t="s">
        <v>4</v>
      </c>
      <c r="B7" s="81">
        <v>72328</v>
      </c>
      <c r="C7" s="92">
        <v>23943</v>
      </c>
      <c r="D7" s="92">
        <v>37435</v>
      </c>
      <c r="E7" s="93">
        <v>30616</v>
      </c>
      <c r="F7" s="81">
        <v>72211</v>
      </c>
      <c r="G7" s="92">
        <v>23420</v>
      </c>
      <c r="H7" s="92">
        <v>36944</v>
      </c>
      <c r="I7" s="93">
        <v>30413</v>
      </c>
      <c r="J7" s="81">
        <v>74390</v>
      </c>
      <c r="K7" s="92">
        <v>23474</v>
      </c>
      <c r="L7" s="92">
        <v>37048</v>
      </c>
      <c r="M7" s="93">
        <v>30499</v>
      </c>
    </row>
    <row r="8" spans="1:13" s="89" customFormat="1">
      <c r="A8" s="21" t="s">
        <v>32</v>
      </c>
      <c r="B8" s="81">
        <v>55256</v>
      </c>
      <c r="C8" s="92">
        <v>22455</v>
      </c>
      <c r="D8" s="92">
        <v>37644</v>
      </c>
      <c r="E8" s="93">
        <v>32432</v>
      </c>
      <c r="F8" s="81">
        <v>54960</v>
      </c>
      <c r="G8" s="92">
        <v>22210</v>
      </c>
      <c r="H8" s="92">
        <v>37147</v>
      </c>
      <c r="I8" s="93">
        <v>32256</v>
      </c>
      <c r="J8" s="81">
        <v>54944</v>
      </c>
      <c r="K8" s="92">
        <v>21887</v>
      </c>
      <c r="L8" s="92">
        <v>36139</v>
      </c>
      <c r="M8" s="93">
        <v>31212</v>
      </c>
    </row>
    <row r="9" spans="1:13" s="89" customFormat="1">
      <c r="A9" s="21" t="s">
        <v>34</v>
      </c>
      <c r="B9" s="81">
        <v>52880</v>
      </c>
      <c r="C9" s="92">
        <v>19998</v>
      </c>
      <c r="D9" s="92">
        <v>37256</v>
      </c>
      <c r="E9" s="93">
        <v>31503</v>
      </c>
      <c r="F9" s="81">
        <v>54196</v>
      </c>
      <c r="G9" s="92">
        <v>20335</v>
      </c>
      <c r="H9" s="92">
        <v>37750</v>
      </c>
      <c r="I9" s="93">
        <v>32240</v>
      </c>
      <c r="J9" s="81">
        <v>54520</v>
      </c>
      <c r="K9" s="92">
        <v>19612</v>
      </c>
      <c r="L9" s="92">
        <v>35936</v>
      </c>
      <c r="M9" s="93">
        <v>30163</v>
      </c>
    </row>
    <row r="10" spans="1:13" s="89" customFormat="1">
      <c r="A10" s="24" t="s">
        <v>12</v>
      </c>
      <c r="B10" s="81">
        <v>38392</v>
      </c>
      <c r="C10" s="92">
        <v>16307</v>
      </c>
      <c r="D10" s="92">
        <v>31078</v>
      </c>
      <c r="E10" s="93">
        <v>27596</v>
      </c>
      <c r="F10" s="81">
        <v>40300</v>
      </c>
      <c r="G10" s="92">
        <v>16791</v>
      </c>
      <c r="H10" s="92">
        <v>31530</v>
      </c>
      <c r="I10" s="93">
        <v>28140</v>
      </c>
      <c r="J10" s="81">
        <v>40417</v>
      </c>
      <c r="K10" s="92">
        <v>16688</v>
      </c>
      <c r="L10" s="92">
        <v>30706</v>
      </c>
      <c r="M10" s="93">
        <v>27309</v>
      </c>
    </row>
    <row r="11" spans="1:13" s="89" customFormat="1">
      <c r="A11" s="21" t="s">
        <v>5</v>
      </c>
      <c r="B11" s="81">
        <v>23790</v>
      </c>
      <c r="C11" s="92">
        <v>11113</v>
      </c>
      <c r="D11" s="92">
        <v>20876</v>
      </c>
      <c r="E11" s="93">
        <v>19423</v>
      </c>
      <c r="F11" s="81">
        <v>24311</v>
      </c>
      <c r="G11" s="92">
        <v>10957</v>
      </c>
      <c r="H11" s="92">
        <v>20797</v>
      </c>
      <c r="I11" s="93">
        <v>19388</v>
      </c>
      <c r="J11" s="81">
        <v>24839</v>
      </c>
      <c r="K11" s="92">
        <v>11159</v>
      </c>
      <c r="L11" s="92">
        <v>20569</v>
      </c>
      <c r="M11" s="93">
        <v>18975</v>
      </c>
    </row>
    <row r="12" spans="1:13" s="89" customFormat="1">
      <c r="A12" s="21" t="s">
        <v>586</v>
      </c>
      <c r="B12" s="81">
        <v>13917</v>
      </c>
      <c r="C12" s="92">
        <v>5034</v>
      </c>
      <c r="D12" s="92">
        <v>7953</v>
      </c>
      <c r="E12" s="93">
        <v>7135</v>
      </c>
      <c r="F12" s="81">
        <v>14867</v>
      </c>
      <c r="G12" s="92">
        <v>5478</v>
      </c>
      <c r="H12" s="92">
        <v>8682</v>
      </c>
      <c r="I12" s="93">
        <v>8034</v>
      </c>
      <c r="J12" s="81">
        <v>15604</v>
      </c>
      <c r="K12" s="92">
        <v>5397</v>
      </c>
      <c r="L12" s="92">
        <v>8728</v>
      </c>
      <c r="M12" s="93">
        <v>7780</v>
      </c>
    </row>
    <row r="13" spans="1:13" s="89" customFormat="1">
      <c r="A13" s="21" t="s">
        <v>770</v>
      </c>
      <c r="B13" s="81">
        <v>8605</v>
      </c>
      <c r="C13" s="92">
        <v>3276</v>
      </c>
      <c r="D13" s="92">
        <v>4673</v>
      </c>
      <c r="E13" s="93">
        <v>4165</v>
      </c>
      <c r="F13" s="81">
        <v>8192</v>
      </c>
      <c r="G13" s="92">
        <v>3096</v>
      </c>
      <c r="H13" s="92">
        <v>4654</v>
      </c>
      <c r="I13" s="93">
        <v>4306</v>
      </c>
      <c r="J13" s="81">
        <v>7640</v>
      </c>
      <c r="K13" s="92">
        <v>2927</v>
      </c>
      <c r="L13" s="92">
        <v>4231</v>
      </c>
      <c r="M13" s="93">
        <v>3829</v>
      </c>
    </row>
    <row r="14" spans="1:13" s="89" customFormat="1">
      <c r="A14" s="21" t="s">
        <v>6</v>
      </c>
      <c r="B14" s="81">
        <v>4254</v>
      </c>
      <c r="C14" s="92">
        <v>1977</v>
      </c>
      <c r="D14" s="92">
        <v>3298</v>
      </c>
      <c r="E14" s="93">
        <v>3000</v>
      </c>
      <c r="F14" s="81">
        <v>4449</v>
      </c>
      <c r="G14" s="92">
        <v>1974</v>
      </c>
      <c r="H14" s="92">
        <v>3443</v>
      </c>
      <c r="I14" s="93">
        <v>2999</v>
      </c>
      <c r="J14" s="81">
        <v>4912</v>
      </c>
      <c r="K14" s="92">
        <v>2127</v>
      </c>
      <c r="L14" s="92">
        <v>3771</v>
      </c>
      <c r="M14" s="93">
        <v>3305</v>
      </c>
    </row>
    <row r="15" spans="1:13" s="89" customFormat="1">
      <c r="A15" s="21" t="s">
        <v>584</v>
      </c>
      <c r="B15" s="152" t="s">
        <v>585</v>
      </c>
      <c r="C15" s="153" t="s">
        <v>585</v>
      </c>
      <c r="D15" s="153" t="s">
        <v>585</v>
      </c>
      <c r="E15" s="154" t="s">
        <v>585</v>
      </c>
      <c r="F15" s="81">
        <v>816</v>
      </c>
      <c r="G15" s="92">
        <v>476</v>
      </c>
      <c r="H15" s="92">
        <v>875</v>
      </c>
      <c r="I15" s="93">
        <v>763</v>
      </c>
      <c r="J15" s="81">
        <v>1754</v>
      </c>
      <c r="K15" s="92">
        <v>951</v>
      </c>
      <c r="L15" s="92">
        <v>1723</v>
      </c>
      <c r="M15" s="93">
        <v>1463</v>
      </c>
    </row>
    <row r="16" spans="1:13" s="89" customFormat="1">
      <c r="A16" s="21" t="s">
        <v>7</v>
      </c>
      <c r="B16" s="81">
        <v>1702</v>
      </c>
      <c r="C16" s="92">
        <v>646</v>
      </c>
      <c r="D16" s="92">
        <v>1231</v>
      </c>
      <c r="E16" s="93">
        <v>991</v>
      </c>
      <c r="F16" s="81">
        <v>1690</v>
      </c>
      <c r="G16" s="92">
        <v>691</v>
      </c>
      <c r="H16" s="92">
        <v>1228</v>
      </c>
      <c r="I16" s="93">
        <v>1010</v>
      </c>
      <c r="J16" s="81">
        <v>1934</v>
      </c>
      <c r="K16" s="92">
        <v>790</v>
      </c>
      <c r="L16" s="92">
        <v>1287</v>
      </c>
      <c r="M16" s="93">
        <v>1079</v>
      </c>
    </row>
    <row r="17" spans="1:13" s="89" customFormat="1">
      <c r="A17" s="21" t="s">
        <v>8</v>
      </c>
      <c r="B17" s="81">
        <v>965</v>
      </c>
      <c r="C17" s="92">
        <v>431</v>
      </c>
      <c r="D17" s="92">
        <v>716</v>
      </c>
      <c r="E17" s="93">
        <v>625</v>
      </c>
      <c r="F17" s="81">
        <v>928</v>
      </c>
      <c r="G17" s="92">
        <v>415</v>
      </c>
      <c r="H17" s="92">
        <v>701</v>
      </c>
      <c r="I17" s="93">
        <v>645</v>
      </c>
      <c r="J17" s="81">
        <v>1075</v>
      </c>
      <c r="K17" s="92">
        <v>490</v>
      </c>
      <c r="L17" s="92">
        <v>807</v>
      </c>
      <c r="M17" s="93">
        <v>626</v>
      </c>
    </row>
    <row r="18" spans="1:13" s="89" customFormat="1">
      <c r="A18" s="21" t="s">
        <v>3</v>
      </c>
      <c r="B18" s="81">
        <v>912</v>
      </c>
      <c r="C18" s="92">
        <v>390</v>
      </c>
      <c r="D18" s="92">
        <v>708</v>
      </c>
      <c r="E18" s="93">
        <v>640</v>
      </c>
      <c r="F18" s="81">
        <v>911</v>
      </c>
      <c r="G18" s="92">
        <v>412</v>
      </c>
      <c r="H18" s="92">
        <v>706</v>
      </c>
      <c r="I18" s="93">
        <v>695</v>
      </c>
      <c r="J18" s="81">
        <v>1050</v>
      </c>
      <c r="K18" s="92">
        <v>424</v>
      </c>
      <c r="L18" s="92">
        <v>745</v>
      </c>
      <c r="M18" s="93">
        <v>654</v>
      </c>
    </row>
    <row r="19" spans="1:13" s="89" customFormat="1">
      <c r="A19" s="21" t="s">
        <v>0</v>
      </c>
      <c r="B19" s="81">
        <v>770</v>
      </c>
      <c r="C19" s="92">
        <v>244</v>
      </c>
      <c r="D19" s="92">
        <v>428</v>
      </c>
      <c r="E19" s="93">
        <v>326</v>
      </c>
      <c r="F19" s="81">
        <v>661</v>
      </c>
      <c r="G19" s="92">
        <v>268</v>
      </c>
      <c r="H19" s="92">
        <v>396</v>
      </c>
      <c r="I19" s="93">
        <v>327</v>
      </c>
      <c r="J19" s="81">
        <v>694</v>
      </c>
      <c r="K19" s="92">
        <v>255</v>
      </c>
      <c r="L19" s="92">
        <v>404</v>
      </c>
      <c r="M19" s="93">
        <v>333</v>
      </c>
    </row>
    <row r="20" spans="1:13" s="89" customFormat="1">
      <c r="A20" s="21" t="s">
        <v>9</v>
      </c>
      <c r="B20" s="81">
        <v>249</v>
      </c>
      <c r="C20" s="92">
        <v>119</v>
      </c>
      <c r="D20" s="92">
        <v>244</v>
      </c>
      <c r="E20" s="93">
        <v>291</v>
      </c>
      <c r="F20" s="81">
        <v>195</v>
      </c>
      <c r="G20" s="92">
        <v>90</v>
      </c>
      <c r="H20" s="92">
        <v>179</v>
      </c>
      <c r="I20" s="93">
        <v>186</v>
      </c>
      <c r="J20" s="81">
        <v>199</v>
      </c>
      <c r="K20" s="92">
        <v>104</v>
      </c>
      <c r="L20" s="92">
        <v>175</v>
      </c>
      <c r="M20" s="93">
        <v>208</v>
      </c>
    </row>
    <row r="21" spans="1:13" s="89" customFormat="1">
      <c r="A21" s="21" t="s">
        <v>1</v>
      </c>
      <c r="B21" s="81">
        <v>207</v>
      </c>
      <c r="C21" s="92">
        <v>84</v>
      </c>
      <c r="D21" s="92">
        <v>150</v>
      </c>
      <c r="E21" s="93">
        <v>113</v>
      </c>
      <c r="F21" s="81">
        <v>158</v>
      </c>
      <c r="G21" s="92">
        <v>66</v>
      </c>
      <c r="H21" s="92">
        <v>112</v>
      </c>
      <c r="I21" s="93">
        <v>105</v>
      </c>
      <c r="J21" s="81">
        <v>196</v>
      </c>
      <c r="K21" s="92">
        <v>77</v>
      </c>
      <c r="L21" s="92">
        <v>123</v>
      </c>
      <c r="M21" s="93">
        <v>84</v>
      </c>
    </row>
    <row r="22" spans="1:13" s="89" customFormat="1">
      <c r="A22" s="21" t="s">
        <v>10</v>
      </c>
      <c r="B22" s="81">
        <v>67</v>
      </c>
      <c r="C22" s="92">
        <v>38</v>
      </c>
      <c r="D22" s="92">
        <v>68</v>
      </c>
      <c r="E22" s="93">
        <v>57</v>
      </c>
      <c r="F22" s="81">
        <v>49</v>
      </c>
      <c r="G22" s="92">
        <v>31</v>
      </c>
      <c r="H22" s="92">
        <v>49</v>
      </c>
      <c r="I22" s="93">
        <v>44</v>
      </c>
      <c r="J22" s="81">
        <v>65</v>
      </c>
      <c r="K22" s="92">
        <v>19</v>
      </c>
      <c r="L22" s="92">
        <v>52</v>
      </c>
      <c r="M22" s="93">
        <v>48</v>
      </c>
    </row>
    <row r="23" spans="1:13" s="89" customFormat="1">
      <c r="A23" s="21" t="s">
        <v>11</v>
      </c>
      <c r="B23" s="81">
        <v>42</v>
      </c>
      <c r="C23" s="92">
        <v>18</v>
      </c>
      <c r="D23" s="92">
        <v>38</v>
      </c>
      <c r="E23" s="93">
        <v>26</v>
      </c>
      <c r="F23" s="81">
        <v>33</v>
      </c>
      <c r="G23" s="92">
        <v>18</v>
      </c>
      <c r="H23" s="92">
        <v>39</v>
      </c>
      <c r="I23" s="93">
        <v>22</v>
      </c>
      <c r="J23" s="81">
        <v>53</v>
      </c>
      <c r="K23" s="92">
        <v>16</v>
      </c>
      <c r="L23" s="92">
        <v>23</v>
      </c>
      <c r="M23" s="93">
        <v>28</v>
      </c>
    </row>
    <row r="24" spans="1:13" s="89" customFormat="1">
      <c r="A24" s="21" t="s">
        <v>35</v>
      </c>
      <c r="B24" s="94">
        <v>19</v>
      </c>
      <c r="C24" s="95">
        <v>7</v>
      </c>
      <c r="D24" s="95">
        <v>7</v>
      </c>
      <c r="E24" s="96">
        <v>3</v>
      </c>
      <c r="F24" s="94">
        <v>3</v>
      </c>
      <c r="G24" s="95">
        <v>5</v>
      </c>
      <c r="H24" s="95">
        <v>0</v>
      </c>
      <c r="I24" s="96">
        <v>4</v>
      </c>
      <c r="J24" s="94">
        <v>1</v>
      </c>
      <c r="K24" s="95">
        <v>0</v>
      </c>
      <c r="L24" s="95">
        <v>2</v>
      </c>
      <c r="M24" s="96">
        <v>3</v>
      </c>
    </row>
    <row r="25" spans="1:13" s="89" customFormat="1">
      <c r="A25" s="25" t="s">
        <v>13</v>
      </c>
      <c r="B25" s="97">
        <v>147381</v>
      </c>
      <c r="C25" s="98">
        <v>54671</v>
      </c>
      <c r="D25" s="98">
        <v>94458</v>
      </c>
      <c r="E25" s="99">
        <v>80634</v>
      </c>
      <c r="F25" s="97">
        <v>150398</v>
      </c>
      <c r="G25" s="98">
        <v>55346</v>
      </c>
      <c r="H25" s="98">
        <v>95901</v>
      </c>
      <c r="I25" s="99">
        <v>82410</v>
      </c>
      <c r="J25" s="97">
        <v>153197</v>
      </c>
      <c r="K25" s="98">
        <v>54874</v>
      </c>
      <c r="L25" s="98">
        <v>94433</v>
      </c>
      <c r="M25" s="99">
        <v>80280</v>
      </c>
    </row>
    <row r="26" spans="1:13" s="89" customFormat="1">
      <c r="A26" s="123" t="s">
        <v>622</v>
      </c>
      <c r="B26" s="122"/>
      <c r="C26" s="122"/>
      <c r="D26" s="122"/>
      <c r="E26" s="122"/>
      <c r="F26" s="122"/>
      <c r="G26" s="122"/>
      <c r="H26" s="122"/>
      <c r="I26" s="122"/>
    </row>
    <row r="27" spans="1:13" s="89" customFormat="1" ht="22.5" customHeight="1">
      <c r="A27" s="210" t="s">
        <v>572</v>
      </c>
      <c r="B27" s="210"/>
      <c r="C27" s="210"/>
      <c r="D27" s="210"/>
      <c r="E27" s="210"/>
      <c r="F27" s="210"/>
      <c r="G27" s="210"/>
      <c r="H27" s="210"/>
      <c r="I27" s="210"/>
      <c r="J27" s="210"/>
      <c r="K27" s="210"/>
      <c r="L27" s="210"/>
      <c r="M27" s="210"/>
    </row>
    <row r="28" spans="1:13" s="89" customFormat="1">
      <c r="A28" s="9" t="s">
        <v>573</v>
      </c>
      <c r="B28" s="9"/>
      <c r="C28" s="9"/>
      <c r="D28" s="9"/>
      <c r="E28" s="9"/>
      <c r="F28" s="122"/>
      <c r="G28" s="122"/>
      <c r="H28" s="122"/>
      <c r="I28" s="122"/>
    </row>
    <row r="29" spans="1:13" s="89" customFormat="1">
      <c r="A29" s="9" t="s">
        <v>588</v>
      </c>
      <c r="B29" s="10"/>
      <c r="C29" s="10"/>
      <c r="D29" s="10"/>
      <c r="E29" s="9"/>
      <c r="F29" s="9"/>
      <c r="G29" s="122"/>
      <c r="H29" s="122"/>
      <c r="I29" s="122"/>
    </row>
    <row r="30" spans="1:13" s="89" customFormat="1">
      <c r="A30" s="11" t="s">
        <v>771</v>
      </c>
      <c r="B30" s="9"/>
      <c r="C30" s="9"/>
      <c r="D30" s="9"/>
      <c r="E30" s="9"/>
      <c r="F30" s="9"/>
      <c r="G30" s="122"/>
      <c r="H30" s="122"/>
      <c r="I30" s="122"/>
    </row>
  </sheetData>
  <mergeCells count="4">
    <mergeCell ref="A27:M27"/>
    <mergeCell ref="B3:E3"/>
    <mergeCell ref="F3:I3"/>
    <mergeCell ref="J3:M3"/>
  </mergeCells>
  <pageMargins left="0.70866141732283472" right="0.70866141732283472" top="0.74803149606299213" bottom="0.74803149606299213" header="0.31496062992125984" footer="0.31496062992125984"/>
  <pageSetup paperSize="9" scale="67" orientation="landscape"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25"/>
  <sheetViews>
    <sheetView zoomScaleNormal="100" workbookViewId="0">
      <selection activeCell="O36" sqref="O36"/>
    </sheetView>
  </sheetViews>
  <sheetFormatPr baseColWidth="10" defaultColWidth="11.42578125" defaultRowHeight="12.75"/>
  <cols>
    <col min="1" max="1" width="38.85546875" style="2" customWidth="1"/>
    <col min="2" max="5" width="10.7109375" style="2" customWidth="1"/>
    <col min="6" max="6" width="19.42578125" style="2" customWidth="1"/>
    <col min="7" max="16384" width="11.42578125" style="2"/>
  </cols>
  <sheetData>
    <row r="1" spans="1:6">
      <c r="A1" s="222" t="s">
        <v>715</v>
      </c>
      <c r="B1" s="222"/>
      <c r="C1" s="222"/>
      <c r="D1" s="222"/>
    </row>
    <row r="3" spans="1:6">
      <c r="A3" s="103"/>
      <c r="B3" s="207">
        <v>2021</v>
      </c>
      <c r="C3" s="208"/>
      <c r="D3" s="207">
        <v>2022</v>
      </c>
      <c r="E3" s="209"/>
      <c r="F3" s="208"/>
    </row>
    <row r="4" spans="1:6" ht="76.5">
      <c r="A4" s="29" t="s">
        <v>14</v>
      </c>
      <c r="B4" s="75" t="s">
        <v>37</v>
      </c>
      <c r="C4" s="59" t="s">
        <v>587</v>
      </c>
      <c r="D4" s="75" t="s">
        <v>37</v>
      </c>
      <c r="E4" s="75" t="s">
        <v>587</v>
      </c>
      <c r="F4" s="59" t="s">
        <v>743</v>
      </c>
    </row>
    <row r="5" spans="1:6" ht="12.75" customHeight="1">
      <c r="A5" s="38" t="s">
        <v>744</v>
      </c>
      <c r="B5" s="74">
        <v>23.40782722459576</v>
      </c>
      <c r="C5" s="71">
        <v>57.113539358345975</v>
      </c>
      <c r="D5" s="77">
        <v>23.064092545382341</v>
      </c>
      <c r="E5" s="77">
        <v>56.714212713012955</v>
      </c>
      <c r="F5" s="204" t="s">
        <v>740</v>
      </c>
    </row>
    <row r="6" spans="1:6" ht="13.5" customHeight="1">
      <c r="A6" s="38" t="s">
        <v>745</v>
      </c>
      <c r="B6" s="74">
        <v>8.4277070258999576</v>
      </c>
      <c r="C6" s="71">
        <v>66.433205991146693</v>
      </c>
      <c r="D6" s="77">
        <v>7.7267195326611926</v>
      </c>
      <c r="E6" s="77">
        <v>65.490599197532916</v>
      </c>
      <c r="F6" s="71">
        <v>22.89</v>
      </c>
    </row>
    <row r="7" spans="1:6" ht="15.75" customHeight="1">
      <c r="A7" s="38" t="s">
        <v>746</v>
      </c>
      <c r="B7" s="74">
        <v>7.7416239089106478</v>
      </c>
      <c r="C7" s="71">
        <v>51.500148529557379</v>
      </c>
      <c r="D7" s="77">
        <v>7.6388372897423746</v>
      </c>
      <c r="E7" s="77">
        <v>50.952572616891395</v>
      </c>
      <c r="F7" s="204" t="s">
        <v>740</v>
      </c>
    </row>
    <row r="8" spans="1:6">
      <c r="A8" s="38" t="s">
        <v>747</v>
      </c>
      <c r="B8" s="74">
        <v>6.0234775853962672</v>
      </c>
      <c r="C8" s="71">
        <v>72.977559071819456</v>
      </c>
      <c r="D8" s="77">
        <v>5.7876734265107164</v>
      </c>
      <c r="E8" s="77">
        <v>73.017840541856657</v>
      </c>
      <c r="F8" s="71">
        <v>20.14</v>
      </c>
    </row>
    <row r="9" spans="1:6" ht="15" customHeight="1">
      <c r="A9" s="38" t="s">
        <v>748</v>
      </c>
      <c r="B9" s="74">
        <v>4.6175821255544882</v>
      </c>
      <c r="C9" s="71">
        <v>14.016933207902163</v>
      </c>
      <c r="D9" s="77">
        <v>5.0584814050910207</v>
      </c>
      <c r="E9" s="77">
        <v>14.491212075165882</v>
      </c>
      <c r="F9" s="204" t="s">
        <v>740</v>
      </c>
    </row>
    <row r="10" spans="1:6">
      <c r="A10" s="38" t="s">
        <v>749</v>
      </c>
      <c r="B10" s="74">
        <v>3.9018581737157341</v>
      </c>
      <c r="C10" s="71">
        <v>37.256057629338571</v>
      </c>
      <c r="D10" s="77">
        <v>4.3959056611024998</v>
      </c>
      <c r="E10" s="77">
        <v>36.439937051932155</v>
      </c>
      <c r="F10" s="204" t="s">
        <v>740</v>
      </c>
    </row>
    <row r="11" spans="1:6">
      <c r="A11" s="38" t="s">
        <v>750</v>
      </c>
      <c r="B11" s="74">
        <v>3.9902696293873547</v>
      </c>
      <c r="C11" s="71">
        <v>80.142161885245898</v>
      </c>
      <c r="D11" s="77">
        <v>3.9593128274766523</v>
      </c>
      <c r="E11" s="77">
        <v>81.511680579822695</v>
      </c>
      <c r="F11" s="71">
        <v>11.78</v>
      </c>
    </row>
    <row r="12" spans="1:6">
      <c r="A12" s="38" t="s">
        <v>753</v>
      </c>
      <c r="B12" s="74">
        <v>3.6614096772215294</v>
      </c>
      <c r="C12" s="71">
        <v>15.367436666899295</v>
      </c>
      <c r="D12" s="77">
        <v>3.562945976761168</v>
      </c>
      <c r="E12" s="77">
        <v>15.755788868114482</v>
      </c>
      <c r="F12" s="204" t="s">
        <v>740</v>
      </c>
    </row>
    <row r="13" spans="1:6" ht="15" customHeight="1">
      <c r="A13" s="38" t="s">
        <v>751</v>
      </c>
      <c r="B13" s="74">
        <v>3.6069829718514277</v>
      </c>
      <c r="C13" s="71">
        <v>63.013601586851799</v>
      </c>
      <c r="D13" s="77">
        <v>3.5534659680498084</v>
      </c>
      <c r="E13" s="77">
        <v>62.549570985651449</v>
      </c>
      <c r="F13" s="204" t="s">
        <v>740</v>
      </c>
    </row>
    <row r="14" spans="1:6">
      <c r="A14" s="38" t="s">
        <v>752</v>
      </c>
      <c r="B14" s="74">
        <v>2.839132034587788</v>
      </c>
      <c r="C14" s="71">
        <v>57.717577175771758</v>
      </c>
      <c r="D14" s="77">
        <v>2.6520964911156946</v>
      </c>
      <c r="E14" s="77">
        <v>57.559656071877114</v>
      </c>
      <c r="F14" s="204" t="s">
        <v>740</v>
      </c>
    </row>
    <row r="15" spans="1:6">
      <c r="A15" s="38" t="s">
        <v>754</v>
      </c>
      <c r="B15" s="74">
        <v>2.2429935199002431</v>
      </c>
      <c r="C15" s="71">
        <v>44.16723627249943</v>
      </c>
      <c r="D15" s="77">
        <v>2.3915243597791416</v>
      </c>
      <c r="E15" s="77">
        <v>45.18962931219199</v>
      </c>
      <c r="F15" s="204" t="s">
        <v>740</v>
      </c>
    </row>
    <row r="16" spans="1:6">
      <c r="A16" s="38" t="s">
        <v>755</v>
      </c>
      <c r="B16" s="74">
        <v>2.5432347349700524</v>
      </c>
      <c r="C16" s="71">
        <v>52.948859640309458</v>
      </c>
      <c r="D16" s="77">
        <v>2.3118410433133914</v>
      </c>
      <c r="E16" s="77">
        <v>53.474454172669844</v>
      </c>
      <c r="F16" s="71">
        <v>22.75</v>
      </c>
    </row>
    <row r="17" spans="1:15" ht="15" customHeight="1">
      <c r="A17" s="38" t="s">
        <v>756</v>
      </c>
      <c r="B17" s="74">
        <v>2.2542365951879639</v>
      </c>
      <c r="C17" s="71">
        <v>85.864883246429386</v>
      </c>
      <c r="D17" s="77">
        <v>2.2344636749125661</v>
      </c>
      <c r="E17" s="77">
        <v>86.595573902075444</v>
      </c>
      <c r="F17" s="71">
        <v>13.73</v>
      </c>
    </row>
    <row r="18" spans="1:15">
      <c r="A18" s="38" t="s">
        <v>757</v>
      </c>
      <c r="B18" s="74">
        <v>1.5520554385821459</v>
      </c>
      <c r="C18" s="71">
        <v>36.46690813302601</v>
      </c>
      <c r="D18" s="77">
        <v>1.72894861579062</v>
      </c>
      <c r="E18" s="77">
        <v>38.559573206876109</v>
      </c>
      <c r="F18" s="204" t="s">
        <v>740</v>
      </c>
    </row>
    <row r="19" spans="1:15">
      <c r="A19" s="38" t="s">
        <v>758</v>
      </c>
      <c r="B19" s="74">
        <v>1.1020769026349679</v>
      </c>
      <c r="C19" s="71">
        <v>69.742638534662646</v>
      </c>
      <c r="D19" s="77">
        <v>1.0709847679319489</v>
      </c>
      <c r="E19" s="77">
        <v>69.976076555023923</v>
      </c>
      <c r="F19" s="71">
        <v>20.53</v>
      </c>
    </row>
    <row r="20" spans="1:15">
      <c r="A20" s="38" t="s">
        <v>759</v>
      </c>
      <c r="B20" s="74">
        <v>0.98657985649747537</v>
      </c>
      <c r="C20" s="71">
        <v>18.31131831131831</v>
      </c>
      <c r="D20" s="77">
        <v>0.97644089727001371</v>
      </c>
      <c r="E20" s="77">
        <v>17.921805300446078</v>
      </c>
      <c r="F20" s="204" t="s">
        <v>740</v>
      </c>
    </row>
    <row r="21" spans="1:15" ht="15" customHeight="1">
      <c r="A21" s="38" t="s">
        <v>760</v>
      </c>
      <c r="B21" s="74">
        <v>0.95463930170281486</v>
      </c>
      <c r="C21" s="71">
        <v>68.201284796573873</v>
      </c>
      <c r="D21" s="77">
        <v>0.94876952049091068</v>
      </c>
      <c r="E21" s="77">
        <v>70.645422630299763</v>
      </c>
      <c r="F21" s="204" t="s">
        <v>740</v>
      </c>
      <c r="J21" s="61"/>
      <c r="K21" s="61"/>
      <c r="L21" s="61"/>
      <c r="M21" s="61"/>
      <c r="N21" s="61"/>
      <c r="O21" s="61"/>
    </row>
    <row r="22" spans="1:15">
      <c r="A22" s="38" t="s">
        <v>761</v>
      </c>
      <c r="B22" s="74">
        <v>0.97865859890839957</v>
      </c>
      <c r="C22" s="71">
        <v>69.738903394255871</v>
      </c>
      <c r="D22" s="77">
        <v>0.92955328661653369</v>
      </c>
      <c r="E22" s="77">
        <v>69.900771775082688</v>
      </c>
      <c r="F22" s="204" t="s">
        <v>740</v>
      </c>
    </row>
    <row r="23" spans="1:15" s="61" customFormat="1">
      <c r="A23" s="60" t="s">
        <v>762</v>
      </c>
      <c r="B23" s="74">
        <v>0.86827204153805271</v>
      </c>
      <c r="C23" s="71">
        <v>54.237786933490291</v>
      </c>
      <c r="D23" s="77">
        <v>0.83500941595459843</v>
      </c>
      <c r="E23" s="77">
        <v>55.108929119361768</v>
      </c>
      <c r="F23" s="204" t="s">
        <v>740</v>
      </c>
      <c r="J23" s="10"/>
      <c r="K23" s="10"/>
      <c r="L23" s="10"/>
      <c r="M23" s="10"/>
      <c r="N23" s="10"/>
      <c r="O23" s="10"/>
    </row>
    <row r="24" spans="1:15" ht="15">
      <c r="A24" s="33" t="s">
        <v>13</v>
      </c>
      <c r="B24" s="79">
        <v>100</v>
      </c>
      <c r="C24" s="78">
        <v>55.644534843312414</v>
      </c>
      <c r="D24" s="83">
        <v>100</v>
      </c>
      <c r="E24" s="164">
        <v>55.544139689209445</v>
      </c>
      <c r="F24" s="78">
        <v>6.6142276995605886</v>
      </c>
      <c r="J24" s="62"/>
      <c r="K24" s="62"/>
      <c r="L24" s="62"/>
      <c r="M24" s="62"/>
      <c r="N24" s="62"/>
      <c r="O24" s="62"/>
    </row>
    <row r="25" spans="1:15" s="10" customFormat="1" ht="15" customHeight="1">
      <c r="A25" s="206" t="s">
        <v>764</v>
      </c>
      <c r="B25" s="206"/>
      <c r="C25" s="206"/>
      <c r="D25" s="206"/>
      <c r="E25" s="206"/>
      <c r="F25" s="206"/>
      <c r="G25" s="206"/>
      <c r="H25" s="206"/>
      <c r="I25" s="206"/>
      <c r="J25" s="206"/>
      <c r="K25" s="62"/>
      <c r="L25" s="62"/>
      <c r="M25" s="62"/>
      <c r="N25" s="62"/>
      <c r="O25" s="62"/>
    </row>
    <row r="26" spans="1:15" s="62" customFormat="1" ht="28.5" customHeight="1">
      <c r="A26" s="223" t="s">
        <v>763</v>
      </c>
      <c r="B26" s="206"/>
      <c r="C26" s="206"/>
      <c r="D26" s="206"/>
      <c r="E26" s="206"/>
      <c r="F26" s="206"/>
      <c r="G26" s="206"/>
      <c r="J26" s="10"/>
      <c r="K26" s="10"/>
      <c r="L26" s="10"/>
      <c r="M26" s="10"/>
      <c r="N26" s="10"/>
      <c r="O26" s="10"/>
    </row>
    <row r="27" spans="1:15" s="10" customFormat="1">
      <c r="A27" s="206" t="s">
        <v>573</v>
      </c>
      <c r="B27" s="206"/>
      <c r="C27" s="206"/>
      <c r="D27" s="206"/>
      <c r="E27" s="206"/>
      <c r="F27" s="206"/>
      <c r="J27" s="2"/>
      <c r="K27" s="2"/>
      <c r="L27" s="2"/>
      <c r="M27" s="2"/>
      <c r="N27" s="2"/>
      <c r="O27" s="2"/>
    </row>
    <row r="28" spans="1:15">
      <c r="A28" s="9" t="s">
        <v>723</v>
      </c>
      <c r="B28" s="10"/>
      <c r="C28" s="10"/>
      <c r="D28" s="10"/>
      <c r="E28" s="9"/>
    </row>
    <row r="29" spans="1:15" ht="15" customHeight="1">
      <c r="A29" s="11" t="s">
        <v>771</v>
      </c>
      <c r="B29" s="9"/>
      <c r="C29" s="9"/>
    </row>
    <row r="33" ht="15" customHeight="1"/>
    <row r="37" ht="15" customHeight="1"/>
    <row r="41" ht="15" customHeight="1"/>
    <row r="45" ht="15" customHeight="1"/>
    <row r="49" ht="15" customHeight="1"/>
    <row r="53" ht="18" customHeight="1"/>
    <row r="57" ht="15" customHeight="1"/>
    <row r="61" ht="15" customHeight="1"/>
    <row r="65" ht="30.75" customHeight="1"/>
    <row r="69" ht="15" customHeight="1"/>
    <row r="73" ht="15" customHeight="1"/>
    <row r="77" ht="15" customHeight="1"/>
    <row r="81" ht="15" customHeight="1"/>
    <row r="85" ht="15" customHeight="1"/>
    <row r="89" ht="15" customHeight="1"/>
    <row r="93" ht="15" customHeight="1"/>
    <row r="97" ht="15" customHeight="1"/>
    <row r="101" ht="15" customHeight="1"/>
    <row r="105" ht="15" customHeight="1"/>
    <row r="109" ht="15" customHeight="1"/>
    <row r="113" ht="15" customHeight="1"/>
    <row r="117" ht="15" customHeight="1"/>
    <row r="121" ht="15" customHeight="1"/>
    <row r="125" ht="15" customHeight="1"/>
    <row r="129" ht="15" customHeight="1"/>
    <row r="133" ht="15" customHeight="1"/>
    <row r="137" ht="15" customHeight="1"/>
    <row r="141" ht="15" customHeight="1"/>
    <row r="145" ht="18" customHeight="1"/>
    <row r="149" ht="30.75" customHeight="1"/>
    <row r="153" ht="15" customHeight="1"/>
    <row r="157" ht="18" customHeight="1"/>
    <row r="161" ht="15" customHeight="1"/>
    <row r="165" ht="15" customHeight="1"/>
    <row r="169" ht="15" customHeight="1"/>
    <row r="173" ht="15" customHeight="1"/>
    <row r="177" ht="15" customHeight="1"/>
    <row r="181" ht="15" customHeight="1"/>
    <row r="185" ht="15" customHeight="1"/>
    <row r="189" ht="15" customHeight="1"/>
    <row r="193" ht="15" customHeight="1"/>
    <row r="197" ht="15" customHeight="1"/>
    <row r="201" ht="15" customHeight="1"/>
    <row r="205" ht="15" customHeight="1"/>
    <row r="209" ht="15" customHeight="1"/>
    <row r="213" ht="15" customHeight="1"/>
    <row r="217" ht="15" customHeight="1"/>
    <row r="221" ht="15" customHeight="1"/>
    <row r="225" ht="15" customHeight="1"/>
    <row r="229" ht="15" customHeight="1"/>
    <row r="233" ht="15" customHeight="1"/>
    <row r="237" ht="15" customHeight="1"/>
    <row r="241" ht="15" customHeight="1"/>
    <row r="245" ht="15" customHeight="1"/>
    <row r="249" ht="15" customHeight="1"/>
    <row r="253" ht="15" customHeight="1"/>
    <row r="257" ht="15" customHeight="1"/>
    <row r="261" ht="15" customHeight="1"/>
    <row r="265" ht="15" customHeight="1"/>
    <row r="269" ht="15" customHeight="1"/>
    <row r="273" ht="15" customHeight="1"/>
    <row r="277" ht="15" customHeight="1"/>
    <row r="281" ht="15" customHeight="1"/>
    <row r="285" ht="15" customHeight="1"/>
    <row r="289" ht="15" customHeight="1"/>
    <row r="293" ht="15" customHeight="1"/>
    <row r="297" ht="18" customHeight="1"/>
    <row r="301" ht="15" customHeight="1"/>
    <row r="305" ht="15" customHeight="1"/>
    <row r="309" ht="15" customHeight="1"/>
    <row r="313" ht="15" customHeight="1"/>
    <row r="317" ht="15" customHeight="1"/>
    <row r="321" ht="15" customHeight="1"/>
    <row r="325" ht="15" customHeight="1"/>
    <row r="329" ht="15" customHeight="1"/>
    <row r="333" ht="18" customHeight="1"/>
    <row r="337" ht="15" customHeight="1"/>
    <row r="341" ht="15" customHeight="1"/>
    <row r="345" ht="15" customHeight="1"/>
    <row r="349" ht="15" customHeight="1"/>
    <row r="353" ht="18" customHeight="1"/>
    <row r="357" ht="15" customHeight="1"/>
    <row r="361" ht="15" customHeight="1"/>
    <row r="365" ht="15" customHeight="1"/>
    <row r="369" ht="15" customHeight="1"/>
    <row r="373" ht="15" customHeight="1"/>
    <row r="377" ht="15" customHeight="1"/>
    <row r="381" ht="18" customHeight="1"/>
    <row r="385" ht="18" customHeight="1"/>
    <row r="389" ht="15" customHeight="1"/>
    <row r="393" ht="15" customHeight="1"/>
    <row r="397" ht="15" customHeight="1"/>
    <row r="401" ht="15" customHeight="1"/>
    <row r="405" ht="15" customHeight="1"/>
    <row r="409" ht="18" customHeight="1"/>
    <row r="413" ht="15" customHeight="1"/>
    <row r="417" ht="15" customHeight="1"/>
    <row r="421" ht="15" customHeight="1"/>
    <row r="425" ht="15" customHeight="1"/>
    <row r="429" ht="15" customHeight="1"/>
    <row r="433" ht="15" customHeight="1"/>
    <row r="437" ht="15" customHeight="1"/>
    <row r="441" ht="15" customHeight="1"/>
    <row r="445" ht="15" customHeight="1"/>
    <row r="449" ht="15" customHeight="1"/>
    <row r="453" ht="15" customHeight="1"/>
    <row r="457" ht="15" customHeight="1"/>
    <row r="461" ht="15" customHeight="1"/>
    <row r="465" ht="15" customHeight="1"/>
    <row r="469" ht="15" customHeight="1"/>
    <row r="473" ht="18" customHeight="1"/>
    <row r="477" ht="15" customHeight="1"/>
    <row r="481" ht="15" customHeight="1"/>
    <row r="485" ht="15" customHeight="1"/>
    <row r="489" ht="15" customHeight="1"/>
    <row r="493" ht="15" customHeight="1"/>
    <row r="497" ht="15" customHeight="1"/>
    <row r="501" ht="15" customHeight="1"/>
    <row r="509" ht="18" customHeight="1"/>
    <row r="513" ht="15" customHeight="1"/>
    <row r="517" ht="15" customHeight="1"/>
    <row r="521" ht="15" customHeight="1"/>
    <row r="525" ht="15" customHeight="1"/>
    <row r="529" ht="15" customHeight="1"/>
    <row r="533" ht="15" customHeight="1"/>
    <row r="537" ht="15" customHeight="1"/>
    <row r="541" ht="15" customHeight="1"/>
    <row r="545" ht="15" customHeight="1"/>
    <row r="549" ht="15" customHeight="1"/>
    <row r="553" ht="15" customHeight="1"/>
    <row r="557" ht="15" customHeight="1"/>
    <row r="561" ht="15" customHeight="1"/>
    <row r="565" ht="18" customHeight="1"/>
    <row r="569" ht="15" customHeight="1"/>
    <row r="573" ht="15" customHeight="1"/>
    <row r="577" ht="15" customHeight="1"/>
    <row r="581" ht="15" customHeight="1"/>
    <row r="585" ht="15" customHeight="1"/>
    <row r="589" ht="15" customHeight="1"/>
    <row r="593" ht="15" customHeight="1"/>
    <row r="597" ht="15" customHeight="1"/>
    <row r="601" ht="15" customHeight="1"/>
    <row r="605" ht="15" customHeight="1"/>
    <row r="609" ht="15" customHeight="1"/>
    <row r="613" ht="15" customHeight="1"/>
    <row r="617" ht="15" customHeight="1"/>
    <row r="621" ht="15" customHeight="1"/>
    <row r="625" ht="15" customHeight="1"/>
    <row r="629" ht="15" customHeight="1"/>
    <row r="633" ht="15" customHeight="1"/>
    <row r="637" ht="15" customHeight="1"/>
    <row r="641" ht="15" customHeight="1"/>
    <row r="645" ht="15" customHeight="1"/>
    <row r="649" ht="15" customHeight="1"/>
    <row r="653" ht="15" customHeight="1"/>
    <row r="657" ht="15" customHeight="1"/>
    <row r="661" ht="15" customHeight="1"/>
    <row r="665" ht="15" customHeight="1"/>
    <row r="669" ht="15" customHeight="1"/>
    <row r="673" ht="15" customHeight="1"/>
    <row r="681" ht="15" customHeight="1"/>
    <row r="685" ht="15" customHeight="1"/>
    <row r="689" ht="15" customHeight="1"/>
    <row r="693" ht="15" customHeight="1"/>
    <row r="697" ht="15" customHeight="1"/>
    <row r="701" ht="15" customHeight="1"/>
    <row r="705" ht="15" customHeight="1"/>
    <row r="713" ht="15" customHeight="1"/>
    <row r="717" ht="15" customHeight="1"/>
    <row r="721" ht="15" customHeight="1"/>
    <row r="725" ht="15" customHeight="1"/>
    <row r="729" ht="15" customHeight="1"/>
    <row r="733" ht="15" customHeight="1"/>
    <row r="737" ht="15" customHeight="1"/>
    <row r="741" ht="15" customHeight="1"/>
    <row r="745" ht="15" customHeight="1"/>
    <row r="749" ht="15" customHeight="1"/>
    <row r="753" ht="15" customHeight="1"/>
    <row r="757" ht="15" customHeight="1"/>
    <row r="761" ht="15" customHeight="1"/>
    <row r="765" ht="15" customHeight="1"/>
    <row r="769" ht="15" customHeight="1"/>
    <row r="773" ht="15" customHeight="1"/>
    <row r="777" ht="15" customHeight="1"/>
    <row r="781" ht="15" customHeight="1"/>
    <row r="785" ht="15" customHeight="1"/>
    <row r="789" ht="15" customHeight="1"/>
    <row r="793" ht="15" customHeight="1"/>
    <row r="797" ht="15" customHeight="1"/>
    <row r="801" ht="15" customHeight="1"/>
    <row r="805" ht="15" customHeight="1"/>
    <row r="809" ht="15" customHeight="1"/>
    <row r="813" ht="15" customHeight="1"/>
    <row r="817" ht="15" customHeight="1"/>
    <row r="821" ht="15" customHeight="1"/>
    <row r="825" ht="15" customHeight="1"/>
    <row r="829" ht="15" customHeight="1"/>
    <row r="833" ht="15" customHeight="1"/>
    <row r="837" ht="15" customHeight="1"/>
    <row r="841" ht="15" customHeight="1"/>
    <row r="845" ht="15" customHeight="1"/>
    <row r="849" ht="15" customHeight="1"/>
    <row r="853" ht="15" customHeight="1"/>
    <row r="857" ht="15" customHeight="1"/>
    <row r="861" ht="15" customHeight="1"/>
    <row r="865" ht="15" customHeight="1"/>
    <row r="869" ht="15" customHeight="1"/>
    <row r="873" ht="15" customHeight="1"/>
    <row r="877" ht="15" customHeight="1"/>
    <row r="881" ht="15" customHeight="1"/>
    <row r="885" ht="15" customHeight="1"/>
    <row r="889" ht="15" customHeight="1"/>
    <row r="893" ht="15" customHeight="1"/>
    <row r="897" ht="18" customHeight="1"/>
    <row r="901" ht="15" customHeight="1"/>
    <row r="905" ht="15" customHeight="1"/>
    <row r="909" ht="15" customHeight="1"/>
    <row r="913" ht="18" customHeight="1"/>
    <row r="917" ht="15" customHeight="1"/>
    <row r="921" ht="15" customHeight="1"/>
    <row r="925" ht="15" customHeight="1"/>
    <row r="929" ht="30.75" customHeight="1"/>
    <row r="933" ht="15" customHeight="1"/>
    <row r="937" ht="15" customHeight="1"/>
    <row r="941" ht="15" customHeight="1"/>
    <row r="945" ht="15" customHeight="1"/>
    <row r="949" ht="15" customHeight="1"/>
    <row r="953" ht="15" customHeight="1"/>
    <row r="957" ht="18" customHeight="1"/>
    <row r="961" ht="15" customHeight="1"/>
    <row r="965" ht="15" customHeight="1"/>
    <row r="969" ht="15" customHeight="1"/>
    <row r="973" ht="15" customHeight="1"/>
    <row r="977" ht="15" customHeight="1"/>
    <row r="981" ht="15" customHeight="1"/>
    <row r="985" ht="15" customHeight="1"/>
    <row r="989" ht="15" customHeight="1"/>
    <row r="993" ht="15" customHeight="1"/>
    <row r="997" ht="15" customHeight="1"/>
    <row r="1001" ht="15" customHeight="1"/>
    <row r="1005" ht="15" customHeight="1"/>
    <row r="1009" ht="15" customHeight="1"/>
    <row r="1013" ht="15" customHeight="1"/>
    <row r="1017" ht="15" customHeight="1"/>
    <row r="1021" ht="15" customHeight="1"/>
    <row r="1025" ht="15" customHeight="1"/>
    <row r="1029" ht="15" customHeight="1"/>
    <row r="1033" ht="15" customHeight="1"/>
    <row r="1037" ht="15" customHeight="1"/>
    <row r="1041" ht="15" customHeight="1"/>
    <row r="1045" ht="15" customHeight="1"/>
    <row r="1049" ht="15" customHeight="1"/>
    <row r="1053" ht="15" customHeight="1"/>
    <row r="1057" ht="15" customHeight="1"/>
    <row r="1061" ht="15" customHeight="1"/>
    <row r="1065" ht="18" customHeight="1"/>
    <row r="1069" ht="15" customHeight="1"/>
    <row r="1073" ht="15" customHeight="1"/>
    <row r="1081" ht="15" customHeight="1"/>
    <row r="1085" ht="15" customHeight="1"/>
    <row r="1089" ht="15" customHeight="1"/>
    <row r="1093" ht="15" customHeight="1"/>
    <row r="1097" ht="15" customHeight="1"/>
    <row r="1101" ht="15" customHeight="1"/>
    <row r="1105" ht="15" customHeight="1"/>
    <row r="1109" ht="15" customHeight="1"/>
    <row r="1113" ht="15" customHeight="1"/>
    <row r="1117" ht="15" customHeight="1"/>
    <row r="1121" ht="15" customHeight="1"/>
    <row r="1129" ht="15" customHeight="1"/>
    <row r="1133" ht="15" customHeight="1"/>
    <row r="1137" ht="15" customHeight="1"/>
    <row r="1141" ht="15" customHeight="1"/>
    <row r="1145" ht="15" customHeight="1"/>
    <row r="1149" ht="15" customHeight="1"/>
    <row r="1153" ht="15" customHeight="1"/>
    <row r="1157" ht="15" customHeight="1"/>
    <row r="1161" ht="18" customHeight="1"/>
    <row r="1165" ht="15" customHeight="1"/>
    <row r="1169" ht="15" customHeight="1"/>
    <row r="1173" ht="15" customHeight="1"/>
    <row r="1177" ht="15" customHeight="1"/>
    <row r="1181" ht="15" customHeight="1"/>
    <row r="1185" ht="15" customHeight="1"/>
    <row r="1189" ht="15" customHeight="1"/>
    <row r="1193" ht="15" customHeight="1"/>
    <row r="1197" ht="15" customHeight="1"/>
    <row r="1201" ht="15" customHeight="1"/>
    <row r="1205" ht="15" customHeight="1"/>
    <row r="1209" ht="15" customHeight="1"/>
    <row r="1213" ht="15" customHeight="1"/>
    <row r="1217" ht="15" customHeight="1"/>
    <row r="1221" ht="15" customHeight="1"/>
    <row r="1225" ht="15" customHeight="1"/>
    <row r="1229" ht="15" customHeight="1"/>
    <row r="1233" ht="15" customHeight="1"/>
    <row r="1237" ht="15" customHeight="1"/>
    <row r="1241" ht="15" customHeight="1"/>
    <row r="1245" ht="15" customHeight="1"/>
    <row r="1249" ht="15" customHeight="1"/>
    <row r="1253" ht="15" customHeight="1"/>
    <row r="1257" ht="15" customHeight="1"/>
    <row r="1261" ht="15" customHeight="1"/>
    <row r="1265" ht="15" customHeight="1"/>
    <row r="1269" ht="15" customHeight="1"/>
    <row r="1273" ht="15" customHeight="1"/>
    <row r="1281" ht="15" customHeight="1"/>
    <row r="1285" ht="15" customHeight="1"/>
    <row r="1289" ht="15" customHeight="1"/>
    <row r="1293" ht="15" customHeight="1"/>
    <row r="1297" ht="15" customHeight="1"/>
    <row r="1301" ht="15" customHeight="1"/>
    <row r="1305" ht="15" customHeight="1"/>
    <row r="1309" ht="15" customHeight="1"/>
    <row r="1313" ht="15" customHeight="1"/>
    <row r="1317" ht="15" customHeight="1"/>
    <row r="1321" ht="15" customHeight="1"/>
    <row r="1325" ht="15" customHeight="1"/>
    <row r="1329" ht="15" customHeight="1"/>
    <row r="1333" ht="15" customHeight="1"/>
    <row r="1337" ht="18" customHeight="1"/>
    <row r="1345" ht="15" customHeight="1"/>
    <row r="1349" ht="15" customHeight="1"/>
    <row r="1353" ht="15" customHeight="1"/>
    <row r="1357" ht="15" customHeight="1"/>
    <row r="1365" ht="15" customHeight="1"/>
    <row r="1369" ht="15" customHeight="1"/>
    <row r="1373" ht="15" customHeight="1"/>
    <row r="1377" ht="15" customHeight="1"/>
    <row r="1381" ht="15" customHeight="1"/>
    <row r="1385" ht="15" customHeight="1"/>
    <row r="1389" ht="15" customHeight="1"/>
    <row r="1393" ht="15" customHeight="1"/>
    <row r="1397" ht="15" customHeight="1"/>
    <row r="1401" ht="15" customHeight="1"/>
    <row r="1405" ht="15" customHeight="1"/>
    <row r="1409" ht="15" customHeight="1"/>
    <row r="1413" ht="15" customHeight="1"/>
    <row r="1417" ht="15" customHeight="1"/>
    <row r="1421" ht="15" customHeight="1"/>
    <row r="1425" ht="15" customHeight="1"/>
    <row r="1429" ht="15" customHeight="1"/>
    <row r="1433" ht="15" customHeight="1"/>
    <row r="1437" ht="18" customHeight="1"/>
    <row r="1441" ht="15" customHeight="1"/>
    <row r="1445" ht="15" customHeight="1"/>
    <row r="1449" ht="15" customHeight="1"/>
    <row r="1453" ht="15" customHeight="1"/>
    <row r="1457" ht="15" customHeight="1"/>
    <row r="1461" ht="15" customHeight="1"/>
    <row r="1465" ht="15" customHeight="1"/>
    <row r="1469" ht="15" customHeight="1"/>
    <row r="1473" ht="15" customHeight="1"/>
    <row r="1477" ht="15" customHeight="1"/>
    <row r="1481" ht="15" customHeight="1"/>
    <row r="1485" ht="15" customHeight="1"/>
    <row r="1489" ht="15" customHeight="1"/>
    <row r="1493" ht="15" customHeight="1"/>
    <row r="1497" ht="15" customHeight="1"/>
    <row r="1501" ht="15" customHeight="1"/>
    <row r="1505" ht="15" customHeight="1"/>
    <row r="1509" ht="15" customHeight="1"/>
    <row r="1513" ht="15" customHeight="1"/>
    <row r="1517" ht="15" customHeight="1"/>
    <row r="1521" ht="15" customHeight="1"/>
    <row r="1525" ht="15" customHeight="1"/>
    <row r="1529" ht="15" customHeight="1"/>
    <row r="1533" ht="15" customHeight="1"/>
    <row r="1537" ht="15" customHeight="1"/>
    <row r="1541" ht="18" customHeight="1"/>
    <row r="1545" ht="15" customHeight="1"/>
    <row r="1549" ht="15" customHeight="1"/>
    <row r="1553" ht="15" customHeight="1"/>
    <row r="1557" ht="15" customHeight="1"/>
    <row r="1561" ht="15" customHeight="1"/>
    <row r="1565" ht="15" customHeight="1"/>
    <row r="1569" ht="15" customHeight="1"/>
    <row r="1573" ht="15" customHeight="1"/>
    <row r="1577" ht="15" customHeight="1"/>
    <row r="1581" ht="15" customHeight="1"/>
    <row r="1585" ht="15" customHeight="1"/>
    <row r="1589" ht="15" customHeight="1"/>
    <row r="1593" ht="15" customHeight="1"/>
    <row r="1597" ht="15" customHeight="1"/>
    <row r="1601" ht="15" customHeight="1"/>
    <row r="1605" ht="15" customHeight="1"/>
    <row r="1609" ht="15" customHeight="1"/>
    <row r="1613" ht="15" customHeight="1"/>
    <row r="1617" ht="15" customHeight="1"/>
    <row r="1621" ht="15" customHeight="1"/>
    <row r="1625" ht="15" customHeight="1"/>
    <row r="1629" ht="15" customHeight="1"/>
    <row r="1633" ht="15" customHeight="1"/>
    <row r="1637" ht="15" customHeight="1"/>
    <row r="1641" ht="15" customHeight="1"/>
    <row r="1645" ht="15" customHeight="1"/>
    <row r="1649" ht="15" customHeight="1"/>
    <row r="1653" ht="15" customHeight="1"/>
    <row r="1657" ht="15" customHeight="1"/>
    <row r="1661" ht="15" customHeight="1"/>
    <row r="1665" ht="15" customHeight="1"/>
    <row r="1669" ht="15" customHeight="1"/>
    <row r="1673" ht="15" customHeight="1"/>
    <row r="1677" ht="15" customHeight="1"/>
    <row r="1681" ht="15" customHeight="1"/>
    <row r="1685" ht="15" customHeight="1"/>
    <row r="1689" ht="15" customHeight="1"/>
    <row r="1693" ht="15" customHeight="1"/>
    <row r="1697" ht="15" customHeight="1"/>
    <row r="1701" ht="15" customHeight="1"/>
    <row r="1705" ht="15" customHeight="1"/>
    <row r="1709" ht="15" customHeight="1"/>
    <row r="1713" ht="15" customHeight="1"/>
    <row r="1717" ht="15" customHeight="1"/>
    <row r="1721" ht="15" customHeight="1"/>
    <row r="1725" ht="15" customHeight="1"/>
    <row r="1729" ht="15" customHeight="1"/>
    <row r="1733" ht="15" customHeight="1"/>
    <row r="1737" ht="15" customHeight="1"/>
    <row r="1741" ht="15" customHeight="1"/>
    <row r="1745" ht="15" customHeight="1"/>
    <row r="1749" ht="15" customHeight="1"/>
    <row r="1753" ht="15" customHeight="1"/>
    <row r="1757" ht="15" customHeight="1"/>
    <row r="1761" ht="15" customHeight="1"/>
    <row r="1769" ht="15" customHeight="1"/>
    <row r="1773" ht="15" customHeight="1"/>
    <row r="1777" ht="15" customHeight="1"/>
    <row r="1781" ht="15" customHeight="1"/>
    <row r="1789" ht="15" customHeight="1"/>
    <row r="1793" ht="15" customHeight="1"/>
    <row r="1797" ht="15" customHeight="1"/>
    <row r="1801" ht="15" customHeight="1"/>
    <row r="1805" ht="15" customHeight="1"/>
    <row r="1809" ht="15" customHeight="1"/>
    <row r="1813" ht="15" customHeight="1"/>
    <row r="1817" ht="15" customHeight="1"/>
    <row r="1821" ht="15" customHeight="1"/>
    <row r="1825" ht="15" customHeight="1"/>
  </sheetData>
  <mergeCells count="6">
    <mergeCell ref="A1:D1"/>
    <mergeCell ref="A27:F27"/>
    <mergeCell ref="B3:C3"/>
    <mergeCell ref="D3:F3"/>
    <mergeCell ref="A25:J25"/>
    <mergeCell ref="A26:G26"/>
  </mergeCells>
  <pageMargins left="0.70866141732283472" right="0.70866141732283472" top="0.74803149606299213" bottom="0.74803149606299213" header="0.31496062992125984" footer="0.31496062992125984"/>
  <pageSetup paperSize="9" scale="99" orientation="landscape" r:id="rId1"/>
  <headerFooter>
    <oddFooter>&amp;A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65"/>
  <sheetViews>
    <sheetView zoomScaleNormal="100" workbookViewId="0">
      <selection activeCell="J32" sqref="J32"/>
    </sheetView>
  </sheetViews>
  <sheetFormatPr baseColWidth="10" defaultColWidth="11.42578125" defaultRowHeight="15"/>
  <cols>
    <col min="1" max="1" width="45.7109375" style="45" bestFit="1" customWidth="1"/>
    <col min="2" max="2" width="13" style="45" bestFit="1" customWidth="1"/>
    <col min="3" max="16384" width="11.42578125" style="13"/>
  </cols>
  <sheetData>
    <row r="1" spans="1:4" ht="12.75" customHeight="1">
      <c r="A1" s="65" t="s">
        <v>777</v>
      </c>
    </row>
    <row r="3" spans="1:4" ht="25.5">
      <c r="A3" s="104"/>
      <c r="B3" s="34" t="s">
        <v>23</v>
      </c>
      <c r="C3" s="34" t="s">
        <v>37</v>
      </c>
      <c r="D3" s="34" t="s">
        <v>569</v>
      </c>
    </row>
    <row r="4" spans="1:4" ht="12.75" customHeight="1">
      <c r="A4" s="46" t="s">
        <v>568</v>
      </c>
      <c r="B4" s="47">
        <v>90018</v>
      </c>
      <c r="C4" s="63">
        <v>23.064092545382341</v>
      </c>
      <c r="D4" s="47">
        <v>51053</v>
      </c>
    </row>
    <row r="5" spans="1:4" ht="12.75">
      <c r="A5" s="46" t="s">
        <v>69</v>
      </c>
      <c r="B5" s="47">
        <v>30157</v>
      </c>
      <c r="C5" s="63">
        <v>7.7267195326611926</v>
      </c>
      <c r="D5" s="47">
        <v>19750</v>
      </c>
    </row>
    <row r="6" spans="1:4" ht="12.75">
      <c r="A6" s="46" t="s">
        <v>70</v>
      </c>
      <c r="B6" s="47">
        <v>29814</v>
      </c>
      <c r="C6" s="63">
        <v>7.6388372897423746</v>
      </c>
      <c r="D6" s="47">
        <v>15191</v>
      </c>
    </row>
    <row r="7" spans="1:4" ht="12.75">
      <c r="A7" s="46" t="s">
        <v>71</v>
      </c>
      <c r="B7" s="47">
        <v>22589</v>
      </c>
      <c r="C7" s="63">
        <v>5.7876734265107164</v>
      </c>
      <c r="D7" s="47">
        <v>16494</v>
      </c>
    </row>
    <row r="8" spans="1:4" ht="12.75">
      <c r="A8" s="46" t="s">
        <v>72</v>
      </c>
      <c r="B8" s="47">
        <v>19743</v>
      </c>
      <c r="C8" s="63">
        <v>5.0584814050910207</v>
      </c>
      <c r="D8" s="47">
        <v>2861</v>
      </c>
    </row>
    <row r="9" spans="1:4" ht="12.75">
      <c r="A9" s="46" t="s">
        <v>74</v>
      </c>
      <c r="B9" s="47">
        <v>17157</v>
      </c>
      <c r="C9" s="63">
        <v>4.3959056611024998</v>
      </c>
      <c r="D9" s="47">
        <v>6252</v>
      </c>
    </row>
    <row r="10" spans="1:4" ht="12.75">
      <c r="A10" s="46" t="s">
        <v>73</v>
      </c>
      <c r="B10" s="47">
        <v>15453</v>
      </c>
      <c r="C10" s="63">
        <v>3.9593128274766523</v>
      </c>
      <c r="D10" s="47">
        <v>12596</v>
      </c>
    </row>
    <row r="11" spans="1:4" ht="12.75">
      <c r="A11" s="46" t="s">
        <v>75</v>
      </c>
      <c r="B11" s="47">
        <v>13906</v>
      </c>
      <c r="C11" s="63">
        <v>3.562945976761168</v>
      </c>
      <c r="D11" s="47">
        <v>2191</v>
      </c>
    </row>
    <row r="12" spans="1:4" ht="12.75">
      <c r="A12" s="46" t="s">
        <v>76</v>
      </c>
      <c r="B12" s="47">
        <v>13869</v>
      </c>
      <c r="C12" s="63">
        <v>3.5534659680498084</v>
      </c>
      <c r="D12" s="47">
        <v>8675</v>
      </c>
    </row>
    <row r="13" spans="1:4" ht="12.75">
      <c r="A13" s="46" t="s">
        <v>77</v>
      </c>
      <c r="B13" s="47">
        <v>10351</v>
      </c>
      <c r="C13" s="63">
        <v>2.6520964911156946</v>
      </c>
      <c r="D13" s="47">
        <v>5958</v>
      </c>
    </row>
    <row r="14" spans="1:4" ht="12.75">
      <c r="A14" s="46" t="s">
        <v>80</v>
      </c>
      <c r="B14" s="47">
        <v>9334</v>
      </c>
      <c r="C14" s="63">
        <v>2.3915243597791416</v>
      </c>
      <c r="D14" s="47">
        <v>4218</v>
      </c>
    </row>
    <row r="15" spans="1:4" ht="12.75">
      <c r="A15" s="46" t="s">
        <v>78</v>
      </c>
      <c r="B15" s="47">
        <v>9023</v>
      </c>
      <c r="C15" s="63">
        <v>2.3118410433133914</v>
      </c>
      <c r="D15" s="47">
        <v>4825</v>
      </c>
    </row>
    <row r="16" spans="1:4" ht="12.75">
      <c r="A16" s="46" t="s">
        <v>79</v>
      </c>
      <c r="B16" s="47">
        <v>8721</v>
      </c>
      <c r="C16" s="63">
        <v>2.2344636749125661</v>
      </c>
      <c r="D16" s="47">
        <v>7552</v>
      </c>
    </row>
    <row r="17" spans="1:4" ht="12.75">
      <c r="A17" s="46" t="s">
        <v>81</v>
      </c>
      <c r="B17" s="47">
        <v>6748</v>
      </c>
      <c r="C17" s="63">
        <v>1.72894861579062</v>
      </c>
      <c r="D17" s="47">
        <v>2602</v>
      </c>
    </row>
    <row r="18" spans="1:4" ht="12.75">
      <c r="A18" s="46" t="s">
        <v>82</v>
      </c>
      <c r="B18" s="47">
        <v>4180</v>
      </c>
      <c r="C18" s="63">
        <v>1.0709847679319489</v>
      </c>
      <c r="D18" s="47">
        <v>2925</v>
      </c>
    </row>
    <row r="19" spans="1:4" ht="12.75">
      <c r="A19" s="46" t="s">
        <v>83</v>
      </c>
      <c r="B19" s="47">
        <v>3811</v>
      </c>
      <c r="C19" s="63">
        <v>0.97644089727001371</v>
      </c>
      <c r="D19" s="47">
        <v>683</v>
      </c>
    </row>
    <row r="20" spans="1:4" ht="12.75">
      <c r="A20" s="46" t="s">
        <v>85</v>
      </c>
      <c r="B20" s="47">
        <v>3703</v>
      </c>
      <c r="C20" s="63">
        <v>0.94876952049091068</v>
      </c>
      <c r="D20" s="47">
        <v>2616</v>
      </c>
    </row>
    <row r="21" spans="1:4" ht="12.75">
      <c r="A21" s="46" t="s">
        <v>84</v>
      </c>
      <c r="B21" s="47">
        <v>3628</v>
      </c>
      <c r="C21" s="63">
        <v>0.92955328661653369</v>
      </c>
      <c r="D21" s="47">
        <v>2536</v>
      </c>
    </row>
    <row r="22" spans="1:4" ht="12.75">
      <c r="A22" s="46" t="s">
        <v>86</v>
      </c>
      <c r="B22" s="47">
        <v>3259</v>
      </c>
      <c r="C22" s="63">
        <v>0.83500941595459843</v>
      </c>
      <c r="D22" s="47">
        <v>1796</v>
      </c>
    </row>
    <row r="23" spans="1:4" ht="12.75">
      <c r="A23" s="46" t="s">
        <v>88</v>
      </c>
      <c r="B23" s="47">
        <v>3091</v>
      </c>
      <c r="C23" s="63">
        <v>0.79196505207599377</v>
      </c>
      <c r="D23" s="47">
        <v>2702</v>
      </c>
    </row>
    <row r="24" spans="1:4" ht="12.75">
      <c r="A24" s="46" t="s">
        <v>90</v>
      </c>
      <c r="B24" s="47">
        <v>2876</v>
      </c>
      <c r="C24" s="63">
        <v>0.73687851496944623</v>
      </c>
      <c r="D24" s="47">
        <v>688</v>
      </c>
    </row>
    <row r="25" spans="1:4" ht="12.75">
      <c r="A25" s="46" t="s">
        <v>91</v>
      </c>
      <c r="B25" s="47">
        <v>2863</v>
      </c>
      <c r="C25" s="63">
        <v>0.73354770109788747</v>
      </c>
      <c r="D25" s="47">
        <v>2569</v>
      </c>
    </row>
    <row r="26" spans="1:4" ht="12.75">
      <c r="A26" s="46" t="s">
        <v>89</v>
      </c>
      <c r="B26" s="47">
        <v>2702</v>
      </c>
      <c r="C26" s="63">
        <v>0.69229685238089134</v>
      </c>
      <c r="D26" s="47">
        <v>1742</v>
      </c>
    </row>
    <row r="27" spans="1:4" ht="12.75">
      <c r="A27" s="46" t="s">
        <v>93</v>
      </c>
      <c r="B27" s="47">
        <v>2556</v>
      </c>
      <c r="C27" s="63">
        <v>0.65488925043877066</v>
      </c>
      <c r="D27" s="47">
        <v>1961</v>
      </c>
    </row>
    <row r="28" spans="1:4" ht="12.75">
      <c r="A28" s="46" t="s">
        <v>95</v>
      </c>
      <c r="B28" s="47">
        <v>2452</v>
      </c>
      <c r="C28" s="63">
        <v>0.62824273946630116</v>
      </c>
      <c r="D28" s="47">
        <v>2170</v>
      </c>
    </row>
    <row r="29" spans="1:4" ht="12.75">
      <c r="A29" s="46" t="s">
        <v>94</v>
      </c>
      <c r="B29" s="47">
        <v>2410</v>
      </c>
      <c r="C29" s="63">
        <v>0.61748164849664999</v>
      </c>
      <c r="D29" s="47">
        <v>1948</v>
      </c>
    </row>
    <row r="30" spans="1:4" ht="12.75">
      <c r="A30" s="46" t="s">
        <v>87</v>
      </c>
      <c r="B30" s="47">
        <v>2399</v>
      </c>
      <c r="C30" s="63">
        <v>0.61466326752840805</v>
      </c>
      <c r="D30" s="47">
        <v>204</v>
      </c>
    </row>
    <row r="31" spans="1:4" ht="12.75">
      <c r="A31" s="46" t="s">
        <v>92</v>
      </c>
      <c r="B31" s="47">
        <v>2359</v>
      </c>
      <c r="C31" s="63">
        <v>0.60441460946207359</v>
      </c>
      <c r="D31" s="47">
        <v>1926</v>
      </c>
    </row>
    <row r="32" spans="1:4" ht="12.75">
      <c r="A32" s="46" t="s">
        <v>624</v>
      </c>
      <c r="B32" s="47">
        <v>1742</v>
      </c>
      <c r="C32" s="63">
        <v>0.44632905878886481</v>
      </c>
      <c r="D32" s="47">
        <v>991</v>
      </c>
    </row>
    <row r="33" spans="1:4" ht="12.75">
      <c r="A33" s="46" t="s">
        <v>97</v>
      </c>
      <c r="B33" s="47">
        <v>1562</v>
      </c>
      <c r="C33" s="63">
        <v>0.40021009749035985</v>
      </c>
      <c r="D33" s="47">
        <v>1335</v>
      </c>
    </row>
    <row r="34" spans="1:4" ht="12.75">
      <c r="A34" s="46" t="s">
        <v>96</v>
      </c>
      <c r="B34" s="47">
        <v>1521</v>
      </c>
      <c r="C34" s="63">
        <v>0.38970522297236704</v>
      </c>
      <c r="D34" s="47">
        <v>381</v>
      </c>
    </row>
    <row r="35" spans="1:4" ht="12.75">
      <c r="A35" s="46" t="s">
        <v>99</v>
      </c>
      <c r="B35" s="47">
        <v>1487</v>
      </c>
      <c r="C35" s="63">
        <v>0.38099386361598281</v>
      </c>
      <c r="D35" s="47">
        <v>1306</v>
      </c>
    </row>
    <row r="36" spans="1:4" ht="12.75">
      <c r="A36" s="46" t="s">
        <v>625</v>
      </c>
      <c r="B36" s="47">
        <v>1364</v>
      </c>
      <c r="C36" s="63">
        <v>0.34947924006200437</v>
      </c>
      <c r="D36" s="47">
        <v>925</v>
      </c>
    </row>
    <row r="37" spans="1:4" ht="12.75">
      <c r="A37" s="46" t="s">
        <v>98</v>
      </c>
      <c r="B37" s="47">
        <v>1282</v>
      </c>
      <c r="C37" s="63">
        <v>0.3284694910260188</v>
      </c>
      <c r="D37" s="47">
        <v>807</v>
      </c>
    </row>
    <row r="38" spans="1:4" ht="12.75">
      <c r="A38" s="46" t="s">
        <v>105</v>
      </c>
      <c r="B38" s="47">
        <v>1276</v>
      </c>
      <c r="C38" s="63">
        <v>0.32693219231606863</v>
      </c>
      <c r="D38" s="47">
        <v>874</v>
      </c>
    </row>
    <row r="39" spans="1:4" ht="12.75">
      <c r="A39" s="46" t="s">
        <v>430</v>
      </c>
      <c r="B39" s="47">
        <v>1258</v>
      </c>
      <c r="C39" s="63">
        <v>0.3223202961862181</v>
      </c>
      <c r="D39" s="47">
        <v>436</v>
      </c>
    </row>
    <row r="40" spans="1:4" ht="12.75">
      <c r="A40" s="46" t="s">
        <v>101</v>
      </c>
      <c r="B40" s="47">
        <v>1249</v>
      </c>
      <c r="C40" s="63">
        <v>0.32001434812129287</v>
      </c>
      <c r="D40" s="47">
        <v>1035</v>
      </c>
    </row>
    <row r="41" spans="1:4" ht="12.75">
      <c r="A41" s="46" t="s">
        <v>103</v>
      </c>
      <c r="B41" s="47">
        <v>1238</v>
      </c>
      <c r="C41" s="63">
        <v>0.31719596715305087</v>
      </c>
      <c r="D41" s="47">
        <v>972</v>
      </c>
    </row>
    <row r="42" spans="1:4" ht="12.75">
      <c r="A42" s="46" t="s">
        <v>102</v>
      </c>
      <c r="B42" s="47">
        <v>1214</v>
      </c>
      <c r="C42" s="63">
        <v>0.31104677231325023</v>
      </c>
      <c r="D42" s="47">
        <v>1014</v>
      </c>
    </row>
    <row r="43" spans="1:4" ht="12.75">
      <c r="A43" s="46" t="s">
        <v>100</v>
      </c>
      <c r="B43" s="47">
        <v>1085</v>
      </c>
      <c r="C43" s="63">
        <v>0.27799485004932167</v>
      </c>
      <c r="D43" s="47">
        <v>178</v>
      </c>
    </row>
    <row r="44" spans="1:4" ht="12.75">
      <c r="A44" s="46" t="s">
        <v>107</v>
      </c>
      <c r="B44" s="47">
        <v>983</v>
      </c>
      <c r="C44" s="63">
        <v>0.25186077198016887</v>
      </c>
      <c r="D44" s="47">
        <v>818</v>
      </c>
    </row>
    <row r="45" spans="1:4" ht="12.75">
      <c r="A45" s="46" t="s">
        <v>431</v>
      </c>
      <c r="B45" s="47">
        <v>929</v>
      </c>
      <c r="C45" s="63">
        <v>0.23802508359061736</v>
      </c>
      <c r="D45" s="47">
        <v>322</v>
      </c>
    </row>
    <row r="46" spans="1:4" ht="12.75">
      <c r="A46" s="46" t="s">
        <v>104</v>
      </c>
      <c r="B46" s="47">
        <v>926</v>
      </c>
      <c r="C46" s="63">
        <v>0.23725643423564227</v>
      </c>
      <c r="D46" s="47">
        <v>274</v>
      </c>
    </row>
    <row r="47" spans="1:4" ht="12.75">
      <c r="A47" s="46" t="s">
        <v>106</v>
      </c>
      <c r="B47" s="47">
        <v>848</v>
      </c>
      <c r="C47" s="63">
        <v>0.21727155100629011</v>
      </c>
      <c r="D47" s="47">
        <v>635</v>
      </c>
    </row>
    <row r="48" spans="1:4" ht="12.75">
      <c r="A48" s="46" t="s">
        <v>626</v>
      </c>
      <c r="B48" s="47">
        <v>824</v>
      </c>
      <c r="C48" s="63">
        <v>0.21112235616648944</v>
      </c>
      <c r="D48" s="47">
        <v>413</v>
      </c>
    </row>
    <row r="49" spans="1:4" ht="12.75">
      <c r="A49" s="46" t="s">
        <v>109</v>
      </c>
      <c r="B49" s="47">
        <v>798</v>
      </c>
      <c r="C49" s="63">
        <v>0.20446072842337207</v>
      </c>
      <c r="D49" s="47">
        <v>653</v>
      </c>
    </row>
    <row r="50" spans="1:4" ht="12.75">
      <c r="A50" s="46" t="s">
        <v>110</v>
      </c>
      <c r="B50" s="47">
        <v>717</v>
      </c>
      <c r="C50" s="63">
        <v>0.18370719583904482</v>
      </c>
      <c r="D50" s="47">
        <v>618</v>
      </c>
    </row>
    <row r="51" spans="1:4" ht="12.75">
      <c r="A51" s="46" t="s">
        <v>108</v>
      </c>
      <c r="B51" s="47">
        <v>667</v>
      </c>
      <c r="C51" s="63">
        <v>0.17089637325612678</v>
      </c>
      <c r="D51" s="47">
        <v>119</v>
      </c>
    </row>
    <row r="52" spans="1:4" ht="12.75">
      <c r="A52" s="46" t="s">
        <v>111</v>
      </c>
      <c r="B52" s="47">
        <v>649</v>
      </c>
      <c r="C52" s="63">
        <v>0.16628447712627628</v>
      </c>
      <c r="D52" s="47">
        <v>575</v>
      </c>
    </row>
    <row r="53" spans="1:4" ht="12.75">
      <c r="A53" s="46" t="s">
        <v>119</v>
      </c>
      <c r="B53" s="47">
        <v>631</v>
      </c>
      <c r="C53" s="63">
        <v>0.16167258099642579</v>
      </c>
      <c r="D53" s="47">
        <v>410</v>
      </c>
    </row>
    <row r="54" spans="1:4" ht="12.75">
      <c r="A54" s="46" t="s">
        <v>115</v>
      </c>
      <c r="B54" s="47">
        <v>610</v>
      </c>
      <c r="C54" s="63">
        <v>0.1562920355116002</v>
      </c>
      <c r="D54" s="47">
        <v>543</v>
      </c>
    </row>
    <row r="55" spans="1:4" ht="12.75">
      <c r="A55" s="46" t="s">
        <v>433</v>
      </c>
      <c r="B55" s="47">
        <v>609</v>
      </c>
      <c r="C55" s="63">
        <v>0.15603581905994185</v>
      </c>
      <c r="D55" s="47">
        <v>128</v>
      </c>
    </row>
    <row r="56" spans="1:4" ht="12.75">
      <c r="A56" s="46" t="s">
        <v>114</v>
      </c>
      <c r="B56" s="47">
        <v>593</v>
      </c>
      <c r="C56" s="63">
        <v>0.15193635583340806</v>
      </c>
      <c r="D56" s="47">
        <v>461</v>
      </c>
    </row>
    <row r="57" spans="1:4" ht="12.75">
      <c r="A57" s="46" t="s">
        <v>112</v>
      </c>
      <c r="B57" s="47">
        <v>571</v>
      </c>
      <c r="C57" s="63">
        <v>0.14629959389692412</v>
      </c>
      <c r="D57" s="47">
        <v>110</v>
      </c>
    </row>
    <row r="58" spans="1:4" ht="12.75">
      <c r="A58" s="46" t="s">
        <v>432</v>
      </c>
      <c r="B58" s="47">
        <v>545</v>
      </c>
      <c r="C58" s="63">
        <v>0.13963796615380675</v>
      </c>
      <c r="D58" s="47">
        <v>129</v>
      </c>
    </row>
    <row r="59" spans="1:4" ht="12.75">
      <c r="A59" s="46" t="s">
        <v>121</v>
      </c>
      <c r="B59" s="47">
        <v>514</v>
      </c>
      <c r="C59" s="63">
        <v>0.13169525615239755</v>
      </c>
      <c r="D59" s="47">
        <v>361</v>
      </c>
    </row>
    <row r="60" spans="1:4" ht="12.75">
      <c r="A60" s="46" t="s">
        <v>117</v>
      </c>
      <c r="B60" s="47">
        <v>502</v>
      </c>
      <c r="C60" s="63">
        <v>0.1286206587324972</v>
      </c>
      <c r="D60" s="47">
        <v>347</v>
      </c>
    </row>
    <row r="61" spans="1:4" ht="12.75">
      <c r="A61" s="46" t="s">
        <v>131</v>
      </c>
      <c r="B61" s="47">
        <v>494</v>
      </c>
      <c r="C61" s="63">
        <v>0.12657092711923032</v>
      </c>
      <c r="D61" s="47">
        <v>258</v>
      </c>
    </row>
    <row r="62" spans="1:4" ht="12.75">
      <c r="A62" s="46" t="s">
        <v>116</v>
      </c>
      <c r="B62" s="47">
        <v>465</v>
      </c>
      <c r="C62" s="63">
        <v>0.11914065002113786</v>
      </c>
      <c r="D62" s="47">
        <v>134</v>
      </c>
    </row>
    <row r="63" spans="1:4" ht="12.75">
      <c r="A63" s="46" t="s">
        <v>627</v>
      </c>
      <c r="B63" s="47">
        <v>463</v>
      </c>
      <c r="C63" s="63">
        <v>0.11862821711782114</v>
      </c>
      <c r="D63" s="47">
        <v>398</v>
      </c>
    </row>
    <row r="64" spans="1:4" ht="12.75">
      <c r="A64" s="46" t="s">
        <v>127</v>
      </c>
      <c r="B64" s="47">
        <v>427</v>
      </c>
      <c r="C64" s="63">
        <v>0.10940442485812014</v>
      </c>
      <c r="D64" s="47">
        <v>333</v>
      </c>
    </row>
    <row r="65" spans="1:4" ht="12.75">
      <c r="A65" s="46" t="s">
        <v>123</v>
      </c>
      <c r="B65" s="47">
        <v>417</v>
      </c>
      <c r="C65" s="63">
        <v>0.10684226034153653</v>
      </c>
      <c r="D65" s="47">
        <v>209</v>
      </c>
    </row>
    <row r="66" spans="1:4" ht="12.75">
      <c r="A66" s="46" t="s">
        <v>125</v>
      </c>
      <c r="B66" s="47">
        <v>415</v>
      </c>
      <c r="C66" s="63">
        <v>0.10632982743821981</v>
      </c>
      <c r="D66" s="47">
        <v>335</v>
      </c>
    </row>
    <row r="67" spans="1:4" ht="12.75">
      <c r="A67" s="46" t="s">
        <v>128</v>
      </c>
      <c r="B67" s="47">
        <v>400</v>
      </c>
      <c r="C67" s="63">
        <v>0.10248658066334439</v>
      </c>
      <c r="D67" s="47">
        <v>324</v>
      </c>
    </row>
    <row r="68" spans="1:4" ht="12.75">
      <c r="A68" s="46" t="s">
        <v>122</v>
      </c>
      <c r="B68" s="47">
        <v>389</v>
      </c>
      <c r="C68" s="63">
        <v>9.9668199695102419E-2</v>
      </c>
      <c r="D68" s="47">
        <v>86</v>
      </c>
    </row>
    <row r="69" spans="1:4" ht="12.75">
      <c r="A69" s="46" t="s">
        <v>434</v>
      </c>
      <c r="B69" s="47">
        <v>387</v>
      </c>
      <c r="C69" s="63">
        <v>9.9155766791785699E-2</v>
      </c>
      <c r="D69" s="47">
        <v>114</v>
      </c>
    </row>
    <row r="70" spans="1:4" ht="12.75">
      <c r="A70" s="46" t="s">
        <v>628</v>
      </c>
      <c r="B70" s="47">
        <v>377</v>
      </c>
      <c r="C70" s="63">
        <v>9.6593602275202084E-2</v>
      </c>
      <c r="D70" s="47">
        <v>116</v>
      </c>
    </row>
    <row r="71" spans="1:4" ht="12.75">
      <c r="A71" s="46" t="s">
        <v>120</v>
      </c>
      <c r="B71" s="47">
        <v>365</v>
      </c>
      <c r="C71" s="63">
        <v>9.3519004855301763E-2</v>
      </c>
      <c r="D71" s="47">
        <v>118</v>
      </c>
    </row>
    <row r="72" spans="1:4" ht="12.75">
      <c r="A72" s="46" t="s">
        <v>435</v>
      </c>
      <c r="B72" s="47">
        <v>364</v>
      </c>
      <c r="C72" s="63">
        <v>9.3262788403643396E-2</v>
      </c>
      <c r="D72" s="47">
        <v>105</v>
      </c>
    </row>
    <row r="73" spans="1:4" ht="12.75">
      <c r="A73" s="46" t="s">
        <v>118</v>
      </c>
      <c r="B73" s="47">
        <v>363</v>
      </c>
      <c r="C73" s="63">
        <v>9.3006571951985043E-2</v>
      </c>
      <c r="D73" s="47">
        <v>98</v>
      </c>
    </row>
    <row r="74" spans="1:4" ht="12.75">
      <c r="A74" s="46" t="s">
        <v>133</v>
      </c>
      <c r="B74" s="47">
        <v>350</v>
      </c>
      <c r="C74" s="63">
        <v>8.967575808042634E-2</v>
      </c>
      <c r="D74" s="47">
        <v>233</v>
      </c>
    </row>
    <row r="75" spans="1:4" ht="12.75">
      <c r="A75" s="46" t="s">
        <v>130</v>
      </c>
      <c r="B75" s="47">
        <v>341</v>
      </c>
      <c r="C75" s="63">
        <v>8.7369810015501093E-2</v>
      </c>
      <c r="D75" s="47">
        <v>145</v>
      </c>
    </row>
    <row r="76" spans="1:4" ht="12.75">
      <c r="A76" s="46" t="s">
        <v>134</v>
      </c>
      <c r="B76" s="47">
        <v>332</v>
      </c>
      <c r="C76" s="63">
        <v>8.5063861950575845E-2</v>
      </c>
      <c r="D76" s="47">
        <v>127</v>
      </c>
    </row>
    <row r="77" spans="1:4" ht="12.75">
      <c r="A77" s="46" t="s">
        <v>135</v>
      </c>
      <c r="B77" s="47">
        <v>321</v>
      </c>
      <c r="C77" s="63">
        <v>8.2245480982333877E-2</v>
      </c>
      <c r="D77" s="47">
        <v>207</v>
      </c>
    </row>
    <row r="78" spans="1:4" ht="12.75">
      <c r="A78" s="46" t="s">
        <v>124</v>
      </c>
      <c r="B78" s="47">
        <v>318</v>
      </c>
      <c r="C78" s="63">
        <v>8.1476831627358789E-2</v>
      </c>
      <c r="D78" s="47">
        <v>101</v>
      </c>
    </row>
    <row r="79" spans="1:4" ht="12.75">
      <c r="A79" s="46" t="s">
        <v>138</v>
      </c>
      <c r="B79" s="47">
        <v>317</v>
      </c>
      <c r="C79" s="63">
        <v>8.1220615175700436E-2</v>
      </c>
      <c r="D79" s="47">
        <v>252</v>
      </c>
    </row>
    <row r="80" spans="1:4" ht="12.75">
      <c r="A80" s="46" t="s">
        <v>132</v>
      </c>
      <c r="B80" s="47">
        <v>311</v>
      </c>
      <c r="C80" s="63">
        <v>7.9683316465750262E-2</v>
      </c>
      <c r="D80" s="47">
        <v>240</v>
      </c>
    </row>
    <row r="81" spans="1:4" ht="12.75">
      <c r="A81" s="46" t="s">
        <v>436</v>
      </c>
      <c r="B81" s="47">
        <v>309</v>
      </c>
      <c r="C81" s="63">
        <v>7.9170883562433542E-2</v>
      </c>
      <c r="D81" s="47">
        <v>122</v>
      </c>
    </row>
    <row r="82" spans="1:4" ht="12.75">
      <c r="A82" s="46" t="s">
        <v>629</v>
      </c>
      <c r="B82" s="47">
        <v>307</v>
      </c>
      <c r="C82" s="63">
        <v>7.8658450659116821E-2</v>
      </c>
      <c r="D82" s="47">
        <v>81</v>
      </c>
    </row>
    <row r="83" spans="1:4" ht="12.75">
      <c r="A83" s="46" t="s">
        <v>139</v>
      </c>
      <c r="B83" s="47">
        <v>306</v>
      </c>
      <c r="C83" s="63">
        <v>7.8402234207458454E-2</v>
      </c>
      <c r="D83" s="47">
        <v>227</v>
      </c>
    </row>
    <row r="84" spans="1:4" ht="12.75">
      <c r="A84" s="46" t="s">
        <v>148</v>
      </c>
      <c r="B84" s="47">
        <v>305</v>
      </c>
      <c r="C84" s="63">
        <v>7.8146017755800101E-2</v>
      </c>
      <c r="D84" s="47">
        <v>232</v>
      </c>
    </row>
    <row r="85" spans="1:4" ht="12.75">
      <c r="A85" s="46" t="s">
        <v>129</v>
      </c>
      <c r="B85" s="47">
        <v>301</v>
      </c>
      <c r="C85" s="63">
        <v>7.7121151949166661E-2</v>
      </c>
      <c r="D85" s="47">
        <v>183</v>
      </c>
    </row>
    <row r="86" spans="1:4" ht="12.75">
      <c r="A86" s="46" t="s">
        <v>140</v>
      </c>
      <c r="B86" s="47">
        <v>299</v>
      </c>
      <c r="C86" s="63">
        <v>7.6608719045849941E-2</v>
      </c>
      <c r="D86" s="47">
        <v>262</v>
      </c>
    </row>
    <row r="87" spans="1:4" ht="12.75">
      <c r="A87" s="46" t="s">
        <v>143</v>
      </c>
      <c r="B87" s="47">
        <v>286</v>
      </c>
      <c r="C87" s="63">
        <v>7.3277905174291239E-2</v>
      </c>
      <c r="D87" s="47">
        <v>230</v>
      </c>
    </row>
    <row r="88" spans="1:4" ht="12.75">
      <c r="A88" s="46" t="s">
        <v>137</v>
      </c>
      <c r="B88" s="47">
        <v>277</v>
      </c>
      <c r="C88" s="63">
        <v>7.0971957109365991E-2</v>
      </c>
      <c r="D88" s="47">
        <v>173</v>
      </c>
    </row>
    <row r="89" spans="1:4" ht="12.75">
      <c r="A89" s="46" t="s">
        <v>142</v>
      </c>
      <c r="B89" s="47">
        <v>268</v>
      </c>
      <c r="C89" s="63">
        <v>6.8666009044440743E-2</v>
      </c>
      <c r="D89" s="47">
        <v>237</v>
      </c>
    </row>
    <row r="90" spans="1:4" ht="12.75">
      <c r="A90" s="46" t="s">
        <v>146</v>
      </c>
      <c r="B90" s="47">
        <v>259</v>
      </c>
      <c r="C90" s="63">
        <v>6.6360060979515495E-2</v>
      </c>
      <c r="D90" s="47">
        <v>223</v>
      </c>
    </row>
    <row r="91" spans="1:4" ht="12.75">
      <c r="A91" s="46" t="s">
        <v>147</v>
      </c>
      <c r="B91" s="47">
        <v>258</v>
      </c>
      <c r="C91" s="63">
        <v>6.6103844527857128E-2</v>
      </c>
      <c r="D91" s="47">
        <v>206</v>
      </c>
    </row>
    <row r="92" spans="1:4" ht="12.75">
      <c r="A92" s="46" t="s">
        <v>149</v>
      </c>
      <c r="B92" s="47">
        <v>249</v>
      </c>
      <c r="C92" s="63">
        <v>6.379789646293188E-2</v>
      </c>
      <c r="D92" s="47">
        <v>199</v>
      </c>
    </row>
    <row r="93" spans="1:4" ht="12.75">
      <c r="A93" s="46" t="s">
        <v>144</v>
      </c>
      <c r="B93" s="47">
        <v>220</v>
      </c>
      <c r="C93" s="63">
        <v>5.6367619364839416E-2</v>
      </c>
      <c r="D93" s="47">
        <v>111</v>
      </c>
    </row>
    <row r="94" spans="1:4" ht="12.75">
      <c r="A94" s="46" t="s">
        <v>152</v>
      </c>
      <c r="B94" s="47">
        <v>216</v>
      </c>
      <c r="C94" s="63">
        <v>5.5342753558205969E-2</v>
      </c>
      <c r="D94" s="47">
        <v>160</v>
      </c>
    </row>
    <row r="95" spans="1:4" ht="12.75">
      <c r="A95" s="46" t="s">
        <v>437</v>
      </c>
      <c r="B95" s="47">
        <v>215</v>
      </c>
      <c r="C95" s="63">
        <v>5.5086537106547609E-2</v>
      </c>
      <c r="D95" s="47">
        <v>75</v>
      </c>
    </row>
    <row r="96" spans="1:4" ht="12.75">
      <c r="A96" s="46" t="s">
        <v>164</v>
      </c>
      <c r="B96" s="47">
        <v>211</v>
      </c>
      <c r="C96" s="63">
        <v>5.4061671299914169E-2</v>
      </c>
      <c r="D96" s="47">
        <v>153</v>
      </c>
    </row>
    <row r="97" spans="1:4" ht="12.75">
      <c r="A97" s="46" t="s">
        <v>150</v>
      </c>
      <c r="B97" s="47">
        <v>209</v>
      </c>
      <c r="C97" s="63">
        <v>5.3549238396597448E-2</v>
      </c>
      <c r="D97" s="47">
        <v>79</v>
      </c>
    </row>
    <row r="98" spans="1:4" ht="12.75">
      <c r="A98" s="46" t="s">
        <v>155</v>
      </c>
      <c r="B98" s="47">
        <v>200</v>
      </c>
      <c r="C98" s="63">
        <v>5.1243290331672194E-2</v>
      </c>
      <c r="D98" s="47">
        <v>130</v>
      </c>
    </row>
    <row r="99" spans="1:4" ht="12.75">
      <c r="A99" s="46" t="s">
        <v>161</v>
      </c>
      <c r="B99" s="47">
        <v>194</v>
      </c>
      <c r="C99" s="63">
        <v>4.9705991621722033E-2</v>
      </c>
      <c r="D99" s="47">
        <v>77</v>
      </c>
    </row>
    <row r="100" spans="1:4" ht="12.75">
      <c r="A100" s="46" t="s">
        <v>145</v>
      </c>
      <c r="B100" s="47">
        <v>190</v>
      </c>
      <c r="C100" s="63">
        <v>4.8681125815088586E-2</v>
      </c>
      <c r="D100" s="47">
        <v>40</v>
      </c>
    </row>
    <row r="101" spans="1:4" ht="12.75">
      <c r="A101" s="46" t="s">
        <v>153</v>
      </c>
      <c r="B101" s="47">
        <v>189</v>
      </c>
      <c r="C101" s="63">
        <v>4.8424909363430226E-2</v>
      </c>
      <c r="D101" s="47">
        <v>96</v>
      </c>
    </row>
    <row r="102" spans="1:4" ht="12.75">
      <c r="A102" s="46" t="s">
        <v>154</v>
      </c>
      <c r="B102" s="47">
        <v>186</v>
      </c>
      <c r="C102" s="63">
        <v>4.7656260008455145E-2</v>
      </c>
      <c r="D102" s="47">
        <v>153</v>
      </c>
    </row>
    <row r="103" spans="1:4" ht="12.75">
      <c r="A103" s="46" t="s">
        <v>158</v>
      </c>
      <c r="B103" s="47">
        <v>185</v>
      </c>
      <c r="C103" s="63">
        <v>4.7400043556796785E-2</v>
      </c>
      <c r="D103" s="47">
        <v>136</v>
      </c>
    </row>
    <row r="104" spans="1:4" ht="12.75">
      <c r="A104" s="46" t="s">
        <v>165</v>
      </c>
      <c r="B104" s="47">
        <v>174</v>
      </c>
      <c r="C104" s="63">
        <v>4.458166258855481E-2</v>
      </c>
      <c r="D104" s="47">
        <v>91</v>
      </c>
    </row>
    <row r="105" spans="1:4" ht="12.75">
      <c r="A105" s="46" t="s">
        <v>163</v>
      </c>
      <c r="B105" s="47">
        <v>160</v>
      </c>
      <c r="C105" s="63">
        <v>4.0994632265337755E-2</v>
      </c>
      <c r="D105" s="47">
        <v>140</v>
      </c>
    </row>
    <row r="106" spans="1:4" ht="12.75">
      <c r="A106" s="46" t="s">
        <v>172</v>
      </c>
      <c r="B106" s="47">
        <v>156</v>
      </c>
      <c r="C106" s="63">
        <v>3.9969766458704314E-2</v>
      </c>
      <c r="D106" s="47">
        <v>98</v>
      </c>
    </row>
    <row r="107" spans="1:4" ht="12.75">
      <c r="A107" s="46" t="s">
        <v>162</v>
      </c>
      <c r="B107" s="47">
        <v>153</v>
      </c>
      <c r="C107" s="63">
        <v>3.9201117103729227E-2</v>
      </c>
      <c r="D107" s="47">
        <v>104</v>
      </c>
    </row>
    <row r="108" spans="1:4" ht="12.75">
      <c r="A108" s="46" t="s">
        <v>178</v>
      </c>
      <c r="B108" s="47">
        <v>153</v>
      </c>
      <c r="C108" s="63">
        <v>3.9201117103729227E-2</v>
      </c>
      <c r="D108" s="47">
        <v>41</v>
      </c>
    </row>
    <row r="109" spans="1:4" ht="12.75">
      <c r="A109" s="46" t="s">
        <v>438</v>
      </c>
      <c r="B109" s="47">
        <v>150</v>
      </c>
      <c r="C109" s="63">
        <v>3.8432467748754147E-2</v>
      </c>
      <c r="D109" s="47">
        <v>40</v>
      </c>
    </row>
    <row r="110" spans="1:4" ht="12.75">
      <c r="A110" s="46" t="s">
        <v>159</v>
      </c>
      <c r="B110" s="47">
        <v>150</v>
      </c>
      <c r="C110" s="63">
        <v>3.8432467748754147E-2</v>
      </c>
      <c r="D110" s="47">
        <v>72</v>
      </c>
    </row>
    <row r="111" spans="1:4" ht="12.75">
      <c r="A111" s="46" t="s">
        <v>156</v>
      </c>
      <c r="B111" s="47">
        <v>149</v>
      </c>
      <c r="C111" s="63">
        <v>3.8176251297095787E-2</v>
      </c>
      <c r="D111" s="47">
        <v>90</v>
      </c>
    </row>
    <row r="112" spans="1:4" ht="12.75">
      <c r="A112" s="46" t="s">
        <v>170</v>
      </c>
      <c r="B112" s="47">
        <v>138</v>
      </c>
      <c r="C112" s="63">
        <v>3.5357870328853819E-2</v>
      </c>
      <c r="D112" s="47">
        <v>57</v>
      </c>
    </row>
    <row r="113" spans="1:4" ht="12.75">
      <c r="A113" s="46" t="s">
        <v>160</v>
      </c>
      <c r="B113" s="47">
        <v>134</v>
      </c>
      <c r="C113" s="63">
        <v>3.4333004522220371E-2</v>
      </c>
      <c r="D113" s="47">
        <v>94</v>
      </c>
    </row>
    <row r="114" spans="1:4" ht="12.75">
      <c r="A114" s="46" t="s">
        <v>157</v>
      </c>
      <c r="B114" s="47">
        <v>132</v>
      </c>
      <c r="C114" s="63">
        <v>3.3820571618903651E-2</v>
      </c>
      <c r="D114" s="47">
        <v>28</v>
      </c>
    </row>
    <row r="115" spans="1:4" ht="12.75">
      <c r="A115" s="46" t="s">
        <v>166</v>
      </c>
      <c r="B115" s="47">
        <v>130</v>
      </c>
      <c r="C115" s="63">
        <v>3.3308138715586931E-2</v>
      </c>
      <c r="D115" s="47">
        <v>117</v>
      </c>
    </row>
    <row r="116" spans="1:4" ht="12.75">
      <c r="A116" s="46" t="s">
        <v>194</v>
      </c>
      <c r="B116" s="47">
        <v>127</v>
      </c>
      <c r="C116" s="63">
        <v>3.2539489360611844E-2</v>
      </c>
      <c r="D116" s="47">
        <v>107</v>
      </c>
    </row>
    <row r="117" spans="1:4" ht="12.75">
      <c r="A117" s="46" t="s">
        <v>169</v>
      </c>
      <c r="B117" s="47">
        <v>124</v>
      </c>
      <c r="C117" s="63">
        <v>3.1770840005636763E-2</v>
      </c>
      <c r="D117" s="47">
        <v>77</v>
      </c>
    </row>
    <row r="118" spans="1:4" ht="12.75">
      <c r="A118" s="46" t="s">
        <v>173</v>
      </c>
      <c r="B118" s="47">
        <v>123</v>
      </c>
      <c r="C118" s="63">
        <v>3.1514623553978403E-2</v>
      </c>
      <c r="D118" s="47">
        <v>66</v>
      </c>
    </row>
    <row r="119" spans="1:4" ht="12.75">
      <c r="A119" s="46" t="s">
        <v>185</v>
      </c>
      <c r="B119" s="47">
        <v>117</v>
      </c>
      <c r="C119" s="63">
        <v>2.9977324844028236E-2</v>
      </c>
      <c r="D119" s="47">
        <v>69</v>
      </c>
    </row>
    <row r="120" spans="1:4" ht="12.75">
      <c r="A120" s="46" t="s">
        <v>175</v>
      </c>
      <c r="B120" s="47">
        <v>116</v>
      </c>
      <c r="C120" s="63">
        <v>2.9721108392369876E-2</v>
      </c>
      <c r="D120" s="47">
        <v>85</v>
      </c>
    </row>
    <row r="121" spans="1:4" ht="12.75">
      <c r="A121" s="46" t="s">
        <v>190</v>
      </c>
      <c r="B121" s="47">
        <v>115</v>
      </c>
      <c r="C121" s="63">
        <v>2.9464891940711512E-2</v>
      </c>
      <c r="D121" s="47">
        <v>98</v>
      </c>
    </row>
    <row r="122" spans="1:4" ht="12.75">
      <c r="A122" s="46" t="s">
        <v>630</v>
      </c>
      <c r="B122" s="47">
        <v>114</v>
      </c>
      <c r="C122" s="63">
        <v>2.9208675489053152E-2</v>
      </c>
      <c r="D122" s="47">
        <v>35</v>
      </c>
    </row>
    <row r="123" spans="1:4" ht="12.75">
      <c r="A123" s="46" t="s">
        <v>191</v>
      </c>
      <c r="B123" s="47">
        <v>107</v>
      </c>
      <c r="C123" s="63">
        <v>2.7415160327444624E-2</v>
      </c>
      <c r="D123" s="47">
        <v>58</v>
      </c>
    </row>
    <row r="124" spans="1:4" ht="12.75">
      <c r="A124" s="46" t="s">
        <v>174</v>
      </c>
      <c r="B124" s="47">
        <v>103</v>
      </c>
      <c r="C124" s="63">
        <v>2.6390294520811181E-2</v>
      </c>
      <c r="D124" s="47">
        <v>79</v>
      </c>
    </row>
    <row r="125" spans="1:4" ht="12.75">
      <c r="A125" s="46" t="s">
        <v>171</v>
      </c>
      <c r="B125" s="47">
        <v>101</v>
      </c>
      <c r="C125" s="63">
        <v>2.587786161749446E-2</v>
      </c>
      <c r="D125" s="47">
        <v>8</v>
      </c>
    </row>
    <row r="126" spans="1:4" ht="12.75">
      <c r="A126" s="46" t="s">
        <v>184</v>
      </c>
      <c r="B126" s="47">
        <v>98</v>
      </c>
      <c r="C126" s="63">
        <v>2.5109212262519377E-2</v>
      </c>
      <c r="D126" s="47">
        <v>55</v>
      </c>
    </row>
    <row r="127" spans="1:4" ht="12.75">
      <c r="A127" s="46" t="s">
        <v>168</v>
      </c>
      <c r="B127" s="47">
        <v>97</v>
      </c>
      <c r="C127" s="63">
        <v>2.4852995810861016E-2</v>
      </c>
      <c r="D127" s="47">
        <v>12</v>
      </c>
    </row>
    <row r="128" spans="1:4" ht="12.75">
      <c r="A128" s="46" t="s">
        <v>177</v>
      </c>
      <c r="B128" s="47">
        <v>97</v>
      </c>
      <c r="C128" s="63">
        <v>2.4852995810861016E-2</v>
      </c>
      <c r="D128" s="47">
        <v>63</v>
      </c>
    </row>
    <row r="129" spans="1:4" ht="12.75">
      <c r="A129" s="46" t="s">
        <v>180</v>
      </c>
      <c r="B129" s="47">
        <v>97</v>
      </c>
      <c r="C129" s="63">
        <v>2.4852995810861016E-2</v>
      </c>
      <c r="D129" s="47">
        <v>7</v>
      </c>
    </row>
    <row r="130" spans="1:4" ht="12.75">
      <c r="A130" s="46" t="s">
        <v>200</v>
      </c>
      <c r="B130" s="47">
        <v>97</v>
      </c>
      <c r="C130" s="63">
        <v>2.4852995810861016E-2</v>
      </c>
      <c r="D130" s="47">
        <v>61</v>
      </c>
    </row>
    <row r="131" spans="1:4" ht="12.75">
      <c r="A131" s="46" t="s">
        <v>443</v>
      </c>
      <c r="B131" s="47">
        <v>93</v>
      </c>
      <c r="C131" s="63">
        <v>2.3828130004227573E-2</v>
      </c>
      <c r="D131" s="47">
        <v>73</v>
      </c>
    </row>
    <row r="132" spans="1:4" ht="12.75">
      <c r="A132" s="46" t="s">
        <v>187</v>
      </c>
      <c r="B132" s="47">
        <v>93</v>
      </c>
      <c r="C132" s="63">
        <v>2.3828130004227573E-2</v>
      </c>
      <c r="D132" s="47">
        <v>67</v>
      </c>
    </row>
    <row r="133" spans="1:4" ht="12.75">
      <c r="A133" s="46" t="s">
        <v>182</v>
      </c>
      <c r="B133" s="47">
        <v>91</v>
      </c>
      <c r="C133" s="63">
        <v>2.3315697100910849E-2</v>
      </c>
      <c r="D133" s="47">
        <v>29</v>
      </c>
    </row>
    <row r="134" spans="1:4" ht="12.75">
      <c r="A134" s="46" t="s">
        <v>186</v>
      </c>
      <c r="B134" s="47">
        <v>90</v>
      </c>
      <c r="C134" s="63">
        <v>2.3059480649252489E-2</v>
      </c>
      <c r="D134" s="47">
        <v>49</v>
      </c>
    </row>
    <row r="135" spans="1:4" ht="12.75">
      <c r="A135" s="46" t="s">
        <v>183</v>
      </c>
      <c r="B135" s="47">
        <v>88</v>
      </c>
      <c r="C135" s="63">
        <v>2.2547047745935765E-2</v>
      </c>
      <c r="D135" s="47">
        <v>62</v>
      </c>
    </row>
    <row r="136" spans="1:4" ht="12.75">
      <c r="A136" s="46" t="s">
        <v>631</v>
      </c>
      <c r="B136" s="47">
        <v>85</v>
      </c>
      <c r="C136" s="63">
        <v>2.1778398390960685E-2</v>
      </c>
      <c r="D136" s="47">
        <v>63</v>
      </c>
    </row>
    <row r="137" spans="1:4" ht="12.75">
      <c r="A137" s="46" t="s">
        <v>439</v>
      </c>
      <c r="B137" s="47">
        <v>83</v>
      </c>
      <c r="C137" s="63">
        <v>2.1265965487643961E-2</v>
      </c>
      <c r="D137" s="47">
        <v>25</v>
      </c>
    </row>
    <row r="138" spans="1:4" ht="12.75">
      <c r="A138" s="46" t="s">
        <v>444</v>
      </c>
      <c r="B138" s="47">
        <v>83</v>
      </c>
      <c r="C138" s="63">
        <v>2.1265965487643961E-2</v>
      </c>
      <c r="D138" s="47">
        <v>3</v>
      </c>
    </row>
    <row r="139" spans="1:4" ht="12.75">
      <c r="A139" s="46" t="s">
        <v>181</v>
      </c>
      <c r="B139" s="47">
        <v>82</v>
      </c>
      <c r="C139" s="63">
        <v>2.1009749035985601E-2</v>
      </c>
      <c r="D139" s="47">
        <v>19</v>
      </c>
    </row>
    <row r="140" spans="1:4" ht="12.75">
      <c r="A140" s="46" t="s">
        <v>196</v>
      </c>
      <c r="B140" s="47">
        <v>80</v>
      </c>
      <c r="C140" s="63">
        <v>2.0497316132668877E-2</v>
      </c>
      <c r="D140" s="47">
        <v>67</v>
      </c>
    </row>
    <row r="141" spans="1:4" ht="12.75">
      <c r="A141" s="46" t="s">
        <v>206</v>
      </c>
      <c r="B141" s="47">
        <v>80</v>
      </c>
      <c r="C141" s="63">
        <v>2.0497316132668877E-2</v>
      </c>
      <c r="D141" s="47">
        <v>56</v>
      </c>
    </row>
    <row r="142" spans="1:4" ht="12.75">
      <c r="A142" s="46" t="s">
        <v>205</v>
      </c>
      <c r="B142" s="47">
        <v>78</v>
      </c>
      <c r="C142" s="63">
        <v>1.9984883229352157E-2</v>
      </c>
      <c r="D142" s="47">
        <v>55</v>
      </c>
    </row>
    <row r="143" spans="1:4" ht="12.75">
      <c r="A143" s="46" t="s">
        <v>179</v>
      </c>
      <c r="B143" s="47">
        <v>76</v>
      </c>
      <c r="C143" s="63">
        <v>1.9472450326035434E-2</v>
      </c>
      <c r="D143" s="47">
        <v>7</v>
      </c>
    </row>
    <row r="144" spans="1:4" ht="12.75">
      <c r="A144" s="46" t="s">
        <v>213</v>
      </c>
      <c r="B144" s="47">
        <v>76</v>
      </c>
      <c r="C144" s="63">
        <v>1.9472450326035434E-2</v>
      </c>
      <c r="D144" s="47">
        <v>62</v>
      </c>
    </row>
    <row r="145" spans="1:4" ht="12.75">
      <c r="A145" s="46" t="s">
        <v>214</v>
      </c>
      <c r="B145" s="47">
        <v>75</v>
      </c>
      <c r="C145" s="63">
        <v>1.9216233874377073E-2</v>
      </c>
      <c r="D145" s="47">
        <v>65</v>
      </c>
    </row>
    <row r="146" spans="1:4" ht="12.75">
      <c r="A146" s="46" t="s">
        <v>216</v>
      </c>
      <c r="B146" s="47">
        <v>75</v>
      </c>
      <c r="C146" s="63">
        <v>1.9216233874377073E-2</v>
      </c>
      <c r="D146" s="47">
        <v>47</v>
      </c>
    </row>
    <row r="147" spans="1:4" ht="12.75">
      <c r="A147" s="46" t="s">
        <v>208</v>
      </c>
      <c r="B147" s="47">
        <v>74</v>
      </c>
      <c r="C147" s="63">
        <v>1.8960017422718713E-2</v>
      </c>
      <c r="D147" s="47">
        <v>66</v>
      </c>
    </row>
    <row r="148" spans="1:4" ht="12.75">
      <c r="A148" s="46" t="s">
        <v>197</v>
      </c>
      <c r="B148" s="47">
        <v>73</v>
      </c>
      <c r="C148" s="63">
        <v>1.8703800971060353E-2</v>
      </c>
      <c r="D148" s="47">
        <v>49</v>
      </c>
    </row>
    <row r="149" spans="1:4" ht="12.75">
      <c r="A149" s="46" t="s">
        <v>202</v>
      </c>
      <c r="B149" s="47">
        <v>72</v>
      </c>
      <c r="C149" s="63">
        <v>1.844758451940199E-2</v>
      </c>
      <c r="D149" s="47">
        <v>25</v>
      </c>
    </row>
    <row r="150" spans="1:4" ht="12.75">
      <c r="A150" s="46" t="s">
        <v>442</v>
      </c>
      <c r="B150" s="47">
        <v>71</v>
      </c>
      <c r="C150" s="63">
        <v>1.819136806774363E-2</v>
      </c>
      <c r="D150" s="47">
        <v>32</v>
      </c>
    </row>
    <row r="151" spans="1:4" ht="12.75">
      <c r="A151" s="46" t="s">
        <v>189</v>
      </c>
      <c r="B151" s="47">
        <v>69</v>
      </c>
      <c r="C151" s="63">
        <v>1.7678935164426909E-2</v>
      </c>
      <c r="D151" s="47">
        <v>51</v>
      </c>
    </row>
    <row r="152" spans="1:4" ht="12.75">
      <c r="A152" s="46" t="s">
        <v>217</v>
      </c>
      <c r="B152" s="47">
        <v>68</v>
      </c>
      <c r="C152" s="63">
        <v>1.7422718712768546E-2</v>
      </c>
      <c r="D152" s="47">
        <v>30</v>
      </c>
    </row>
    <row r="153" spans="1:4" ht="12.75">
      <c r="A153" s="46" t="s">
        <v>223</v>
      </c>
      <c r="B153" s="47">
        <v>67</v>
      </c>
      <c r="C153" s="63">
        <v>1.7166502261110186E-2</v>
      </c>
      <c r="D153" s="47">
        <v>35</v>
      </c>
    </row>
    <row r="154" spans="1:4" ht="12.75">
      <c r="A154" s="46" t="s">
        <v>195</v>
      </c>
      <c r="B154" s="47">
        <v>67</v>
      </c>
      <c r="C154" s="63">
        <v>1.7166502261110186E-2</v>
      </c>
      <c r="D154" s="47">
        <v>40</v>
      </c>
    </row>
    <row r="155" spans="1:4" ht="12.75">
      <c r="A155" s="46" t="s">
        <v>203</v>
      </c>
      <c r="B155" s="47">
        <v>65</v>
      </c>
      <c r="C155" s="63">
        <v>1.6654069357793466E-2</v>
      </c>
      <c r="D155" s="47">
        <v>63</v>
      </c>
    </row>
    <row r="156" spans="1:4" ht="12.75">
      <c r="A156" s="46" t="s">
        <v>211</v>
      </c>
      <c r="B156" s="47">
        <v>65</v>
      </c>
      <c r="C156" s="63">
        <v>1.6654069357793466E-2</v>
      </c>
      <c r="D156" s="47">
        <v>57</v>
      </c>
    </row>
    <row r="157" spans="1:4" ht="12.75">
      <c r="A157" s="46" t="s">
        <v>441</v>
      </c>
      <c r="B157" s="47">
        <v>65</v>
      </c>
      <c r="C157" s="63">
        <v>1.6654069357793466E-2</v>
      </c>
      <c r="D157" s="47">
        <v>16</v>
      </c>
    </row>
    <row r="158" spans="1:4" ht="12.75">
      <c r="A158" s="46" t="s">
        <v>232</v>
      </c>
      <c r="B158" s="47">
        <v>64</v>
      </c>
      <c r="C158" s="63">
        <v>1.6397852906135102E-2</v>
      </c>
      <c r="D158" s="47">
        <v>46</v>
      </c>
    </row>
    <row r="159" spans="1:4" ht="12.75">
      <c r="A159" s="46" t="s">
        <v>199</v>
      </c>
      <c r="B159" s="47">
        <v>64</v>
      </c>
      <c r="C159" s="63">
        <v>1.6397852906135102E-2</v>
      </c>
      <c r="D159" s="47">
        <v>50</v>
      </c>
    </row>
    <row r="160" spans="1:4" ht="12.75">
      <c r="A160" s="46" t="s">
        <v>212</v>
      </c>
      <c r="B160" s="47">
        <v>61</v>
      </c>
      <c r="C160" s="63">
        <v>1.5629203551160022E-2</v>
      </c>
      <c r="D160" s="47">
        <v>47</v>
      </c>
    </row>
    <row r="161" spans="1:4" ht="12.75">
      <c r="A161" s="46" t="s">
        <v>198</v>
      </c>
      <c r="B161" s="47">
        <v>60</v>
      </c>
      <c r="C161" s="63">
        <v>1.537298709950166E-2</v>
      </c>
      <c r="D161" s="47">
        <v>40</v>
      </c>
    </row>
    <row r="162" spans="1:4" ht="12.75">
      <c r="A162" s="46" t="s">
        <v>225</v>
      </c>
      <c r="B162" s="47">
        <v>59</v>
      </c>
      <c r="C162" s="63">
        <v>1.5116770647843298E-2</v>
      </c>
      <c r="D162" s="47">
        <v>10</v>
      </c>
    </row>
    <row r="163" spans="1:4" ht="12.75">
      <c r="A163" s="46" t="s">
        <v>201</v>
      </c>
      <c r="B163" s="47">
        <v>58</v>
      </c>
      <c r="C163" s="63">
        <v>1.4860554196184938E-2</v>
      </c>
      <c r="D163" s="47">
        <v>40</v>
      </c>
    </row>
    <row r="164" spans="1:4" ht="12.75">
      <c r="A164" s="46" t="s">
        <v>253</v>
      </c>
      <c r="B164" s="47">
        <v>56</v>
      </c>
      <c r="C164" s="63">
        <v>1.4348121292868216E-2</v>
      </c>
      <c r="D164" s="47">
        <v>41</v>
      </c>
    </row>
    <row r="165" spans="1:4" ht="12.75">
      <c r="A165" s="46" t="s">
        <v>210</v>
      </c>
      <c r="B165" s="47">
        <v>55</v>
      </c>
      <c r="C165" s="63">
        <v>1.4091904841209854E-2</v>
      </c>
      <c r="D165" s="47">
        <v>23</v>
      </c>
    </row>
    <row r="166" spans="1:4" ht="12.75">
      <c r="A166" s="46" t="s">
        <v>440</v>
      </c>
      <c r="B166" s="47">
        <v>55</v>
      </c>
      <c r="C166" s="63">
        <v>1.4091904841209854E-2</v>
      </c>
      <c r="D166" s="47">
        <v>46</v>
      </c>
    </row>
    <row r="167" spans="1:4" ht="12.75">
      <c r="A167" s="46" t="s">
        <v>204</v>
      </c>
      <c r="B167" s="47">
        <v>54</v>
      </c>
      <c r="C167" s="63">
        <v>1.3835688389551492E-2</v>
      </c>
      <c r="D167" s="47">
        <v>44</v>
      </c>
    </row>
    <row r="168" spans="1:4" ht="12.75">
      <c r="A168" s="46" t="s">
        <v>229</v>
      </c>
      <c r="B168" s="47">
        <v>54</v>
      </c>
      <c r="C168" s="63">
        <v>1.3835688389551492E-2</v>
      </c>
      <c r="D168" s="47">
        <v>35</v>
      </c>
    </row>
    <row r="169" spans="1:4" ht="12.75">
      <c r="A169" s="46" t="s">
        <v>219</v>
      </c>
      <c r="B169" s="47">
        <v>54</v>
      </c>
      <c r="C169" s="63">
        <v>1.3835688389551492E-2</v>
      </c>
      <c r="D169" s="47">
        <v>31</v>
      </c>
    </row>
    <row r="170" spans="1:4" ht="12.75">
      <c r="A170" s="46" t="s">
        <v>231</v>
      </c>
      <c r="B170" s="47">
        <v>53</v>
      </c>
      <c r="C170" s="63">
        <v>1.3579471937893132E-2</v>
      </c>
      <c r="D170" s="47">
        <v>43</v>
      </c>
    </row>
    <row r="171" spans="1:4" ht="12.75">
      <c r="A171" s="46" t="s">
        <v>221</v>
      </c>
      <c r="B171" s="47">
        <v>51</v>
      </c>
      <c r="C171" s="63">
        <v>1.306703903457641E-2</v>
      </c>
      <c r="D171" s="47">
        <v>42</v>
      </c>
    </row>
    <row r="172" spans="1:4" ht="12.75">
      <c r="A172" s="46" t="s">
        <v>193</v>
      </c>
      <c r="B172" s="47">
        <v>51</v>
      </c>
      <c r="C172" s="63">
        <v>1.306703903457641E-2</v>
      </c>
      <c r="D172" s="47">
        <v>11</v>
      </c>
    </row>
    <row r="173" spans="1:4" ht="12.75">
      <c r="A173" s="46" t="s">
        <v>228</v>
      </c>
      <c r="B173" s="47">
        <v>48</v>
      </c>
      <c r="C173" s="63">
        <v>1.2298389679601326E-2</v>
      </c>
      <c r="D173" s="47">
        <v>37</v>
      </c>
    </row>
    <row r="174" spans="1:4" ht="12.75">
      <c r="A174" s="46" t="s">
        <v>246</v>
      </c>
      <c r="B174" s="47">
        <v>45</v>
      </c>
      <c r="C174" s="63">
        <v>1.1529740324626244E-2</v>
      </c>
      <c r="D174" s="47">
        <v>33</v>
      </c>
    </row>
    <row r="175" spans="1:4" ht="12.75">
      <c r="A175" s="46" t="s">
        <v>234</v>
      </c>
      <c r="B175" s="47">
        <v>45</v>
      </c>
      <c r="C175" s="63">
        <v>1.1529740324626244E-2</v>
      </c>
      <c r="D175" s="47">
        <v>38</v>
      </c>
    </row>
    <row r="176" spans="1:4" ht="12.75">
      <c r="A176" s="46" t="s">
        <v>227</v>
      </c>
      <c r="B176" s="47">
        <v>45</v>
      </c>
      <c r="C176" s="63">
        <v>1.1529740324626244E-2</v>
      </c>
      <c r="D176" s="47">
        <v>41</v>
      </c>
    </row>
    <row r="177" spans="1:4" ht="12.75">
      <c r="A177" s="46" t="s">
        <v>230</v>
      </c>
      <c r="B177" s="47">
        <v>45</v>
      </c>
      <c r="C177" s="63">
        <v>1.1529740324626244E-2</v>
      </c>
      <c r="D177" s="47">
        <v>36</v>
      </c>
    </row>
    <row r="178" spans="1:4" ht="12.75">
      <c r="A178" s="46" t="s">
        <v>445</v>
      </c>
      <c r="B178" s="47">
        <v>44</v>
      </c>
      <c r="C178" s="63">
        <v>1.1273523872967883E-2</v>
      </c>
      <c r="D178" s="47">
        <v>30</v>
      </c>
    </row>
    <row r="179" spans="1:4" ht="12.75">
      <c r="A179" s="46" t="s">
        <v>236</v>
      </c>
      <c r="B179" s="47">
        <v>44</v>
      </c>
      <c r="C179" s="63">
        <v>1.1273523872967883E-2</v>
      </c>
      <c r="D179" s="47">
        <v>36</v>
      </c>
    </row>
    <row r="180" spans="1:4" ht="12.75">
      <c r="A180" s="46" t="s">
        <v>215</v>
      </c>
      <c r="B180" s="47">
        <v>44</v>
      </c>
      <c r="C180" s="63">
        <v>1.1273523872967883E-2</v>
      </c>
      <c r="D180" s="47">
        <v>6</v>
      </c>
    </row>
    <row r="181" spans="1:4" ht="12.75">
      <c r="A181" s="46" t="s">
        <v>233</v>
      </c>
      <c r="B181" s="47">
        <v>43</v>
      </c>
      <c r="C181" s="63">
        <v>1.1017307421309522E-2</v>
      </c>
      <c r="D181" s="47">
        <v>22</v>
      </c>
    </row>
    <row r="182" spans="1:4" ht="12.75">
      <c r="A182" s="46" t="s">
        <v>446</v>
      </c>
      <c r="B182" s="47">
        <v>42</v>
      </c>
      <c r="C182" s="63">
        <v>1.0761090969651161E-2</v>
      </c>
      <c r="D182" s="47">
        <v>5</v>
      </c>
    </row>
    <row r="183" spans="1:4" ht="12.75">
      <c r="A183" s="46" t="s">
        <v>257</v>
      </c>
      <c r="B183" s="47">
        <v>41</v>
      </c>
      <c r="C183" s="63">
        <v>1.0504874517992801E-2</v>
      </c>
      <c r="D183" s="47">
        <v>22</v>
      </c>
    </row>
    <row r="184" spans="1:4" ht="12.75">
      <c r="A184" s="46" t="s">
        <v>136</v>
      </c>
      <c r="B184" s="47">
        <v>41</v>
      </c>
      <c r="C184" s="63">
        <v>1.0504874517992801E-2</v>
      </c>
      <c r="D184" s="47">
        <v>14</v>
      </c>
    </row>
    <row r="185" spans="1:4" ht="12.75">
      <c r="A185" s="46" t="s">
        <v>220</v>
      </c>
      <c r="B185" s="47">
        <v>40</v>
      </c>
      <c r="C185" s="63">
        <v>1.0248658066334439E-2</v>
      </c>
      <c r="D185" s="47">
        <v>7</v>
      </c>
    </row>
    <row r="186" spans="1:4" ht="12.75">
      <c r="A186" s="46" t="s">
        <v>250</v>
      </c>
      <c r="B186" s="47">
        <v>40</v>
      </c>
      <c r="C186" s="63">
        <v>1.0248658066334439E-2</v>
      </c>
      <c r="D186" s="47">
        <v>14</v>
      </c>
    </row>
    <row r="187" spans="1:4" ht="12.75">
      <c r="A187" s="46" t="s">
        <v>449</v>
      </c>
      <c r="B187" s="47">
        <v>40</v>
      </c>
      <c r="C187" s="63">
        <v>1.0248658066334439E-2</v>
      </c>
      <c r="D187" s="47">
        <v>3</v>
      </c>
    </row>
    <row r="188" spans="1:4" ht="12.75">
      <c r="A188" s="46" t="s">
        <v>255</v>
      </c>
      <c r="B188" s="47">
        <v>40</v>
      </c>
      <c r="C188" s="63">
        <v>1.0248658066334439E-2</v>
      </c>
      <c r="D188" s="47">
        <v>29</v>
      </c>
    </row>
    <row r="189" spans="1:4" ht="12.75">
      <c r="A189" s="46" t="s">
        <v>261</v>
      </c>
      <c r="B189" s="47">
        <v>40</v>
      </c>
      <c r="C189" s="63">
        <v>1.0248658066334439E-2</v>
      </c>
      <c r="D189" s="47">
        <v>8</v>
      </c>
    </row>
    <row r="190" spans="1:4" ht="12.75">
      <c r="A190" s="46" t="s">
        <v>226</v>
      </c>
      <c r="B190" s="47">
        <v>38</v>
      </c>
      <c r="C190" s="63">
        <v>9.7362251630177168E-3</v>
      </c>
      <c r="D190" s="47">
        <v>32</v>
      </c>
    </row>
    <row r="191" spans="1:4" ht="12.75">
      <c r="A191" s="46" t="s">
        <v>251</v>
      </c>
      <c r="B191" s="47">
        <v>37</v>
      </c>
      <c r="C191" s="63">
        <v>9.4800087113593567E-3</v>
      </c>
      <c r="D191" s="47">
        <v>21</v>
      </c>
    </row>
    <row r="192" spans="1:4" ht="12.75">
      <c r="A192" s="46" t="s">
        <v>224</v>
      </c>
      <c r="B192" s="47">
        <v>37</v>
      </c>
      <c r="C192" s="63">
        <v>9.4800087113593567E-3</v>
      </c>
      <c r="D192" s="47">
        <v>20</v>
      </c>
    </row>
    <row r="193" spans="1:4" ht="12.75">
      <c r="A193" s="46" t="s">
        <v>249</v>
      </c>
      <c r="B193" s="47">
        <v>36</v>
      </c>
      <c r="C193" s="63">
        <v>9.2237922597009948E-3</v>
      </c>
      <c r="D193" s="47">
        <v>26</v>
      </c>
    </row>
    <row r="194" spans="1:4" ht="12.75">
      <c r="A194" s="46" t="s">
        <v>247</v>
      </c>
      <c r="B194" s="47">
        <v>36</v>
      </c>
      <c r="C194" s="63">
        <v>9.2237922597009948E-3</v>
      </c>
      <c r="D194" s="47">
        <v>30</v>
      </c>
    </row>
    <row r="195" spans="1:4" ht="12.75">
      <c r="A195" s="46" t="s">
        <v>248</v>
      </c>
      <c r="B195" s="47">
        <v>36</v>
      </c>
      <c r="C195" s="63">
        <v>9.2237922597009948E-3</v>
      </c>
      <c r="D195" s="47">
        <v>20</v>
      </c>
    </row>
    <row r="196" spans="1:4" ht="12.75">
      <c r="A196" s="46" t="s">
        <v>632</v>
      </c>
      <c r="B196" s="47">
        <v>35</v>
      </c>
      <c r="C196" s="63">
        <v>8.9675758080426347E-3</v>
      </c>
      <c r="D196" s="47">
        <v>19</v>
      </c>
    </row>
    <row r="197" spans="1:4" ht="12.75">
      <c r="A197" s="46" t="s">
        <v>238</v>
      </c>
      <c r="B197" s="47">
        <v>35</v>
      </c>
      <c r="C197" s="63">
        <v>8.9675758080426347E-3</v>
      </c>
      <c r="D197" s="47">
        <v>25</v>
      </c>
    </row>
    <row r="198" spans="1:4" ht="12.75">
      <c r="A198" s="46" t="s">
        <v>237</v>
      </c>
      <c r="B198" s="47">
        <v>34</v>
      </c>
      <c r="C198" s="63">
        <v>8.7113593563842729E-3</v>
      </c>
      <c r="D198" s="47">
        <v>5</v>
      </c>
    </row>
    <row r="199" spans="1:4" ht="12.75">
      <c r="A199" s="46" t="s">
        <v>256</v>
      </c>
      <c r="B199" s="47">
        <v>33</v>
      </c>
      <c r="C199" s="63">
        <v>8.4551429047259128E-3</v>
      </c>
      <c r="D199" s="47">
        <v>19</v>
      </c>
    </row>
    <row r="200" spans="1:4" ht="12.75">
      <c r="A200" s="46" t="s">
        <v>270</v>
      </c>
      <c r="B200" s="47">
        <v>33</v>
      </c>
      <c r="C200" s="63">
        <v>8.4551429047259128E-3</v>
      </c>
      <c r="D200" s="47">
        <v>24</v>
      </c>
    </row>
    <row r="201" spans="1:4" ht="12.75">
      <c r="A201" s="46" t="s">
        <v>126</v>
      </c>
      <c r="B201" s="47">
        <v>32</v>
      </c>
      <c r="C201" s="63">
        <v>8.198926453067551E-3</v>
      </c>
      <c r="D201" s="47">
        <v>23</v>
      </c>
    </row>
    <row r="202" spans="1:4" ht="12.75">
      <c r="A202" s="46" t="s">
        <v>235</v>
      </c>
      <c r="B202" s="47">
        <v>32</v>
      </c>
      <c r="C202" s="63">
        <v>8.198926453067551E-3</v>
      </c>
      <c r="D202" s="47">
        <v>6</v>
      </c>
    </row>
    <row r="203" spans="1:4" ht="12.75">
      <c r="A203" s="46" t="s">
        <v>254</v>
      </c>
      <c r="B203" s="47">
        <v>30</v>
      </c>
      <c r="C203" s="63">
        <v>7.6864935497508299E-3</v>
      </c>
      <c r="D203" s="47">
        <v>10</v>
      </c>
    </row>
    <row r="204" spans="1:4" ht="12.75">
      <c r="A204" s="46" t="s">
        <v>258</v>
      </c>
      <c r="B204" s="47">
        <v>30</v>
      </c>
      <c r="C204" s="63">
        <v>7.6864935497508299E-3</v>
      </c>
      <c r="D204" s="47">
        <v>20</v>
      </c>
    </row>
    <row r="205" spans="1:4" ht="12.75">
      <c r="A205" s="46" t="s">
        <v>241</v>
      </c>
      <c r="B205" s="47">
        <v>28</v>
      </c>
      <c r="C205" s="63">
        <v>7.174060646434108E-3</v>
      </c>
      <c r="D205" s="47">
        <v>2</v>
      </c>
    </row>
    <row r="206" spans="1:4" ht="12.75">
      <c r="A206" s="46" t="s">
        <v>68</v>
      </c>
      <c r="B206" s="47">
        <v>28</v>
      </c>
      <c r="C206" s="63">
        <v>7.174060646434108E-3</v>
      </c>
      <c r="D206" s="47">
        <v>24</v>
      </c>
    </row>
    <row r="207" spans="1:4" ht="12.75">
      <c r="A207" s="46" t="s">
        <v>451</v>
      </c>
      <c r="B207" s="47">
        <v>28</v>
      </c>
      <c r="C207" s="63">
        <v>7.174060646434108E-3</v>
      </c>
      <c r="D207" s="47">
        <v>0</v>
      </c>
    </row>
    <row r="208" spans="1:4" ht="12.75">
      <c r="A208" s="46" t="s">
        <v>285</v>
      </c>
      <c r="B208" s="47">
        <v>28</v>
      </c>
      <c r="C208" s="63">
        <v>7.174060646434108E-3</v>
      </c>
      <c r="D208" s="47">
        <v>25</v>
      </c>
    </row>
    <row r="209" spans="1:4" ht="12.75">
      <c r="A209" s="46" t="s">
        <v>244</v>
      </c>
      <c r="B209" s="47">
        <v>26</v>
      </c>
      <c r="C209" s="63">
        <v>6.6616277431173852E-3</v>
      </c>
      <c r="D209" s="47">
        <v>25</v>
      </c>
    </row>
    <row r="210" spans="1:4" ht="12.75">
      <c r="A210" s="46" t="s">
        <v>289</v>
      </c>
      <c r="B210" s="47">
        <v>26</v>
      </c>
      <c r="C210" s="63">
        <v>6.6616277431173852E-3</v>
      </c>
      <c r="D210" s="47">
        <v>23</v>
      </c>
    </row>
    <row r="211" spans="1:4" ht="12.75">
      <c r="A211" s="46" t="s">
        <v>266</v>
      </c>
      <c r="B211" s="47">
        <v>26</v>
      </c>
      <c r="C211" s="63">
        <v>6.6616277431173852E-3</v>
      </c>
      <c r="D211" s="47">
        <v>17</v>
      </c>
    </row>
    <row r="212" spans="1:4" ht="12.75">
      <c r="A212" s="46" t="s">
        <v>242</v>
      </c>
      <c r="B212" s="47">
        <v>25</v>
      </c>
      <c r="C212" s="63">
        <v>6.4054112914590242E-3</v>
      </c>
      <c r="D212" s="47">
        <v>7</v>
      </c>
    </row>
    <row r="213" spans="1:4" ht="12.75">
      <c r="A213" s="46" t="s">
        <v>268</v>
      </c>
      <c r="B213" s="47">
        <v>25</v>
      </c>
      <c r="C213" s="63">
        <v>6.4054112914590242E-3</v>
      </c>
      <c r="D213" s="47">
        <v>10</v>
      </c>
    </row>
    <row r="214" spans="1:4" ht="12.75">
      <c r="A214" s="46" t="s">
        <v>276</v>
      </c>
      <c r="B214" s="47">
        <v>25</v>
      </c>
      <c r="C214" s="63">
        <v>6.4054112914590242E-3</v>
      </c>
      <c r="D214" s="47">
        <v>19</v>
      </c>
    </row>
    <row r="215" spans="1:4" ht="12.75">
      <c r="A215" s="46" t="s">
        <v>269</v>
      </c>
      <c r="B215" s="47">
        <v>25</v>
      </c>
      <c r="C215" s="63">
        <v>6.4054112914590242E-3</v>
      </c>
      <c r="D215" s="47">
        <v>7</v>
      </c>
    </row>
    <row r="216" spans="1:4" ht="12.75">
      <c r="A216" s="46" t="s">
        <v>267</v>
      </c>
      <c r="B216" s="47">
        <v>24</v>
      </c>
      <c r="C216" s="63">
        <v>6.1491948398006632E-3</v>
      </c>
      <c r="D216" s="47">
        <v>12</v>
      </c>
    </row>
    <row r="217" spans="1:4" ht="12.75">
      <c r="A217" s="46" t="s">
        <v>448</v>
      </c>
      <c r="B217" s="47">
        <v>24</v>
      </c>
      <c r="C217" s="63">
        <v>6.1491948398006632E-3</v>
      </c>
      <c r="D217" s="47">
        <v>4</v>
      </c>
    </row>
    <row r="218" spans="1:4" ht="12.75">
      <c r="A218" s="46" t="s">
        <v>271</v>
      </c>
      <c r="B218" s="47">
        <v>23</v>
      </c>
      <c r="C218" s="63">
        <v>5.8929783881423023E-3</v>
      </c>
      <c r="D218" s="47">
        <v>5</v>
      </c>
    </row>
    <row r="219" spans="1:4" ht="12.75">
      <c r="A219" s="46" t="s">
        <v>280</v>
      </c>
      <c r="B219" s="47">
        <v>23</v>
      </c>
      <c r="C219" s="63">
        <v>5.8929783881423023E-3</v>
      </c>
      <c r="D219" s="47">
        <v>17</v>
      </c>
    </row>
    <row r="220" spans="1:4" ht="12.75">
      <c r="A220" s="46" t="s">
        <v>279</v>
      </c>
      <c r="B220" s="47">
        <v>23</v>
      </c>
      <c r="C220" s="63">
        <v>5.8929783881423023E-3</v>
      </c>
      <c r="D220" s="47">
        <v>7</v>
      </c>
    </row>
    <row r="221" spans="1:4" ht="12.75">
      <c r="A221" s="46" t="s">
        <v>447</v>
      </c>
      <c r="B221" s="47">
        <v>22</v>
      </c>
      <c r="C221" s="63">
        <v>5.6367619364839413E-3</v>
      </c>
      <c r="D221" s="47">
        <v>4</v>
      </c>
    </row>
    <row r="222" spans="1:4" ht="12.75">
      <c r="A222" s="46" t="s">
        <v>222</v>
      </c>
      <c r="B222" s="47">
        <v>22</v>
      </c>
      <c r="C222" s="63">
        <v>5.6367619364839413E-3</v>
      </c>
      <c r="D222" s="47">
        <v>2</v>
      </c>
    </row>
    <row r="223" spans="1:4" ht="12.75">
      <c r="A223" s="46" t="s">
        <v>633</v>
      </c>
      <c r="B223" s="47">
        <v>22</v>
      </c>
      <c r="C223" s="63">
        <v>5.6367619364839413E-3</v>
      </c>
      <c r="D223" s="47">
        <v>13</v>
      </c>
    </row>
    <row r="224" spans="1:4" ht="12.75">
      <c r="A224" s="46" t="s">
        <v>265</v>
      </c>
      <c r="B224" s="47">
        <v>22</v>
      </c>
      <c r="C224" s="63">
        <v>5.6367619364839413E-3</v>
      </c>
      <c r="D224" s="47">
        <v>22</v>
      </c>
    </row>
    <row r="225" spans="1:4" ht="12.75">
      <c r="A225" s="46" t="s">
        <v>308</v>
      </c>
      <c r="B225" s="47">
        <v>22</v>
      </c>
      <c r="C225" s="63">
        <v>5.6367619364839413E-3</v>
      </c>
      <c r="D225" s="47">
        <v>5</v>
      </c>
    </row>
    <row r="226" spans="1:4" ht="12.75">
      <c r="A226" s="46" t="s">
        <v>141</v>
      </c>
      <c r="B226" s="47">
        <v>22</v>
      </c>
      <c r="C226" s="63">
        <v>5.6367619364839413E-3</v>
      </c>
      <c r="D226" s="47">
        <v>8</v>
      </c>
    </row>
    <row r="227" spans="1:4" ht="12.75">
      <c r="A227" s="46" t="s">
        <v>262</v>
      </c>
      <c r="B227" s="47">
        <v>21</v>
      </c>
      <c r="C227" s="63">
        <v>5.3805454848255803E-3</v>
      </c>
      <c r="D227" s="47">
        <v>10</v>
      </c>
    </row>
    <row r="228" spans="1:4" ht="12.75">
      <c r="A228" s="46" t="s">
        <v>273</v>
      </c>
      <c r="B228" s="47">
        <v>21</v>
      </c>
      <c r="C228" s="63">
        <v>5.3805454848255803E-3</v>
      </c>
      <c r="D228" s="47">
        <v>14</v>
      </c>
    </row>
    <row r="229" spans="1:4" ht="12.75">
      <c r="A229" s="46" t="s">
        <v>260</v>
      </c>
      <c r="B229" s="47">
        <v>21</v>
      </c>
      <c r="C229" s="63">
        <v>5.3805454848255803E-3</v>
      </c>
      <c r="D229" s="47">
        <v>18</v>
      </c>
    </row>
    <row r="230" spans="1:4" ht="12.75">
      <c r="A230" s="46" t="s">
        <v>272</v>
      </c>
      <c r="B230" s="47">
        <v>21</v>
      </c>
      <c r="C230" s="63">
        <v>5.3805454848255803E-3</v>
      </c>
      <c r="D230" s="47">
        <v>7</v>
      </c>
    </row>
    <row r="231" spans="1:4" ht="12.75">
      <c r="A231" s="46" t="s">
        <v>282</v>
      </c>
      <c r="B231" s="47">
        <v>21</v>
      </c>
      <c r="C231" s="63">
        <v>5.3805454848255803E-3</v>
      </c>
      <c r="D231" s="47">
        <v>12</v>
      </c>
    </row>
    <row r="232" spans="1:4" ht="12.75">
      <c r="A232" s="46" t="s">
        <v>252</v>
      </c>
      <c r="B232" s="47">
        <v>20</v>
      </c>
      <c r="C232" s="63">
        <v>5.1243290331672194E-3</v>
      </c>
      <c r="D232" s="47">
        <v>5</v>
      </c>
    </row>
    <row r="233" spans="1:4" ht="12.75">
      <c r="A233" s="46" t="s">
        <v>274</v>
      </c>
      <c r="B233" s="47">
        <v>20</v>
      </c>
      <c r="C233" s="63">
        <v>5.1243290331672194E-3</v>
      </c>
      <c r="D233" s="47">
        <v>11</v>
      </c>
    </row>
    <row r="234" spans="1:4" ht="12.75">
      <c r="A234" s="46" t="s">
        <v>297</v>
      </c>
      <c r="B234" s="47">
        <v>20</v>
      </c>
      <c r="C234" s="63">
        <v>5.1243290331672194E-3</v>
      </c>
      <c r="D234" s="47">
        <v>19</v>
      </c>
    </row>
    <row r="235" spans="1:4" ht="12.75">
      <c r="A235" s="46" t="s">
        <v>298</v>
      </c>
      <c r="B235" s="47">
        <v>20</v>
      </c>
      <c r="C235" s="63">
        <v>5.1243290331672194E-3</v>
      </c>
      <c r="D235" s="47">
        <v>14</v>
      </c>
    </row>
    <row r="236" spans="1:4" ht="12.75">
      <c r="A236" s="46" t="s">
        <v>304</v>
      </c>
      <c r="B236" s="47">
        <v>20</v>
      </c>
      <c r="C236" s="63">
        <v>5.1243290331672194E-3</v>
      </c>
      <c r="D236" s="47">
        <v>18</v>
      </c>
    </row>
    <row r="237" spans="1:4" ht="12.75">
      <c r="A237" s="46" t="s">
        <v>275</v>
      </c>
      <c r="B237" s="47">
        <v>19</v>
      </c>
      <c r="C237" s="63">
        <v>4.8681125815088584E-3</v>
      </c>
      <c r="D237" s="47">
        <v>12</v>
      </c>
    </row>
    <row r="238" spans="1:4" ht="12.75">
      <c r="A238" s="46" t="s">
        <v>634</v>
      </c>
      <c r="B238" s="47">
        <v>19</v>
      </c>
      <c r="C238" s="63">
        <v>4.8681125815088584E-3</v>
      </c>
      <c r="D238" s="47">
        <v>16</v>
      </c>
    </row>
    <row r="239" spans="1:4" ht="12.75">
      <c r="A239" s="46" t="s">
        <v>264</v>
      </c>
      <c r="B239" s="47">
        <v>19</v>
      </c>
      <c r="C239" s="63">
        <v>4.8681125815088584E-3</v>
      </c>
      <c r="D239" s="47">
        <v>16</v>
      </c>
    </row>
    <row r="240" spans="1:4" ht="12.75">
      <c r="A240" s="46" t="s">
        <v>278</v>
      </c>
      <c r="B240" s="47">
        <v>19</v>
      </c>
      <c r="C240" s="63">
        <v>4.8681125815088584E-3</v>
      </c>
      <c r="D240" s="47">
        <v>16</v>
      </c>
    </row>
    <row r="241" spans="1:4" ht="12.75">
      <c r="A241" s="46" t="s">
        <v>303</v>
      </c>
      <c r="B241" s="47">
        <v>19</v>
      </c>
      <c r="C241" s="63">
        <v>4.8681125815088584E-3</v>
      </c>
      <c r="D241" s="47">
        <v>17</v>
      </c>
    </row>
    <row r="242" spans="1:4" ht="12.75">
      <c r="A242" s="46" t="s">
        <v>299</v>
      </c>
      <c r="B242" s="47">
        <v>19</v>
      </c>
      <c r="C242" s="63">
        <v>4.8681125815088584E-3</v>
      </c>
      <c r="D242" s="47">
        <v>8</v>
      </c>
    </row>
    <row r="243" spans="1:4" ht="12.75">
      <c r="A243" s="46" t="s">
        <v>348</v>
      </c>
      <c r="B243" s="47">
        <v>17</v>
      </c>
      <c r="C243" s="63">
        <v>4.3556796781921365E-3</v>
      </c>
      <c r="D243" s="47">
        <v>3</v>
      </c>
    </row>
    <row r="244" spans="1:4" ht="12.75">
      <c r="A244" s="46" t="s">
        <v>296</v>
      </c>
      <c r="B244" s="47">
        <v>16</v>
      </c>
      <c r="C244" s="63">
        <v>4.0994632265337755E-3</v>
      </c>
      <c r="D244" s="47">
        <v>12</v>
      </c>
    </row>
    <row r="245" spans="1:4" ht="12.75">
      <c r="A245" s="46" t="s">
        <v>450</v>
      </c>
      <c r="B245" s="47">
        <v>16</v>
      </c>
      <c r="C245" s="63">
        <v>4.0994632265337755E-3</v>
      </c>
      <c r="D245" s="47">
        <v>2</v>
      </c>
    </row>
    <row r="246" spans="1:4" ht="12.75">
      <c r="A246" s="46" t="s">
        <v>310</v>
      </c>
      <c r="B246" s="47">
        <v>16</v>
      </c>
      <c r="C246" s="63">
        <v>4.0994632265337755E-3</v>
      </c>
      <c r="D246" s="47">
        <v>12</v>
      </c>
    </row>
    <row r="247" spans="1:4" ht="12.75">
      <c r="A247" s="46" t="s">
        <v>287</v>
      </c>
      <c r="B247" s="47">
        <v>16</v>
      </c>
      <c r="C247" s="63">
        <v>4.0994632265337755E-3</v>
      </c>
      <c r="D247" s="47">
        <v>4</v>
      </c>
    </row>
    <row r="248" spans="1:4" ht="12.75">
      <c r="A248" s="46" t="s">
        <v>207</v>
      </c>
      <c r="B248" s="47">
        <v>16</v>
      </c>
      <c r="C248" s="63">
        <v>4.0994632265337755E-3</v>
      </c>
      <c r="D248" s="47">
        <v>9</v>
      </c>
    </row>
    <row r="249" spans="1:4" ht="12.75">
      <c r="A249" s="46" t="s">
        <v>333</v>
      </c>
      <c r="B249" s="47">
        <v>16</v>
      </c>
      <c r="C249" s="63">
        <v>4.0994632265337755E-3</v>
      </c>
      <c r="D249" s="47">
        <v>13</v>
      </c>
    </row>
    <row r="250" spans="1:4" ht="12.75">
      <c r="A250" s="46" t="s">
        <v>465</v>
      </c>
      <c r="B250" s="47">
        <v>15</v>
      </c>
      <c r="C250" s="63">
        <v>3.8432467748754149E-3</v>
      </c>
      <c r="D250" s="47">
        <v>8</v>
      </c>
    </row>
    <row r="251" spans="1:4" ht="12.75">
      <c r="A251" s="46" t="s">
        <v>318</v>
      </c>
      <c r="B251" s="47">
        <v>15</v>
      </c>
      <c r="C251" s="63">
        <v>3.8432467748754149E-3</v>
      </c>
      <c r="D251" s="47">
        <v>14</v>
      </c>
    </row>
    <row r="252" spans="1:4" ht="12.75">
      <c r="A252" s="46" t="s">
        <v>291</v>
      </c>
      <c r="B252" s="47">
        <v>15</v>
      </c>
      <c r="C252" s="63">
        <v>3.8432467748754149E-3</v>
      </c>
      <c r="D252" s="47">
        <v>11</v>
      </c>
    </row>
    <row r="253" spans="1:4" ht="12.75">
      <c r="A253" s="46" t="s">
        <v>277</v>
      </c>
      <c r="B253" s="47">
        <v>14</v>
      </c>
      <c r="C253" s="63">
        <v>3.587030323217054E-3</v>
      </c>
      <c r="D253" s="47">
        <v>4</v>
      </c>
    </row>
    <row r="254" spans="1:4" ht="12.75">
      <c r="A254" s="46" t="s">
        <v>320</v>
      </c>
      <c r="B254" s="47">
        <v>14</v>
      </c>
      <c r="C254" s="63">
        <v>3.587030323217054E-3</v>
      </c>
      <c r="D254" s="47">
        <v>12</v>
      </c>
    </row>
    <row r="255" spans="1:4" ht="12.75">
      <c r="A255" s="46" t="s">
        <v>113</v>
      </c>
      <c r="B255" s="47">
        <v>14</v>
      </c>
      <c r="C255" s="63">
        <v>3.587030323217054E-3</v>
      </c>
      <c r="D255" s="47">
        <v>6</v>
      </c>
    </row>
    <row r="256" spans="1:4" ht="12.75">
      <c r="A256" s="46" t="s">
        <v>284</v>
      </c>
      <c r="B256" s="47">
        <v>13</v>
      </c>
      <c r="C256" s="63">
        <v>3.3308138715586926E-3</v>
      </c>
      <c r="D256" s="47">
        <v>4</v>
      </c>
    </row>
    <row r="257" spans="1:4" ht="12.75">
      <c r="A257" s="46" t="s">
        <v>292</v>
      </c>
      <c r="B257" s="47">
        <v>13</v>
      </c>
      <c r="C257" s="63">
        <v>3.3308138715586926E-3</v>
      </c>
      <c r="D257" s="47">
        <v>6</v>
      </c>
    </row>
    <row r="258" spans="1:4" ht="12.75">
      <c r="A258" s="46" t="s">
        <v>301</v>
      </c>
      <c r="B258" s="47">
        <v>13</v>
      </c>
      <c r="C258" s="63">
        <v>3.3308138715586926E-3</v>
      </c>
      <c r="D258" s="47">
        <v>7</v>
      </c>
    </row>
    <row r="259" spans="1:4" ht="12.75">
      <c r="A259" s="46" t="s">
        <v>305</v>
      </c>
      <c r="B259" s="47">
        <v>13</v>
      </c>
      <c r="C259" s="63">
        <v>3.3308138715586926E-3</v>
      </c>
      <c r="D259" s="47">
        <v>8</v>
      </c>
    </row>
    <row r="260" spans="1:4" ht="12.75">
      <c r="A260" s="46" t="s">
        <v>240</v>
      </c>
      <c r="B260" s="47">
        <v>12</v>
      </c>
      <c r="C260" s="63">
        <v>3.0745974199003316E-3</v>
      </c>
      <c r="D260" s="47">
        <v>10</v>
      </c>
    </row>
    <row r="261" spans="1:4" ht="12.75">
      <c r="A261" s="46" t="s">
        <v>295</v>
      </c>
      <c r="B261" s="47">
        <v>12</v>
      </c>
      <c r="C261" s="63">
        <v>3.0745974199003316E-3</v>
      </c>
      <c r="D261" s="47">
        <v>10</v>
      </c>
    </row>
    <row r="262" spans="1:4" ht="12.75">
      <c r="A262" s="46" t="s">
        <v>306</v>
      </c>
      <c r="B262" s="47">
        <v>12</v>
      </c>
      <c r="C262" s="63">
        <v>3.0745974199003316E-3</v>
      </c>
      <c r="D262" s="47">
        <v>5</v>
      </c>
    </row>
    <row r="263" spans="1:4" ht="12.75">
      <c r="A263" s="46" t="s">
        <v>307</v>
      </c>
      <c r="B263" s="47">
        <v>12</v>
      </c>
      <c r="C263" s="63">
        <v>3.0745974199003316E-3</v>
      </c>
      <c r="D263" s="47">
        <v>1</v>
      </c>
    </row>
    <row r="264" spans="1:4" ht="12.75">
      <c r="A264" s="46" t="s">
        <v>323</v>
      </c>
      <c r="B264" s="47">
        <v>12</v>
      </c>
      <c r="C264" s="63">
        <v>3.0745974199003316E-3</v>
      </c>
      <c r="D264" s="47">
        <v>4</v>
      </c>
    </row>
    <row r="265" spans="1:4" ht="12.75">
      <c r="A265" s="46" t="s">
        <v>293</v>
      </c>
      <c r="B265" s="47">
        <v>12</v>
      </c>
      <c r="C265" s="63">
        <v>3.0745974199003316E-3</v>
      </c>
      <c r="D265" s="47">
        <v>7</v>
      </c>
    </row>
    <row r="266" spans="1:4" ht="12.75">
      <c r="A266" s="46" t="s">
        <v>313</v>
      </c>
      <c r="B266" s="47">
        <v>12</v>
      </c>
      <c r="C266" s="63">
        <v>3.0745974199003316E-3</v>
      </c>
      <c r="D266" s="47">
        <v>11</v>
      </c>
    </row>
    <row r="267" spans="1:4" ht="12.75">
      <c r="A267" s="46" t="s">
        <v>312</v>
      </c>
      <c r="B267" s="47">
        <v>12</v>
      </c>
      <c r="C267" s="63">
        <v>3.0745974199003316E-3</v>
      </c>
      <c r="D267" s="47">
        <v>5</v>
      </c>
    </row>
    <row r="268" spans="1:4" ht="12.75">
      <c r="A268" s="46" t="s">
        <v>294</v>
      </c>
      <c r="B268" s="47">
        <v>11</v>
      </c>
      <c r="C268" s="63">
        <v>2.8183809682419706E-3</v>
      </c>
      <c r="D268" s="47">
        <v>9</v>
      </c>
    </row>
    <row r="269" spans="1:4" ht="12.75">
      <c r="A269" s="46" t="s">
        <v>316</v>
      </c>
      <c r="B269" s="47">
        <v>11</v>
      </c>
      <c r="C269" s="63">
        <v>2.8183809682419706E-3</v>
      </c>
      <c r="D269" s="47">
        <v>5</v>
      </c>
    </row>
    <row r="270" spans="1:4" ht="12.75">
      <c r="A270" s="46" t="s">
        <v>383</v>
      </c>
      <c r="B270" s="47">
        <v>11</v>
      </c>
      <c r="C270" s="63">
        <v>2.8183809682419706E-3</v>
      </c>
      <c r="D270" s="47">
        <v>7</v>
      </c>
    </row>
    <row r="271" spans="1:4" ht="12.75">
      <c r="A271" s="46" t="s">
        <v>302</v>
      </c>
      <c r="B271" s="47">
        <v>10</v>
      </c>
      <c r="C271" s="63">
        <v>2.5621645165836097E-3</v>
      </c>
      <c r="D271" s="47">
        <v>8</v>
      </c>
    </row>
    <row r="272" spans="1:4" ht="12.75">
      <c r="A272" s="46" t="s">
        <v>0</v>
      </c>
      <c r="B272" s="47">
        <v>10</v>
      </c>
      <c r="C272" s="63">
        <v>2.5621645165836097E-3</v>
      </c>
      <c r="D272" s="47">
        <v>7</v>
      </c>
    </row>
    <row r="273" spans="1:4" ht="12.75">
      <c r="A273" s="46" t="s">
        <v>283</v>
      </c>
      <c r="B273" s="47">
        <v>10</v>
      </c>
      <c r="C273" s="63">
        <v>2.5621645165836097E-3</v>
      </c>
      <c r="D273" s="47">
        <v>3</v>
      </c>
    </row>
    <row r="274" spans="1:4" ht="12.75">
      <c r="A274" s="46" t="s">
        <v>329</v>
      </c>
      <c r="B274" s="47">
        <v>10</v>
      </c>
      <c r="C274" s="63">
        <v>2.5621645165836097E-3</v>
      </c>
      <c r="D274" s="47">
        <v>7</v>
      </c>
    </row>
    <row r="275" spans="1:4" ht="12.75">
      <c r="A275" s="46" t="s">
        <v>635</v>
      </c>
      <c r="B275" s="47">
        <v>10</v>
      </c>
      <c r="C275" s="63">
        <v>2.5621645165836097E-3</v>
      </c>
      <c r="D275" s="47">
        <v>6</v>
      </c>
    </row>
    <row r="276" spans="1:4" ht="12.75">
      <c r="A276" s="46" t="s">
        <v>353</v>
      </c>
      <c r="B276" s="47">
        <v>10</v>
      </c>
      <c r="C276" s="63">
        <v>2.5621645165836097E-3</v>
      </c>
      <c r="D276" s="47">
        <v>10</v>
      </c>
    </row>
    <row r="277" spans="1:4" ht="12.75">
      <c r="A277" s="46" t="s">
        <v>352</v>
      </c>
      <c r="B277" s="47">
        <v>10</v>
      </c>
      <c r="C277" s="63">
        <v>2.5621645165836097E-3</v>
      </c>
      <c r="D277" s="47">
        <v>5</v>
      </c>
    </row>
    <row r="278" spans="1:4" ht="12.75">
      <c r="A278" s="46" t="s">
        <v>339</v>
      </c>
      <c r="B278" s="47">
        <v>9</v>
      </c>
      <c r="C278" s="63">
        <v>2.3059480649252487E-3</v>
      </c>
      <c r="D278" s="47">
        <v>3</v>
      </c>
    </row>
    <row r="279" spans="1:4" ht="12.75">
      <c r="A279" s="46" t="s">
        <v>461</v>
      </c>
      <c r="B279" s="47">
        <v>9</v>
      </c>
      <c r="C279" s="63">
        <v>2.3059480649252487E-3</v>
      </c>
      <c r="D279" s="47">
        <v>4</v>
      </c>
    </row>
    <row r="280" spans="1:4" ht="12.75">
      <c r="A280" s="46" t="s">
        <v>315</v>
      </c>
      <c r="B280" s="47">
        <v>9</v>
      </c>
      <c r="C280" s="63">
        <v>2.3059480649252487E-3</v>
      </c>
      <c r="D280" s="47">
        <v>4</v>
      </c>
    </row>
    <row r="281" spans="1:4" ht="12.75">
      <c r="A281" s="46" t="s">
        <v>376</v>
      </c>
      <c r="B281" s="47">
        <v>9</v>
      </c>
      <c r="C281" s="63">
        <v>2.3059480649252487E-3</v>
      </c>
      <c r="D281" s="47">
        <v>5</v>
      </c>
    </row>
    <row r="282" spans="1:4" ht="12.75">
      <c r="A282" s="46" t="s">
        <v>338</v>
      </c>
      <c r="B282" s="47">
        <v>9</v>
      </c>
      <c r="C282" s="63">
        <v>2.3059480649252487E-3</v>
      </c>
      <c r="D282" s="47">
        <v>3</v>
      </c>
    </row>
    <row r="283" spans="1:4" ht="12.75">
      <c r="A283" s="46" t="s">
        <v>337</v>
      </c>
      <c r="B283" s="47">
        <v>9</v>
      </c>
      <c r="C283" s="63">
        <v>2.3059480649252487E-3</v>
      </c>
      <c r="D283" s="47">
        <v>4</v>
      </c>
    </row>
    <row r="284" spans="1:4" ht="12.75">
      <c r="A284" s="46" t="s">
        <v>462</v>
      </c>
      <c r="B284" s="47">
        <v>9</v>
      </c>
      <c r="C284" s="63">
        <v>2.3059480649252487E-3</v>
      </c>
      <c r="D284" s="47">
        <v>1</v>
      </c>
    </row>
    <row r="285" spans="1:4" ht="12.75">
      <c r="A285" s="46" t="s">
        <v>330</v>
      </c>
      <c r="B285" s="47">
        <v>9</v>
      </c>
      <c r="C285" s="63">
        <v>2.3059480649252487E-3</v>
      </c>
      <c r="D285" s="47">
        <v>5</v>
      </c>
    </row>
    <row r="286" spans="1:4" ht="12.75">
      <c r="A286" s="46" t="s">
        <v>428</v>
      </c>
      <c r="B286" s="47">
        <v>9</v>
      </c>
      <c r="C286" s="63">
        <v>2.3059480649252487E-3</v>
      </c>
      <c r="D286" s="47">
        <v>6</v>
      </c>
    </row>
    <row r="287" spans="1:4" ht="12.75">
      <c r="A287" s="46" t="s">
        <v>390</v>
      </c>
      <c r="B287" s="47">
        <v>8</v>
      </c>
      <c r="C287" s="63">
        <v>2.0497316132668877E-3</v>
      </c>
      <c r="D287" s="47">
        <v>6</v>
      </c>
    </row>
    <row r="288" spans="1:4" ht="12.75">
      <c r="A288" s="46" t="s">
        <v>481</v>
      </c>
      <c r="B288" s="47">
        <v>8</v>
      </c>
      <c r="C288" s="63">
        <v>2.0497316132668877E-3</v>
      </c>
      <c r="D288" s="47">
        <v>4</v>
      </c>
    </row>
    <row r="289" spans="1:4" ht="12.75">
      <c r="A289" s="46" t="s">
        <v>290</v>
      </c>
      <c r="B289" s="47">
        <v>8</v>
      </c>
      <c r="C289" s="63">
        <v>2.0497316132668877E-3</v>
      </c>
      <c r="D289" s="47">
        <v>3</v>
      </c>
    </row>
    <row r="290" spans="1:4" ht="12.75">
      <c r="A290" s="46" t="s">
        <v>311</v>
      </c>
      <c r="B290" s="47">
        <v>8</v>
      </c>
      <c r="C290" s="63">
        <v>2.0497316132668877E-3</v>
      </c>
      <c r="D290" s="47">
        <v>7</v>
      </c>
    </row>
    <row r="291" spans="1:4" ht="12.75">
      <c r="A291" s="46" t="s">
        <v>324</v>
      </c>
      <c r="B291" s="47">
        <v>8</v>
      </c>
      <c r="C291" s="63">
        <v>2.0497316132668877E-3</v>
      </c>
      <c r="D291" s="47">
        <v>3</v>
      </c>
    </row>
    <row r="292" spans="1:4" ht="12.75">
      <c r="A292" s="46" t="s">
        <v>355</v>
      </c>
      <c r="B292" s="47">
        <v>8</v>
      </c>
      <c r="C292" s="63">
        <v>2.0497316132668877E-3</v>
      </c>
      <c r="D292" s="47">
        <v>6</v>
      </c>
    </row>
    <row r="293" spans="1:4" ht="12.75">
      <c r="A293" s="46" t="s">
        <v>358</v>
      </c>
      <c r="B293" s="47">
        <v>7</v>
      </c>
      <c r="C293" s="63">
        <v>1.793515161608527E-3</v>
      </c>
      <c r="D293" s="47">
        <v>2</v>
      </c>
    </row>
    <row r="294" spans="1:4" ht="12.75">
      <c r="A294" s="46" t="s">
        <v>480</v>
      </c>
      <c r="B294" s="47">
        <v>7</v>
      </c>
      <c r="C294" s="63">
        <v>1.793515161608527E-3</v>
      </c>
      <c r="D294" s="47">
        <v>1</v>
      </c>
    </row>
    <row r="295" spans="1:4" ht="12.75">
      <c r="A295" s="46" t="s">
        <v>347</v>
      </c>
      <c r="B295" s="47">
        <v>7</v>
      </c>
      <c r="C295" s="63">
        <v>1.793515161608527E-3</v>
      </c>
      <c r="D295" s="47">
        <v>5</v>
      </c>
    </row>
    <row r="296" spans="1:4" ht="12.75">
      <c r="A296" s="46" t="s">
        <v>459</v>
      </c>
      <c r="B296" s="47">
        <v>7</v>
      </c>
      <c r="C296" s="63">
        <v>1.793515161608527E-3</v>
      </c>
      <c r="D296" s="47">
        <v>0</v>
      </c>
    </row>
    <row r="297" spans="1:4" ht="12.75">
      <c r="A297" s="46" t="s">
        <v>466</v>
      </c>
      <c r="B297" s="47">
        <v>7</v>
      </c>
      <c r="C297" s="63">
        <v>1.793515161608527E-3</v>
      </c>
      <c r="D297" s="47">
        <v>2</v>
      </c>
    </row>
    <row r="298" spans="1:4" ht="12.75">
      <c r="A298" s="46" t="s">
        <v>590</v>
      </c>
      <c r="B298" s="47">
        <v>7</v>
      </c>
      <c r="C298" s="63">
        <v>1.793515161608527E-3</v>
      </c>
      <c r="D298" s="47">
        <v>4</v>
      </c>
    </row>
    <row r="299" spans="1:4" ht="12.75">
      <c r="A299" s="46" t="s">
        <v>464</v>
      </c>
      <c r="B299" s="47">
        <v>7</v>
      </c>
      <c r="C299" s="63">
        <v>1.793515161608527E-3</v>
      </c>
      <c r="D299" s="47">
        <v>5</v>
      </c>
    </row>
    <row r="300" spans="1:4" ht="12.75">
      <c r="A300" s="46" t="s">
        <v>394</v>
      </c>
      <c r="B300" s="47">
        <v>7</v>
      </c>
      <c r="C300" s="63">
        <v>1.793515161608527E-3</v>
      </c>
      <c r="D300" s="47">
        <v>4</v>
      </c>
    </row>
    <row r="301" spans="1:4" ht="12.75">
      <c r="A301" s="46" t="s">
        <v>321</v>
      </c>
      <c r="B301" s="47">
        <v>7</v>
      </c>
      <c r="C301" s="63">
        <v>1.793515161608527E-3</v>
      </c>
      <c r="D301" s="47">
        <v>5</v>
      </c>
    </row>
    <row r="302" spans="1:4" ht="12.75">
      <c r="A302" s="46" t="s">
        <v>473</v>
      </c>
      <c r="B302" s="47">
        <v>7</v>
      </c>
      <c r="C302" s="63">
        <v>1.793515161608527E-3</v>
      </c>
      <c r="D302" s="47">
        <v>4</v>
      </c>
    </row>
    <row r="303" spans="1:4" ht="12.75">
      <c r="A303" s="46" t="s">
        <v>456</v>
      </c>
      <c r="B303" s="47">
        <v>7</v>
      </c>
      <c r="C303" s="63">
        <v>1.793515161608527E-3</v>
      </c>
      <c r="D303" s="47">
        <v>3</v>
      </c>
    </row>
    <row r="304" spans="1:4" ht="12.75">
      <c r="A304" s="46" t="s">
        <v>409</v>
      </c>
      <c r="B304" s="47">
        <v>7</v>
      </c>
      <c r="C304" s="63">
        <v>1.793515161608527E-3</v>
      </c>
      <c r="D304" s="47">
        <v>2</v>
      </c>
    </row>
    <row r="305" spans="1:4" ht="12.75">
      <c r="A305" s="46" t="s">
        <v>300</v>
      </c>
      <c r="B305" s="47">
        <v>6</v>
      </c>
      <c r="C305" s="63">
        <v>1.5372987099501658E-3</v>
      </c>
      <c r="D305" s="47">
        <v>1</v>
      </c>
    </row>
    <row r="306" spans="1:4" ht="12.75">
      <c r="A306" s="46" t="s">
        <v>377</v>
      </c>
      <c r="B306" s="47">
        <v>6</v>
      </c>
      <c r="C306" s="63">
        <v>1.5372987099501658E-3</v>
      </c>
      <c r="D306" s="47">
        <v>5</v>
      </c>
    </row>
    <row r="307" spans="1:4" ht="12.75">
      <c r="A307" s="46" t="s">
        <v>458</v>
      </c>
      <c r="B307" s="47">
        <v>6</v>
      </c>
      <c r="C307" s="63">
        <v>1.5372987099501658E-3</v>
      </c>
      <c r="D307" s="47">
        <v>0</v>
      </c>
    </row>
    <row r="308" spans="1:4" ht="12.75">
      <c r="A308" s="46" t="s">
        <v>341</v>
      </c>
      <c r="B308" s="47">
        <v>6</v>
      </c>
      <c r="C308" s="63">
        <v>1.5372987099501658E-3</v>
      </c>
      <c r="D308" s="47">
        <v>3</v>
      </c>
    </row>
    <row r="309" spans="1:4" ht="12.75">
      <c r="A309" s="46" t="s">
        <v>327</v>
      </c>
      <c r="B309" s="47">
        <v>6</v>
      </c>
      <c r="C309" s="63">
        <v>1.5372987099501658E-3</v>
      </c>
      <c r="D309" s="47">
        <v>6</v>
      </c>
    </row>
    <row r="310" spans="1:4" ht="12.75">
      <c r="A310" s="46" t="s">
        <v>361</v>
      </c>
      <c r="B310" s="47">
        <v>6</v>
      </c>
      <c r="C310" s="63">
        <v>1.5372987099501658E-3</v>
      </c>
      <c r="D310" s="47">
        <v>1</v>
      </c>
    </row>
    <row r="311" spans="1:4" ht="12.75">
      <c r="A311" s="46" t="s">
        <v>452</v>
      </c>
      <c r="B311" s="47">
        <v>6</v>
      </c>
      <c r="C311" s="63">
        <v>1.5372987099501658E-3</v>
      </c>
      <c r="D311" s="47">
        <v>6</v>
      </c>
    </row>
    <row r="312" spans="1:4" ht="12.75">
      <c r="A312" s="46" t="s">
        <v>370</v>
      </c>
      <c r="B312" s="47">
        <v>6</v>
      </c>
      <c r="C312" s="63">
        <v>1.5372987099501658E-3</v>
      </c>
      <c r="D312" s="47">
        <v>6</v>
      </c>
    </row>
    <row r="313" spans="1:4" ht="12.75">
      <c r="A313" s="46" t="s">
        <v>471</v>
      </c>
      <c r="B313" s="47">
        <v>6</v>
      </c>
      <c r="C313" s="63">
        <v>1.5372987099501658E-3</v>
      </c>
      <c r="D313" s="47">
        <v>2</v>
      </c>
    </row>
    <row r="314" spans="1:4" ht="12.75">
      <c r="A314" s="46" t="s">
        <v>406</v>
      </c>
      <c r="B314" s="47">
        <v>5</v>
      </c>
      <c r="C314" s="63">
        <v>1.2810822582918048E-3</v>
      </c>
      <c r="D314" s="47">
        <v>4</v>
      </c>
    </row>
    <row r="315" spans="1:4" ht="12.75">
      <c r="A315" s="46" t="s">
        <v>636</v>
      </c>
      <c r="B315" s="47">
        <v>5</v>
      </c>
      <c r="C315" s="63">
        <v>1.2810822582918048E-3</v>
      </c>
      <c r="D315" s="47">
        <v>2</v>
      </c>
    </row>
    <row r="316" spans="1:4" ht="12.75">
      <c r="A316" s="46" t="s">
        <v>402</v>
      </c>
      <c r="B316" s="47">
        <v>5</v>
      </c>
      <c r="C316" s="63">
        <v>1.2810822582918048E-3</v>
      </c>
      <c r="D316" s="47">
        <v>4</v>
      </c>
    </row>
    <row r="317" spans="1:4" ht="12.75">
      <c r="A317" s="46" t="s">
        <v>468</v>
      </c>
      <c r="B317" s="47">
        <v>5</v>
      </c>
      <c r="C317" s="63">
        <v>1.2810822582918048E-3</v>
      </c>
      <c r="D317" s="47">
        <v>1</v>
      </c>
    </row>
    <row r="318" spans="1:4" ht="12.75">
      <c r="A318" s="46" t="s">
        <v>454</v>
      </c>
      <c r="B318" s="47">
        <v>5</v>
      </c>
      <c r="C318" s="63">
        <v>1.2810822582918048E-3</v>
      </c>
      <c r="D318" s="47">
        <v>0</v>
      </c>
    </row>
    <row r="319" spans="1:4" ht="12.75">
      <c r="A319" s="46" t="s">
        <v>331</v>
      </c>
      <c r="B319" s="47">
        <v>5</v>
      </c>
      <c r="C319" s="63">
        <v>1.2810822582918048E-3</v>
      </c>
      <c r="D319" s="47">
        <v>0</v>
      </c>
    </row>
    <row r="320" spans="1:4" ht="12.75">
      <c r="A320" s="46" t="s">
        <v>373</v>
      </c>
      <c r="B320" s="47">
        <v>5</v>
      </c>
      <c r="C320" s="63">
        <v>1.2810822582918048E-3</v>
      </c>
      <c r="D320" s="47">
        <v>5</v>
      </c>
    </row>
    <row r="321" spans="1:4" ht="12.75">
      <c r="A321" s="46" t="s">
        <v>326</v>
      </c>
      <c r="B321" s="47">
        <v>5</v>
      </c>
      <c r="C321" s="63">
        <v>1.2810822582918048E-3</v>
      </c>
      <c r="D321" s="47">
        <v>1</v>
      </c>
    </row>
    <row r="322" spans="1:4" ht="12.75">
      <c r="A322" s="46" t="s">
        <v>475</v>
      </c>
      <c r="B322" s="47">
        <v>5</v>
      </c>
      <c r="C322" s="63">
        <v>1.2810822582918048E-3</v>
      </c>
      <c r="D322" s="47">
        <v>0</v>
      </c>
    </row>
    <row r="323" spans="1:4" ht="12.75">
      <c r="A323" s="46" t="s">
        <v>322</v>
      </c>
      <c r="B323" s="47">
        <v>5</v>
      </c>
      <c r="C323" s="63">
        <v>1.2810822582918048E-3</v>
      </c>
      <c r="D323" s="47">
        <v>1</v>
      </c>
    </row>
    <row r="324" spans="1:4" ht="12.75">
      <c r="A324" s="46" t="s">
        <v>637</v>
      </c>
      <c r="B324" s="47">
        <v>5</v>
      </c>
      <c r="C324" s="63">
        <v>1.2810822582918048E-3</v>
      </c>
      <c r="D324" s="47">
        <v>4</v>
      </c>
    </row>
    <row r="325" spans="1:4" ht="12.75">
      <c r="A325" s="46" t="s">
        <v>638</v>
      </c>
      <c r="B325" s="47">
        <v>5</v>
      </c>
      <c r="C325" s="63">
        <v>1.2810822582918048E-3</v>
      </c>
      <c r="D325" s="47">
        <v>3</v>
      </c>
    </row>
    <row r="326" spans="1:4" ht="12.75">
      <c r="A326" s="46" t="s">
        <v>349</v>
      </c>
      <c r="B326" s="47">
        <v>5</v>
      </c>
      <c r="C326" s="63">
        <v>1.2810822582918048E-3</v>
      </c>
      <c r="D326" s="47">
        <v>2</v>
      </c>
    </row>
    <row r="327" spans="1:4" ht="12.75">
      <c r="A327" s="46" t="s">
        <v>335</v>
      </c>
      <c r="B327" s="47">
        <v>5</v>
      </c>
      <c r="C327" s="63">
        <v>1.2810822582918048E-3</v>
      </c>
      <c r="D327" s="47">
        <v>4</v>
      </c>
    </row>
    <row r="328" spans="1:4" ht="12.75">
      <c r="A328" s="46" t="s">
        <v>359</v>
      </c>
      <c r="B328" s="47">
        <v>5</v>
      </c>
      <c r="C328" s="63">
        <v>1.2810822582918048E-3</v>
      </c>
      <c r="D328" s="47">
        <v>4</v>
      </c>
    </row>
    <row r="329" spans="1:4" ht="12.75">
      <c r="A329" s="46" t="s">
        <v>314</v>
      </c>
      <c r="B329" s="47">
        <v>5</v>
      </c>
      <c r="C329" s="63">
        <v>1.2810822582918048E-3</v>
      </c>
      <c r="D329" s="47">
        <v>4</v>
      </c>
    </row>
    <row r="330" spans="1:4" ht="12.75">
      <c r="A330" s="46" t="s">
        <v>455</v>
      </c>
      <c r="B330" s="47">
        <v>5</v>
      </c>
      <c r="C330" s="63">
        <v>1.2810822582918048E-3</v>
      </c>
      <c r="D330" s="47">
        <v>2</v>
      </c>
    </row>
    <row r="331" spans="1:4" ht="12.75">
      <c r="A331" s="46" t="s">
        <v>334</v>
      </c>
      <c r="B331" s="47">
        <v>5</v>
      </c>
      <c r="C331" s="63">
        <v>1.2810822582918048E-3</v>
      </c>
      <c r="D331" s="47">
        <v>4</v>
      </c>
    </row>
    <row r="332" spans="1:4" ht="12.75">
      <c r="A332" s="46" t="s">
        <v>639</v>
      </c>
      <c r="B332" s="47">
        <v>4</v>
      </c>
      <c r="C332" s="63">
        <v>1.0248658066334439E-3</v>
      </c>
      <c r="D332" s="47">
        <v>1</v>
      </c>
    </row>
    <row r="333" spans="1:4" ht="12.75">
      <c r="A333" s="46" t="s">
        <v>388</v>
      </c>
      <c r="B333" s="47">
        <v>4</v>
      </c>
      <c r="C333" s="63">
        <v>1.0248658066334439E-3</v>
      </c>
      <c r="D333" s="47">
        <v>4</v>
      </c>
    </row>
    <row r="334" spans="1:4" ht="12.75">
      <c r="A334" s="46" t="s">
        <v>478</v>
      </c>
      <c r="B334" s="47">
        <v>4</v>
      </c>
      <c r="C334" s="63">
        <v>1.0248658066334439E-3</v>
      </c>
      <c r="D334" s="47">
        <v>2</v>
      </c>
    </row>
    <row r="335" spans="1:4" ht="12.75">
      <c r="A335" s="46" t="s">
        <v>380</v>
      </c>
      <c r="B335" s="47">
        <v>4</v>
      </c>
      <c r="C335" s="63">
        <v>1.0248658066334439E-3</v>
      </c>
      <c r="D335" s="47">
        <v>2</v>
      </c>
    </row>
    <row r="336" spans="1:4" ht="12.75">
      <c r="A336" s="46" t="s">
        <v>363</v>
      </c>
      <c r="B336" s="47">
        <v>4</v>
      </c>
      <c r="C336" s="63">
        <v>1.0248658066334439E-3</v>
      </c>
      <c r="D336" s="47">
        <v>1</v>
      </c>
    </row>
    <row r="337" spans="1:4" ht="12.75">
      <c r="A337" s="46" t="s">
        <v>463</v>
      </c>
      <c r="B337" s="47">
        <v>4</v>
      </c>
      <c r="C337" s="63">
        <v>1.0248658066334439E-3</v>
      </c>
      <c r="D337" s="47">
        <v>3</v>
      </c>
    </row>
    <row r="338" spans="1:4" ht="12.75">
      <c r="A338" s="46" t="s">
        <v>477</v>
      </c>
      <c r="B338" s="47">
        <v>4</v>
      </c>
      <c r="C338" s="63">
        <v>1.0248658066334439E-3</v>
      </c>
      <c r="D338" s="47">
        <v>0</v>
      </c>
    </row>
    <row r="339" spans="1:4" ht="12.75">
      <c r="A339" s="46" t="s">
        <v>399</v>
      </c>
      <c r="B339" s="47">
        <v>4</v>
      </c>
      <c r="C339" s="63">
        <v>1.0248658066334439E-3</v>
      </c>
      <c r="D339" s="47">
        <v>4</v>
      </c>
    </row>
    <row r="340" spans="1:4" ht="12.75">
      <c r="A340" s="46" t="s">
        <v>391</v>
      </c>
      <c r="B340" s="47">
        <v>4</v>
      </c>
      <c r="C340" s="63">
        <v>1.0248658066334439E-3</v>
      </c>
      <c r="D340" s="47">
        <v>4</v>
      </c>
    </row>
    <row r="341" spans="1:4" ht="12.75">
      <c r="A341" s="46" t="s">
        <v>392</v>
      </c>
      <c r="B341" s="47">
        <v>4</v>
      </c>
      <c r="C341" s="63">
        <v>1.0248658066334439E-3</v>
      </c>
      <c r="D341" s="47">
        <v>3</v>
      </c>
    </row>
    <row r="342" spans="1:4" ht="12.75">
      <c r="A342" s="46" t="s">
        <v>351</v>
      </c>
      <c r="B342" s="47">
        <v>4</v>
      </c>
      <c r="C342" s="63">
        <v>1.0248658066334439E-3</v>
      </c>
      <c r="D342" s="47">
        <v>2</v>
      </c>
    </row>
    <row r="343" spans="1:4" ht="12.75">
      <c r="A343" s="46" t="s">
        <v>24</v>
      </c>
      <c r="B343" s="47">
        <v>4</v>
      </c>
      <c r="C343" s="63">
        <v>1.0248658066334439E-3</v>
      </c>
      <c r="D343" s="47">
        <v>0</v>
      </c>
    </row>
    <row r="344" spans="1:4" ht="12.75">
      <c r="A344" s="46" t="s">
        <v>429</v>
      </c>
      <c r="B344" s="47">
        <v>4</v>
      </c>
      <c r="C344" s="63">
        <v>1.0248658066334439E-3</v>
      </c>
      <c r="D344" s="47">
        <v>3</v>
      </c>
    </row>
    <row r="345" spans="1:4" ht="12.75">
      <c r="A345" s="46" t="s">
        <v>396</v>
      </c>
      <c r="B345" s="47">
        <v>4</v>
      </c>
      <c r="C345" s="63">
        <v>1.0248658066334439E-3</v>
      </c>
      <c r="D345" s="47">
        <v>4</v>
      </c>
    </row>
    <row r="346" spans="1:4" ht="12.75">
      <c r="A346" s="46" t="s">
        <v>345</v>
      </c>
      <c r="B346" s="47">
        <v>4</v>
      </c>
      <c r="C346" s="63">
        <v>1.0248658066334439E-3</v>
      </c>
      <c r="D346" s="47">
        <v>2</v>
      </c>
    </row>
    <row r="347" spans="1:4" ht="12.75">
      <c r="A347" s="46" t="s">
        <v>382</v>
      </c>
      <c r="B347" s="47">
        <v>4</v>
      </c>
      <c r="C347" s="63">
        <v>1.0248658066334439E-3</v>
      </c>
      <c r="D347" s="47">
        <v>4</v>
      </c>
    </row>
    <row r="348" spans="1:4" ht="12.75">
      <c r="A348" s="46" t="s">
        <v>640</v>
      </c>
      <c r="B348" s="47">
        <v>4</v>
      </c>
      <c r="C348" s="63">
        <v>1.0248658066334439E-3</v>
      </c>
      <c r="D348" s="47">
        <v>4</v>
      </c>
    </row>
    <row r="349" spans="1:4" ht="12.75">
      <c r="A349" s="46" t="s">
        <v>470</v>
      </c>
      <c r="B349" s="47">
        <v>4</v>
      </c>
      <c r="C349" s="63">
        <v>1.0248658066334439E-3</v>
      </c>
      <c r="D349" s="47">
        <v>1</v>
      </c>
    </row>
    <row r="350" spans="1:4" ht="12.75">
      <c r="A350" s="46" t="s">
        <v>344</v>
      </c>
      <c r="B350" s="47">
        <v>4</v>
      </c>
      <c r="C350" s="63">
        <v>1.0248658066334439E-3</v>
      </c>
      <c r="D350" s="47">
        <v>4</v>
      </c>
    </row>
    <row r="351" spans="1:4" ht="12.75">
      <c r="A351" s="46" t="s">
        <v>641</v>
      </c>
      <c r="B351" s="47">
        <v>3</v>
      </c>
      <c r="C351" s="63">
        <v>7.686493549750829E-4</v>
      </c>
      <c r="D351" s="47">
        <v>1</v>
      </c>
    </row>
    <row r="352" spans="1:4" ht="12.75">
      <c r="A352" s="46" t="s">
        <v>401</v>
      </c>
      <c r="B352" s="47">
        <v>3</v>
      </c>
      <c r="C352" s="63">
        <v>7.686493549750829E-4</v>
      </c>
      <c r="D352" s="47">
        <v>3</v>
      </c>
    </row>
    <row r="353" spans="1:4" ht="12.75">
      <c r="A353" s="46" t="s">
        <v>374</v>
      </c>
      <c r="B353" s="47">
        <v>3</v>
      </c>
      <c r="C353" s="63">
        <v>7.686493549750829E-4</v>
      </c>
      <c r="D353" s="47">
        <v>3</v>
      </c>
    </row>
    <row r="354" spans="1:4" ht="12.75">
      <c r="A354" s="46" t="s">
        <v>418</v>
      </c>
      <c r="B354" s="47">
        <v>3</v>
      </c>
      <c r="C354" s="63">
        <v>7.686493549750829E-4</v>
      </c>
      <c r="D354" s="47">
        <v>2</v>
      </c>
    </row>
    <row r="355" spans="1:4" ht="12.75">
      <c r="A355" s="46" t="s">
        <v>642</v>
      </c>
      <c r="B355" s="47">
        <v>3</v>
      </c>
      <c r="C355" s="63">
        <v>7.686493549750829E-4</v>
      </c>
      <c r="D355" s="47">
        <v>0</v>
      </c>
    </row>
    <row r="356" spans="1:4" ht="12.75">
      <c r="A356" s="46" t="s">
        <v>453</v>
      </c>
      <c r="B356" s="47">
        <v>3</v>
      </c>
      <c r="C356" s="63">
        <v>7.686493549750829E-4</v>
      </c>
      <c r="D356" s="47">
        <v>1</v>
      </c>
    </row>
    <row r="357" spans="1:4" ht="12.75">
      <c r="A357" s="46" t="s">
        <v>643</v>
      </c>
      <c r="B357" s="47">
        <v>3</v>
      </c>
      <c r="C357" s="63">
        <v>7.686493549750829E-4</v>
      </c>
      <c r="D357" s="47">
        <v>3</v>
      </c>
    </row>
    <row r="358" spans="1:4" ht="12.75">
      <c r="A358" s="46" t="s">
        <v>369</v>
      </c>
      <c r="B358" s="47">
        <v>3</v>
      </c>
      <c r="C358" s="63">
        <v>7.686493549750829E-4</v>
      </c>
      <c r="D358" s="47">
        <v>3</v>
      </c>
    </row>
    <row r="359" spans="1:4" ht="12.75">
      <c r="A359" s="46" t="s">
        <v>385</v>
      </c>
      <c r="B359" s="47">
        <v>3</v>
      </c>
      <c r="C359" s="63">
        <v>7.686493549750829E-4</v>
      </c>
      <c r="D359" s="47">
        <v>1</v>
      </c>
    </row>
    <row r="360" spans="1:4" ht="12.75">
      <c r="A360" s="46" t="s">
        <v>364</v>
      </c>
      <c r="B360" s="47">
        <v>3</v>
      </c>
      <c r="C360" s="63">
        <v>7.686493549750829E-4</v>
      </c>
      <c r="D360" s="47">
        <v>2</v>
      </c>
    </row>
    <row r="361" spans="1:4" ht="12.75">
      <c r="A361" s="46" t="s">
        <v>644</v>
      </c>
      <c r="B361" s="47">
        <v>3</v>
      </c>
      <c r="C361" s="63">
        <v>7.686493549750829E-4</v>
      </c>
      <c r="D361" s="47">
        <v>2</v>
      </c>
    </row>
    <row r="362" spans="1:4" ht="12.75">
      <c r="A362" s="46" t="s">
        <v>354</v>
      </c>
      <c r="B362" s="47">
        <v>3</v>
      </c>
      <c r="C362" s="63">
        <v>7.686493549750829E-4</v>
      </c>
      <c r="D362" s="47">
        <v>2</v>
      </c>
    </row>
    <row r="363" spans="1:4" ht="12.75">
      <c r="A363" s="46" t="s">
        <v>379</v>
      </c>
      <c r="B363" s="47">
        <v>3</v>
      </c>
      <c r="C363" s="63">
        <v>7.686493549750829E-4</v>
      </c>
      <c r="D363" s="47">
        <v>1</v>
      </c>
    </row>
    <row r="364" spans="1:4" ht="12.75">
      <c r="A364" s="46" t="s">
        <v>645</v>
      </c>
      <c r="B364" s="47">
        <v>3</v>
      </c>
      <c r="C364" s="63">
        <v>7.686493549750829E-4</v>
      </c>
      <c r="D364" s="47">
        <v>1</v>
      </c>
    </row>
    <row r="365" spans="1:4" ht="12.75">
      <c r="A365" s="46" t="s">
        <v>378</v>
      </c>
      <c r="B365" s="47">
        <v>3</v>
      </c>
      <c r="C365" s="63">
        <v>7.686493549750829E-4</v>
      </c>
      <c r="D365" s="47">
        <v>0</v>
      </c>
    </row>
    <row r="366" spans="1:4" ht="12.75">
      <c r="A366" s="46" t="s">
        <v>362</v>
      </c>
      <c r="B366" s="47">
        <v>3</v>
      </c>
      <c r="C366" s="63">
        <v>7.686493549750829E-4</v>
      </c>
      <c r="D366" s="47">
        <v>1</v>
      </c>
    </row>
    <row r="367" spans="1:4" ht="12.75">
      <c r="A367" s="46" t="s">
        <v>393</v>
      </c>
      <c r="B367" s="47">
        <v>3</v>
      </c>
      <c r="C367" s="63">
        <v>7.686493549750829E-4</v>
      </c>
      <c r="D367" s="47">
        <v>3</v>
      </c>
    </row>
    <row r="368" spans="1:4" ht="12.75">
      <c r="A368" s="46" t="s">
        <v>332</v>
      </c>
      <c r="B368" s="47">
        <v>3</v>
      </c>
      <c r="C368" s="63">
        <v>7.686493549750829E-4</v>
      </c>
      <c r="D368" s="47">
        <v>1</v>
      </c>
    </row>
    <row r="369" spans="1:4" ht="12.75">
      <c r="A369" s="46" t="s">
        <v>360</v>
      </c>
      <c r="B369" s="47">
        <v>3</v>
      </c>
      <c r="C369" s="63">
        <v>7.686493549750829E-4</v>
      </c>
      <c r="D369" s="47">
        <v>3</v>
      </c>
    </row>
    <row r="370" spans="1:4" ht="12.75">
      <c r="A370" s="46" t="s">
        <v>472</v>
      </c>
      <c r="B370" s="47">
        <v>3</v>
      </c>
      <c r="C370" s="63">
        <v>7.686493549750829E-4</v>
      </c>
      <c r="D370" s="47">
        <v>2</v>
      </c>
    </row>
    <row r="371" spans="1:4" ht="12.75">
      <c r="A371" s="46" t="s">
        <v>646</v>
      </c>
      <c r="B371" s="47">
        <v>3</v>
      </c>
      <c r="C371" s="63">
        <v>7.686493549750829E-4</v>
      </c>
      <c r="D371" s="47">
        <v>3</v>
      </c>
    </row>
    <row r="372" spans="1:4" ht="12.75">
      <c r="A372" s="46" t="s">
        <v>408</v>
      </c>
      <c r="B372" s="47">
        <v>3</v>
      </c>
      <c r="C372" s="63">
        <v>7.686493549750829E-4</v>
      </c>
      <c r="D372" s="47">
        <v>0</v>
      </c>
    </row>
    <row r="373" spans="1:4" ht="12.75">
      <c r="A373" s="46" t="s">
        <v>317</v>
      </c>
      <c r="B373" s="47">
        <v>2</v>
      </c>
      <c r="C373" s="63">
        <v>5.1243290331672194E-4</v>
      </c>
      <c r="D373" s="47">
        <v>2</v>
      </c>
    </row>
    <row r="374" spans="1:4" ht="12.75">
      <c r="A374" s="46" t="s">
        <v>479</v>
      </c>
      <c r="B374" s="47">
        <v>2</v>
      </c>
      <c r="C374" s="63">
        <v>5.1243290331672194E-4</v>
      </c>
      <c r="D374" s="47">
        <v>0</v>
      </c>
    </row>
    <row r="375" spans="1:4" ht="12.75">
      <c r="A375" s="46" t="s">
        <v>404</v>
      </c>
      <c r="B375" s="47">
        <v>2</v>
      </c>
      <c r="C375" s="63">
        <v>5.1243290331672194E-4</v>
      </c>
      <c r="D375" s="47">
        <v>1</v>
      </c>
    </row>
    <row r="376" spans="1:4" ht="12.75">
      <c r="A376" s="46" t="s">
        <v>350</v>
      </c>
      <c r="B376" s="47">
        <v>2</v>
      </c>
      <c r="C376" s="63">
        <v>5.1243290331672194E-4</v>
      </c>
      <c r="D376" s="47">
        <v>1</v>
      </c>
    </row>
    <row r="377" spans="1:4" ht="12.75">
      <c r="A377" s="46" t="s">
        <v>469</v>
      </c>
      <c r="B377" s="47">
        <v>2</v>
      </c>
      <c r="C377" s="63">
        <v>5.1243290331672194E-4</v>
      </c>
      <c r="D377" s="47">
        <v>0</v>
      </c>
    </row>
    <row r="378" spans="1:4" ht="12.75">
      <c r="A378" s="46" t="s">
        <v>647</v>
      </c>
      <c r="B378" s="47">
        <v>2</v>
      </c>
      <c r="C378" s="63">
        <v>5.1243290331672194E-4</v>
      </c>
      <c r="D378" s="47">
        <v>0</v>
      </c>
    </row>
    <row r="379" spans="1:4" ht="12.75">
      <c r="A379" s="46" t="s">
        <v>648</v>
      </c>
      <c r="B379" s="47">
        <v>2</v>
      </c>
      <c r="C379" s="63">
        <v>5.1243290331672194E-4</v>
      </c>
      <c r="D379" s="47">
        <v>1</v>
      </c>
    </row>
    <row r="380" spans="1:4" ht="12.75">
      <c r="A380" s="46" t="s">
        <v>419</v>
      </c>
      <c r="B380" s="47">
        <v>2</v>
      </c>
      <c r="C380" s="63">
        <v>5.1243290331672194E-4</v>
      </c>
      <c r="D380" s="47">
        <v>2</v>
      </c>
    </row>
    <row r="381" spans="1:4" ht="12.75">
      <c r="A381" s="46" t="s">
        <v>417</v>
      </c>
      <c r="B381" s="47">
        <v>2</v>
      </c>
      <c r="C381" s="63">
        <v>5.1243290331672194E-4</v>
      </c>
      <c r="D381" s="47">
        <v>1</v>
      </c>
    </row>
    <row r="382" spans="1:4" ht="12.75">
      <c r="A382" s="46" t="s">
        <v>649</v>
      </c>
      <c r="B382" s="47">
        <v>2</v>
      </c>
      <c r="C382" s="63">
        <v>5.1243290331672194E-4</v>
      </c>
      <c r="D382" s="47">
        <v>1</v>
      </c>
    </row>
    <row r="383" spans="1:4" ht="12.75">
      <c r="A383" s="46" t="s">
        <v>325</v>
      </c>
      <c r="B383" s="47">
        <v>2</v>
      </c>
      <c r="C383" s="63">
        <v>5.1243290331672194E-4</v>
      </c>
      <c r="D383" s="47">
        <v>1</v>
      </c>
    </row>
    <row r="384" spans="1:4" ht="12.75">
      <c r="A384" s="46" t="s">
        <v>460</v>
      </c>
      <c r="B384" s="47">
        <v>2</v>
      </c>
      <c r="C384" s="63">
        <v>5.1243290331672194E-4</v>
      </c>
      <c r="D384" s="47">
        <v>1</v>
      </c>
    </row>
    <row r="385" spans="1:4" ht="12.75">
      <c r="A385" s="46" t="s">
        <v>427</v>
      </c>
      <c r="B385" s="47">
        <v>2</v>
      </c>
      <c r="C385" s="63">
        <v>5.1243290331672194E-4</v>
      </c>
      <c r="D385" s="47">
        <v>1</v>
      </c>
    </row>
    <row r="386" spans="1:4" ht="12.75">
      <c r="A386" s="46" t="s">
        <v>365</v>
      </c>
      <c r="B386" s="47">
        <v>2</v>
      </c>
      <c r="C386" s="63">
        <v>5.1243290331672194E-4</v>
      </c>
      <c r="D386" s="47">
        <v>1</v>
      </c>
    </row>
    <row r="387" spans="1:4" ht="12.75">
      <c r="A387" s="46" t="s">
        <v>650</v>
      </c>
      <c r="B387" s="47">
        <v>2</v>
      </c>
      <c r="C387" s="63">
        <v>5.1243290331672194E-4</v>
      </c>
      <c r="D387" s="47">
        <v>2</v>
      </c>
    </row>
    <row r="388" spans="1:4" ht="12.75">
      <c r="A388" s="46" t="s">
        <v>651</v>
      </c>
      <c r="B388" s="47">
        <v>2</v>
      </c>
      <c r="C388" s="63">
        <v>5.1243290331672194E-4</v>
      </c>
      <c r="D388" s="47">
        <v>0</v>
      </c>
    </row>
    <row r="389" spans="1:4" ht="12.75">
      <c r="A389" s="46" t="s">
        <v>395</v>
      </c>
      <c r="B389" s="47">
        <v>2</v>
      </c>
      <c r="C389" s="63">
        <v>5.1243290331672194E-4</v>
      </c>
      <c r="D389" s="47">
        <v>1</v>
      </c>
    </row>
    <row r="390" spans="1:4" ht="12.75">
      <c r="A390" s="46" t="s">
        <v>426</v>
      </c>
      <c r="B390" s="47">
        <v>2</v>
      </c>
      <c r="C390" s="63">
        <v>5.1243290331672194E-4</v>
      </c>
      <c r="D390" s="47">
        <v>2</v>
      </c>
    </row>
    <row r="391" spans="1:4" ht="12.75">
      <c r="A391" s="46" t="s">
        <v>457</v>
      </c>
      <c r="B391" s="47">
        <v>2</v>
      </c>
      <c r="C391" s="63">
        <v>5.1243290331672194E-4</v>
      </c>
      <c r="D391" s="47">
        <v>0</v>
      </c>
    </row>
    <row r="392" spans="1:4" ht="12.75">
      <c r="A392" s="46" t="s">
        <v>652</v>
      </c>
      <c r="B392" s="47">
        <v>2</v>
      </c>
      <c r="C392" s="63">
        <v>5.1243290331672194E-4</v>
      </c>
      <c r="D392" s="47">
        <v>1</v>
      </c>
    </row>
    <row r="393" spans="1:4" ht="12.75">
      <c r="A393" s="46" t="s">
        <v>653</v>
      </c>
      <c r="B393" s="47">
        <v>2</v>
      </c>
      <c r="C393" s="63">
        <v>5.1243290331672194E-4</v>
      </c>
      <c r="D393" s="47">
        <v>2</v>
      </c>
    </row>
    <row r="394" spans="1:4" ht="12.75">
      <c r="A394" s="46" t="s">
        <v>654</v>
      </c>
      <c r="B394" s="47">
        <v>2</v>
      </c>
      <c r="C394" s="63">
        <v>5.1243290331672194E-4</v>
      </c>
      <c r="D394" s="47">
        <v>2</v>
      </c>
    </row>
    <row r="395" spans="1:4" ht="12.75">
      <c r="A395" s="46" t="s">
        <v>328</v>
      </c>
      <c r="B395" s="47">
        <v>2</v>
      </c>
      <c r="C395" s="63">
        <v>5.1243290331672194E-4</v>
      </c>
      <c r="D395" s="47">
        <v>1</v>
      </c>
    </row>
    <row r="396" spans="1:4" ht="12.75">
      <c r="A396" s="46" t="s">
        <v>467</v>
      </c>
      <c r="B396" s="47">
        <v>2</v>
      </c>
      <c r="C396" s="63">
        <v>5.1243290331672194E-4</v>
      </c>
      <c r="D396" s="47">
        <v>0</v>
      </c>
    </row>
    <row r="397" spans="1:4" ht="12.75">
      <c r="A397" s="46" t="s">
        <v>655</v>
      </c>
      <c r="B397" s="47">
        <v>2</v>
      </c>
      <c r="C397" s="63">
        <v>5.1243290331672194E-4</v>
      </c>
      <c r="D397" s="47">
        <v>2</v>
      </c>
    </row>
    <row r="398" spans="1:4" ht="12.75">
      <c r="A398" s="46" t="s">
        <v>476</v>
      </c>
      <c r="B398" s="47">
        <v>2</v>
      </c>
      <c r="C398" s="63">
        <v>5.1243290331672194E-4</v>
      </c>
      <c r="D398" s="47">
        <v>0</v>
      </c>
    </row>
    <row r="399" spans="1:4" ht="12.75">
      <c r="A399" s="46" t="s">
        <v>412</v>
      </c>
      <c r="B399" s="47">
        <v>2</v>
      </c>
      <c r="C399" s="63">
        <v>5.1243290331672194E-4</v>
      </c>
      <c r="D399" s="47">
        <v>2</v>
      </c>
    </row>
    <row r="400" spans="1:4" ht="12.75">
      <c r="A400" s="46" t="s">
        <v>483</v>
      </c>
      <c r="B400" s="47">
        <v>2</v>
      </c>
      <c r="C400" s="63">
        <v>5.1243290331672194E-4</v>
      </c>
      <c r="D400" s="47">
        <v>2</v>
      </c>
    </row>
    <row r="401" spans="1:4" ht="12.75">
      <c r="A401" s="46" t="s">
        <v>375</v>
      </c>
      <c r="B401" s="47">
        <v>2</v>
      </c>
      <c r="C401" s="63">
        <v>5.1243290331672194E-4</v>
      </c>
      <c r="D401" s="47">
        <v>1</v>
      </c>
    </row>
    <row r="402" spans="1:4" ht="12.75">
      <c r="A402" s="46" t="s">
        <v>482</v>
      </c>
      <c r="B402" s="47">
        <v>2</v>
      </c>
      <c r="C402" s="63">
        <v>5.1243290331672194E-4</v>
      </c>
      <c r="D402" s="47">
        <v>2</v>
      </c>
    </row>
    <row r="403" spans="1:4" ht="12.75">
      <c r="A403" s="46" t="s">
        <v>656</v>
      </c>
      <c r="B403" s="47">
        <v>2</v>
      </c>
      <c r="C403" s="63">
        <v>5.1243290331672194E-4</v>
      </c>
      <c r="D403" s="47">
        <v>2</v>
      </c>
    </row>
    <row r="404" spans="1:4" ht="12.75">
      <c r="A404" s="46" t="s">
        <v>356</v>
      </c>
      <c r="B404" s="47">
        <v>2</v>
      </c>
      <c r="C404" s="63">
        <v>5.1243290331672194E-4</v>
      </c>
      <c r="D404" s="47">
        <v>1</v>
      </c>
    </row>
    <row r="405" spans="1:4" ht="12.75">
      <c r="A405" s="46" t="s">
        <v>371</v>
      </c>
      <c r="B405" s="47">
        <v>2</v>
      </c>
      <c r="C405" s="63">
        <v>5.1243290331672194E-4</v>
      </c>
      <c r="D405" s="47">
        <v>2</v>
      </c>
    </row>
    <row r="406" spans="1:4" ht="12.75">
      <c r="A406" s="46" t="s">
        <v>410</v>
      </c>
      <c r="B406" s="47">
        <v>2</v>
      </c>
      <c r="C406" s="63">
        <v>5.1243290331672194E-4</v>
      </c>
      <c r="D406" s="47">
        <v>2</v>
      </c>
    </row>
    <row r="407" spans="1:4" ht="12.75">
      <c r="A407" s="46" t="s">
        <v>366</v>
      </c>
      <c r="B407" s="47">
        <v>2</v>
      </c>
      <c r="C407" s="63">
        <v>5.1243290331672194E-4</v>
      </c>
      <c r="D407" s="47">
        <v>1</v>
      </c>
    </row>
    <row r="408" spans="1:4" ht="12.75">
      <c r="A408" s="46" t="s">
        <v>594</v>
      </c>
      <c r="B408" s="47">
        <v>2</v>
      </c>
      <c r="C408" s="63">
        <v>5.1243290331672194E-4</v>
      </c>
      <c r="D408" s="47">
        <v>0</v>
      </c>
    </row>
    <row r="409" spans="1:4" ht="12.75">
      <c r="A409" s="46" t="s">
        <v>209</v>
      </c>
      <c r="B409" s="47">
        <v>2</v>
      </c>
      <c r="C409" s="63">
        <v>5.1243290331672194E-4</v>
      </c>
      <c r="D409" s="47">
        <v>1</v>
      </c>
    </row>
    <row r="410" spans="1:4" ht="12.75">
      <c r="A410" s="46" t="s">
        <v>657</v>
      </c>
      <c r="B410" s="47">
        <v>2</v>
      </c>
      <c r="C410" s="63">
        <v>5.1243290331672194E-4</v>
      </c>
      <c r="D410" s="47">
        <v>0</v>
      </c>
    </row>
    <row r="411" spans="1:4" ht="12.75">
      <c r="A411" s="46" t="s">
        <v>381</v>
      </c>
      <c r="B411" s="47">
        <v>2</v>
      </c>
      <c r="C411" s="63">
        <v>5.1243290331672194E-4</v>
      </c>
      <c r="D411" s="47">
        <v>1</v>
      </c>
    </row>
    <row r="412" spans="1:4" ht="12.75">
      <c r="A412" s="46" t="s">
        <v>658</v>
      </c>
      <c r="B412" s="47">
        <v>2</v>
      </c>
      <c r="C412" s="63">
        <v>5.1243290331672194E-4</v>
      </c>
      <c r="D412" s="47">
        <v>1</v>
      </c>
    </row>
    <row r="413" spans="1:4" ht="12.75">
      <c r="A413" s="46" t="s">
        <v>405</v>
      </c>
      <c r="B413" s="47">
        <v>1</v>
      </c>
      <c r="C413" s="63">
        <v>2.5621645165836097E-4</v>
      </c>
      <c r="D413" s="47">
        <v>1</v>
      </c>
    </row>
    <row r="414" spans="1:4" ht="12.75">
      <c r="A414" s="46" t="s">
        <v>485</v>
      </c>
      <c r="B414" s="47">
        <v>1</v>
      </c>
      <c r="C414" s="63">
        <v>2.5621645165836097E-4</v>
      </c>
      <c r="D414" s="47">
        <v>1</v>
      </c>
    </row>
    <row r="415" spans="1:4" ht="12.75">
      <c r="A415" s="46" t="s">
        <v>659</v>
      </c>
      <c r="B415" s="47">
        <v>1</v>
      </c>
      <c r="C415" s="63">
        <v>2.5621645165836097E-4</v>
      </c>
      <c r="D415" s="47">
        <v>1</v>
      </c>
    </row>
    <row r="416" spans="1:4" s="2" customFormat="1" ht="12.75">
      <c r="A416" s="46" t="s">
        <v>660</v>
      </c>
      <c r="B416" s="47">
        <v>1</v>
      </c>
      <c r="C416" s="63">
        <v>2.5621645165836097E-4</v>
      </c>
      <c r="D416" s="47">
        <v>0</v>
      </c>
    </row>
    <row r="417" spans="1:4" ht="12.75">
      <c r="A417" s="46" t="s">
        <v>421</v>
      </c>
      <c r="B417" s="47">
        <v>1</v>
      </c>
      <c r="C417" s="63">
        <v>2.5621645165836097E-4</v>
      </c>
      <c r="D417" s="47">
        <v>1</v>
      </c>
    </row>
    <row r="418" spans="1:4" ht="12.75">
      <c r="A418" s="46" t="s">
        <v>389</v>
      </c>
      <c r="B418" s="47">
        <v>1</v>
      </c>
      <c r="C418" s="63">
        <v>2.5621645165836097E-4</v>
      </c>
      <c r="D418" s="47">
        <v>0</v>
      </c>
    </row>
    <row r="419" spans="1:4" ht="12.75">
      <c r="A419" s="46" t="s">
        <v>661</v>
      </c>
      <c r="B419" s="47">
        <v>1</v>
      </c>
      <c r="C419" s="63">
        <v>2.5621645165836097E-4</v>
      </c>
      <c r="D419" s="47">
        <v>0</v>
      </c>
    </row>
    <row r="420" spans="1:4" ht="12.75">
      <c r="A420" s="46" t="s">
        <v>420</v>
      </c>
      <c r="B420" s="47">
        <v>1</v>
      </c>
      <c r="C420" s="63">
        <v>2.5621645165836097E-4</v>
      </c>
      <c r="D420" s="47">
        <v>0</v>
      </c>
    </row>
    <row r="421" spans="1:4" ht="12.75">
      <c r="A421" s="46" t="s">
        <v>662</v>
      </c>
      <c r="B421" s="47">
        <v>1</v>
      </c>
      <c r="C421" s="63">
        <v>2.5621645165836097E-4</v>
      </c>
      <c r="D421" s="47">
        <v>1</v>
      </c>
    </row>
    <row r="422" spans="1:4" ht="12.75">
      <c r="A422" s="46" t="s">
        <v>663</v>
      </c>
      <c r="B422" s="47">
        <v>1</v>
      </c>
      <c r="C422" s="63">
        <v>2.5621645165836097E-4</v>
      </c>
      <c r="D422" s="47">
        <v>1</v>
      </c>
    </row>
    <row r="423" spans="1:4" ht="12.75">
      <c r="A423" s="46" t="s">
        <v>664</v>
      </c>
      <c r="B423" s="47">
        <v>1</v>
      </c>
      <c r="C423" s="63">
        <v>2.5621645165836097E-4</v>
      </c>
      <c r="D423" s="47">
        <v>1</v>
      </c>
    </row>
    <row r="424" spans="1:4" ht="12.75">
      <c r="A424" s="46" t="s">
        <v>665</v>
      </c>
      <c r="B424" s="47">
        <v>1</v>
      </c>
      <c r="C424" s="63">
        <v>2.5621645165836097E-4</v>
      </c>
      <c r="D424" s="47">
        <v>1</v>
      </c>
    </row>
    <row r="425" spans="1:4" ht="12.75">
      <c r="A425" s="46" t="s">
        <v>387</v>
      </c>
      <c r="B425" s="47">
        <v>1</v>
      </c>
      <c r="C425" s="63">
        <v>2.5621645165836097E-4</v>
      </c>
      <c r="D425" s="47">
        <v>0</v>
      </c>
    </row>
    <row r="426" spans="1:4" ht="12.75">
      <c r="A426" s="46" t="s">
        <v>403</v>
      </c>
      <c r="B426" s="47">
        <v>1</v>
      </c>
      <c r="C426" s="63">
        <v>2.5621645165836097E-4</v>
      </c>
      <c r="D426" s="47">
        <v>0</v>
      </c>
    </row>
    <row r="427" spans="1:4" ht="12.75">
      <c r="A427" s="46" t="s">
        <v>474</v>
      </c>
      <c r="B427" s="47">
        <v>1</v>
      </c>
      <c r="C427" s="63">
        <v>2.5621645165836097E-4</v>
      </c>
      <c r="D427" s="47">
        <v>0</v>
      </c>
    </row>
    <row r="428" spans="1:4" ht="12.75">
      <c r="A428" s="46" t="s">
        <v>398</v>
      </c>
      <c r="B428" s="47">
        <v>1</v>
      </c>
      <c r="C428" s="63">
        <v>2.5621645165836097E-4</v>
      </c>
      <c r="D428" s="47">
        <v>1</v>
      </c>
    </row>
    <row r="429" spans="1:4" ht="12.75">
      <c r="A429" s="46" t="s">
        <v>416</v>
      </c>
      <c r="B429" s="47">
        <v>1</v>
      </c>
      <c r="C429" s="63">
        <v>2.5621645165836097E-4</v>
      </c>
      <c r="D429" s="47">
        <v>0</v>
      </c>
    </row>
    <row r="430" spans="1:4" ht="12.75">
      <c r="A430" s="46" t="s">
        <v>384</v>
      </c>
      <c r="B430" s="47">
        <v>1</v>
      </c>
      <c r="C430" s="63">
        <v>2.5621645165836097E-4</v>
      </c>
      <c r="D430" s="47">
        <v>0</v>
      </c>
    </row>
    <row r="431" spans="1:4" ht="12.75">
      <c r="A431" s="46" t="s">
        <v>415</v>
      </c>
      <c r="B431" s="47">
        <v>1</v>
      </c>
      <c r="C431" s="63">
        <v>2.5621645165836097E-4</v>
      </c>
      <c r="D431" s="47">
        <v>0</v>
      </c>
    </row>
    <row r="432" spans="1:4" ht="12.75">
      <c r="A432" s="46" t="s">
        <v>596</v>
      </c>
      <c r="B432" s="47">
        <v>1</v>
      </c>
      <c r="C432" s="63">
        <v>2.5621645165836097E-4</v>
      </c>
      <c r="D432" s="47">
        <v>0</v>
      </c>
    </row>
    <row r="433" spans="1:4" ht="12.75">
      <c r="A433" s="46" t="s">
        <v>666</v>
      </c>
      <c r="B433" s="47">
        <v>1</v>
      </c>
      <c r="C433" s="63">
        <v>2.5621645165836097E-4</v>
      </c>
      <c r="D433" s="47">
        <v>1</v>
      </c>
    </row>
    <row r="434" spans="1:4" ht="12.75">
      <c r="A434" s="46" t="s">
        <v>342</v>
      </c>
      <c r="B434" s="47">
        <v>1</v>
      </c>
      <c r="C434" s="63">
        <v>2.5621645165836097E-4</v>
      </c>
      <c r="D434" s="47">
        <v>0</v>
      </c>
    </row>
    <row r="435" spans="1:4" ht="12.75">
      <c r="A435" s="46" t="s">
        <v>667</v>
      </c>
      <c r="B435" s="47">
        <v>1</v>
      </c>
      <c r="C435" s="63">
        <v>2.5621645165836097E-4</v>
      </c>
      <c r="D435" s="47">
        <v>0</v>
      </c>
    </row>
    <row r="436" spans="1:4" ht="12.75">
      <c r="A436" s="46" t="s">
        <v>424</v>
      </c>
      <c r="B436" s="47">
        <v>1</v>
      </c>
      <c r="C436" s="63">
        <v>2.5621645165836097E-4</v>
      </c>
      <c r="D436" s="47">
        <v>0</v>
      </c>
    </row>
    <row r="437" spans="1:4" ht="12.75">
      <c r="A437" s="46" t="s">
        <v>668</v>
      </c>
      <c r="B437" s="47">
        <v>1</v>
      </c>
      <c r="C437" s="63">
        <v>2.5621645165836097E-4</v>
      </c>
      <c r="D437" s="47">
        <v>1</v>
      </c>
    </row>
    <row r="438" spans="1:4" ht="12.75">
      <c r="A438" s="46" t="s">
        <v>669</v>
      </c>
      <c r="B438" s="47">
        <v>1</v>
      </c>
      <c r="C438" s="63">
        <v>2.5621645165836097E-4</v>
      </c>
      <c r="D438" s="47">
        <v>1</v>
      </c>
    </row>
    <row r="439" spans="1:4" ht="12.75">
      <c r="A439" s="46" t="s">
        <v>407</v>
      </c>
      <c r="B439" s="47">
        <v>1</v>
      </c>
      <c r="C439" s="63">
        <v>2.5621645165836097E-4</v>
      </c>
      <c r="D439" s="47">
        <v>1</v>
      </c>
    </row>
    <row r="440" spans="1:4" ht="12.75">
      <c r="A440" s="46" t="s">
        <v>670</v>
      </c>
      <c r="B440" s="47">
        <v>1</v>
      </c>
      <c r="C440" s="63">
        <v>2.5621645165836097E-4</v>
      </c>
      <c r="D440" s="47">
        <v>0</v>
      </c>
    </row>
    <row r="441" spans="1:4" ht="12.75">
      <c r="A441" s="46" t="s">
        <v>286</v>
      </c>
      <c r="B441" s="47">
        <v>1</v>
      </c>
      <c r="C441" s="63">
        <v>2.5621645165836097E-4</v>
      </c>
      <c r="D441" s="47">
        <v>0</v>
      </c>
    </row>
    <row r="442" spans="1:4" ht="12.75">
      <c r="A442" s="46" t="s">
        <v>671</v>
      </c>
      <c r="B442" s="47">
        <v>1</v>
      </c>
      <c r="C442" s="63">
        <v>2.5621645165836097E-4</v>
      </c>
      <c r="D442" s="47">
        <v>1</v>
      </c>
    </row>
    <row r="443" spans="1:4" ht="12.75">
      <c r="A443" s="46" t="s">
        <v>425</v>
      </c>
      <c r="B443" s="47">
        <v>1</v>
      </c>
      <c r="C443" s="63">
        <v>2.5621645165836097E-4</v>
      </c>
      <c r="D443" s="47">
        <v>1</v>
      </c>
    </row>
    <row r="444" spans="1:4" ht="12.75">
      <c r="A444" s="46" t="s">
        <v>592</v>
      </c>
      <c r="B444" s="47">
        <v>1</v>
      </c>
      <c r="C444" s="63">
        <v>2.5621645165836097E-4</v>
      </c>
      <c r="D444" s="47">
        <v>0</v>
      </c>
    </row>
    <row r="445" spans="1:4" ht="12.75">
      <c r="A445" s="46" t="s">
        <v>245</v>
      </c>
      <c r="B445" s="47">
        <v>1</v>
      </c>
      <c r="C445" s="63">
        <v>2.5621645165836097E-4</v>
      </c>
      <c r="D445" s="47">
        <v>1</v>
      </c>
    </row>
    <row r="446" spans="1:4" ht="12.75">
      <c r="A446" s="46" t="s">
        <v>672</v>
      </c>
      <c r="B446" s="47">
        <v>1</v>
      </c>
      <c r="C446" s="63">
        <v>2.5621645165836097E-4</v>
      </c>
      <c r="D446" s="47">
        <v>1</v>
      </c>
    </row>
    <row r="447" spans="1:4" ht="12.75">
      <c r="A447" s="46" t="s">
        <v>400</v>
      </c>
      <c r="B447" s="47">
        <v>1</v>
      </c>
      <c r="C447" s="63">
        <v>2.5621645165836097E-4</v>
      </c>
      <c r="D447" s="47">
        <v>0</v>
      </c>
    </row>
    <row r="448" spans="1:4" ht="12.75">
      <c r="A448" s="46" t="s">
        <v>411</v>
      </c>
      <c r="B448" s="47">
        <v>1</v>
      </c>
      <c r="C448" s="63">
        <v>2.5621645165836097E-4</v>
      </c>
      <c r="D448" s="47">
        <v>0</v>
      </c>
    </row>
    <row r="449" spans="1:5" ht="12.75">
      <c r="A449" s="46" t="s">
        <v>591</v>
      </c>
      <c r="B449" s="47">
        <v>1</v>
      </c>
      <c r="C449" s="63">
        <v>2.5621645165836097E-4</v>
      </c>
      <c r="D449" s="47">
        <v>0</v>
      </c>
    </row>
    <row r="450" spans="1:5" ht="12.75">
      <c r="A450" s="46" t="s">
        <v>673</v>
      </c>
      <c r="B450" s="47">
        <v>1</v>
      </c>
      <c r="C450" s="63">
        <v>2.5621645165836097E-4</v>
      </c>
      <c r="D450" s="47">
        <v>1</v>
      </c>
    </row>
    <row r="451" spans="1:5" ht="12.75">
      <c r="A451" s="46" t="s">
        <v>674</v>
      </c>
      <c r="B451" s="47">
        <v>1</v>
      </c>
      <c r="C451" s="63">
        <v>2.5621645165836097E-4</v>
      </c>
      <c r="D451" s="47">
        <v>1</v>
      </c>
    </row>
    <row r="452" spans="1:5" ht="12.75">
      <c r="A452" s="46" t="s">
        <v>422</v>
      </c>
      <c r="B452" s="47">
        <v>1</v>
      </c>
      <c r="C452" s="63">
        <v>2.5621645165836097E-4</v>
      </c>
      <c r="D452" s="47">
        <v>1</v>
      </c>
    </row>
    <row r="453" spans="1:5" ht="12.75">
      <c r="A453" s="46" t="s">
        <v>675</v>
      </c>
      <c r="B453" s="47">
        <v>1</v>
      </c>
      <c r="C453" s="63">
        <v>2.5621645165836097E-4</v>
      </c>
      <c r="D453" s="47">
        <v>0</v>
      </c>
    </row>
    <row r="454" spans="1:5" ht="12.75">
      <c r="A454" s="46" t="s">
        <v>676</v>
      </c>
      <c r="B454" s="47">
        <v>1</v>
      </c>
      <c r="C454" s="63">
        <v>2.5621645165836097E-4</v>
      </c>
      <c r="D454" s="47">
        <v>1</v>
      </c>
    </row>
    <row r="455" spans="1:5" ht="12.75">
      <c r="A455" s="46" t="s">
        <v>397</v>
      </c>
      <c r="B455" s="47">
        <v>1</v>
      </c>
      <c r="C455" s="63">
        <v>2.5621645165836097E-4</v>
      </c>
      <c r="D455" s="47">
        <v>1</v>
      </c>
    </row>
    <row r="456" spans="1:5" ht="12.75">
      <c r="A456" s="46" t="s">
        <v>677</v>
      </c>
      <c r="B456" s="47">
        <v>1</v>
      </c>
      <c r="C456" s="63">
        <v>2.5621645165836097E-4</v>
      </c>
      <c r="D456" s="47">
        <v>0</v>
      </c>
    </row>
    <row r="457" spans="1:5" ht="12.75">
      <c r="A457" s="46" t="s">
        <v>678</v>
      </c>
      <c r="B457" s="47">
        <v>1</v>
      </c>
      <c r="C457" s="63">
        <v>2.5621645165836097E-4</v>
      </c>
      <c r="D457" s="47">
        <v>0</v>
      </c>
    </row>
    <row r="458" spans="1:5" ht="12.75">
      <c r="A458" s="46" t="s">
        <v>679</v>
      </c>
      <c r="B458" s="47">
        <v>1</v>
      </c>
      <c r="C458" s="63">
        <v>2.5621645165836097E-4</v>
      </c>
      <c r="D458" s="47">
        <v>1</v>
      </c>
    </row>
    <row r="459" spans="1:5" ht="12.75">
      <c r="A459" s="46" t="s">
        <v>680</v>
      </c>
      <c r="B459" s="47">
        <v>1</v>
      </c>
      <c r="C459" s="63">
        <v>2.5621645165836097E-4</v>
      </c>
      <c r="D459" s="47">
        <v>1</v>
      </c>
    </row>
    <row r="460" spans="1:5" ht="12.75">
      <c r="A460" s="46" t="s">
        <v>27</v>
      </c>
      <c r="B460" s="47">
        <v>153</v>
      </c>
      <c r="C460" s="63">
        <v>3.9201117103729227E-2</v>
      </c>
      <c r="D460" s="47">
        <v>63</v>
      </c>
    </row>
    <row r="461" spans="1:5" ht="12.75">
      <c r="A461" s="48" t="s">
        <v>26</v>
      </c>
      <c r="B461" s="49">
        <v>390295</v>
      </c>
      <c r="C461" s="49">
        <v>100</v>
      </c>
      <c r="D461" s="49">
        <v>216786</v>
      </c>
    </row>
    <row r="462" spans="1:5" ht="12.75" customHeight="1">
      <c r="A462" s="10" t="s">
        <v>572</v>
      </c>
      <c r="B462" s="10"/>
      <c r="C462" s="10"/>
      <c r="D462" s="10"/>
      <c r="E462" s="10"/>
    </row>
    <row r="463" spans="1:5" ht="12.75">
      <c r="A463" s="9" t="s">
        <v>573</v>
      </c>
      <c r="B463" s="9"/>
      <c r="C463" s="9"/>
      <c r="D463" s="9"/>
      <c r="E463" s="155"/>
    </row>
    <row r="464" spans="1:5" ht="12.75">
      <c r="A464" s="9" t="s">
        <v>588</v>
      </c>
      <c r="B464" s="10"/>
      <c r="C464" s="10"/>
      <c r="D464" s="10"/>
      <c r="E464" s="9"/>
    </row>
    <row r="465" spans="1:5" ht="12.75">
      <c r="A465" s="11" t="s">
        <v>771</v>
      </c>
      <c r="B465" s="9"/>
      <c r="C465" s="9"/>
      <c r="D465" s="9"/>
      <c r="E465" s="9"/>
    </row>
  </sheetData>
  <pageMargins left="0.78740157480314965" right="0.78740157480314965" top="0.98425196850393704" bottom="0.98425196850393704" header="0.51181102362204722" footer="0.51181102362204722"/>
  <pageSetup paperSize="9" scale="11" orientation="portrait" r:id="rId1"/>
  <headerFooter>
    <oddFooter>&amp;A</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5"/>
  <sheetViews>
    <sheetView zoomScaleNormal="100" workbookViewId="0">
      <selection activeCell="M30" sqref="M30"/>
    </sheetView>
  </sheetViews>
  <sheetFormatPr baseColWidth="10" defaultColWidth="11.42578125" defaultRowHeight="15"/>
  <cols>
    <col min="1" max="1" width="45.7109375" style="66" bestFit="1" customWidth="1"/>
    <col min="2" max="32" width="13" style="66" bestFit="1" customWidth="1"/>
    <col min="33" max="16384" width="11.42578125" style="14"/>
  </cols>
  <sheetData>
    <row r="1" spans="1:32">
      <c r="A1" s="158" t="s">
        <v>776</v>
      </c>
    </row>
    <row r="3" spans="1:32" s="159" customFormat="1" ht="25.5" customHeight="1">
      <c r="A3" s="29"/>
      <c r="B3" s="50" t="s">
        <v>23</v>
      </c>
      <c r="C3" s="50" t="s">
        <v>38</v>
      </c>
      <c r="D3" s="50" t="s">
        <v>60</v>
      </c>
      <c r="E3" s="50" t="s">
        <v>55</v>
      </c>
      <c r="F3" s="50" t="s">
        <v>48</v>
      </c>
      <c r="G3" s="50" t="s">
        <v>58</v>
      </c>
      <c r="H3" s="50" t="s">
        <v>41</v>
      </c>
      <c r="I3" s="50" t="s">
        <v>53</v>
      </c>
      <c r="J3" s="50" t="s">
        <v>62</v>
      </c>
      <c r="K3" s="50" t="s">
        <v>46</v>
      </c>
      <c r="L3" s="50" t="s">
        <v>65</v>
      </c>
      <c r="M3" s="50" t="s">
        <v>39</v>
      </c>
      <c r="N3" s="50" t="s">
        <v>44</v>
      </c>
      <c r="O3" s="50" t="s">
        <v>50</v>
      </c>
      <c r="P3" s="50" t="s">
        <v>45</v>
      </c>
      <c r="Q3" s="50" t="s">
        <v>47</v>
      </c>
      <c r="R3" s="50" t="s">
        <v>49</v>
      </c>
      <c r="S3" s="50" t="s">
        <v>40</v>
      </c>
      <c r="T3" s="50" t="s">
        <v>64</v>
      </c>
      <c r="U3" s="50" t="s">
        <v>43</v>
      </c>
      <c r="V3" s="50" t="s">
        <v>59</v>
      </c>
      <c r="W3" s="50" t="s">
        <v>42</v>
      </c>
      <c r="X3" s="50" t="s">
        <v>484</v>
      </c>
      <c r="Y3" s="50" t="s">
        <v>63</v>
      </c>
      <c r="Z3" s="50" t="s">
        <v>700</v>
      </c>
      <c r="AA3" s="50" t="s">
        <v>54</v>
      </c>
      <c r="AB3" s="50" t="s">
        <v>57</v>
      </c>
      <c r="AC3" s="50" t="s">
        <v>51</v>
      </c>
      <c r="AD3" s="50" t="s">
        <v>52</v>
      </c>
      <c r="AE3" s="50" t="s">
        <v>56</v>
      </c>
      <c r="AF3" s="50" t="s">
        <v>61</v>
      </c>
    </row>
    <row r="4" spans="1:32" s="159" customFormat="1" ht="15.75" customHeight="1">
      <c r="A4" s="160" t="s">
        <v>568</v>
      </c>
      <c r="B4" s="161">
        <v>90018</v>
      </c>
      <c r="C4" s="161">
        <v>8568</v>
      </c>
      <c r="D4" s="161">
        <v>6723</v>
      </c>
      <c r="E4" s="161">
        <v>6067</v>
      </c>
      <c r="F4" s="161">
        <v>4186</v>
      </c>
      <c r="G4" s="161">
        <v>4499</v>
      </c>
      <c r="H4" s="161">
        <v>4195</v>
      </c>
      <c r="I4" s="161">
        <v>4863</v>
      </c>
      <c r="J4" s="161">
        <v>4290</v>
      </c>
      <c r="K4" s="161">
        <v>4168</v>
      </c>
      <c r="L4" s="161">
        <v>4401</v>
      </c>
      <c r="M4" s="161">
        <v>3821</v>
      </c>
      <c r="N4" s="161">
        <v>3571</v>
      </c>
      <c r="O4" s="161">
        <v>3699</v>
      </c>
      <c r="P4" s="161">
        <v>2754</v>
      </c>
      <c r="Q4" s="161">
        <v>2667</v>
      </c>
      <c r="R4" s="161">
        <v>3334</v>
      </c>
      <c r="S4" s="161">
        <v>2656</v>
      </c>
      <c r="T4" s="161">
        <v>2438</v>
      </c>
      <c r="U4" s="161">
        <v>1833</v>
      </c>
      <c r="V4" s="161">
        <v>1994</v>
      </c>
      <c r="W4" s="161">
        <v>1666</v>
      </c>
      <c r="X4" s="161">
        <v>1669</v>
      </c>
      <c r="Y4" s="161">
        <v>1503</v>
      </c>
      <c r="Z4" s="161">
        <v>1260</v>
      </c>
      <c r="AA4" s="161">
        <v>913</v>
      </c>
      <c r="AB4" s="161">
        <v>673</v>
      </c>
      <c r="AC4" s="161">
        <v>402</v>
      </c>
      <c r="AD4" s="161">
        <v>495</v>
      </c>
      <c r="AE4" s="161">
        <v>357</v>
      </c>
      <c r="AF4" s="161">
        <v>353</v>
      </c>
    </row>
    <row r="5" spans="1:32" s="159" customFormat="1">
      <c r="A5" s="160" t="s">
        <v>69</v>
      </c>
      <c r="B5" s="161">
        <v>30157</v>
      </c>
      <c r="C5" s="161">
        <v>3876</v>
      </c>
      <c r="D5" s="161">
        <v>2131</v>
      </c>
      <c r="E5" s="161">
        <v>1592</v>
      </c>
      <c r="F5" s="161">
        <v>1772</v>
      </c>
      <c r="G5" s="161">
        <v>1532</v>
      </c>
      <c r="H5" s="161">
        <v>1486</v>
      </c>
      <c r="I5" s="161">
        <v>1575</v>
      </c>
      <c r="J5" s="161">
        <v>1550</v>
      </c>
      <c r="K5" s="161">
        <v>1362</v>
      </c>
      <c r="L5" s="161">
        <v>1350</v>
      </c>
      <c r="M5" s="161">
        <v>1221</v>
      </c>
      <c r="N5" s="161">
        <v>1162</v>
      </c>
      <c r="O5" s="161">
        <v>1155</v>
      </c>
      <c r="P5" s="161">
        <v>1171</v>
      </c>
      <c r="Q5" s="161">
        <v>871</v>
      </c>
      <c r="R5" s="161">
        <v>806</v>
      </c>
      <c r="S5" s="161">
        <v>761</v>
      </c>
      <c r="T5" s="161">
        <v>845</v>
      </c>
      <c r="U5" s="161">
        <v>769</v>
      </c>
      <c r="V5" s="161">
        <v>564</v>
      </c>
      <c r="W5" s="161">
        <v>501</v>
      </c>
      <c r="X5" s="161">
        <v>504</v>
      </c>
      <c r="Y5" s="161">
        <v>438</v>
      </c>
      <c r="Z5" s="161">
        <v>290</v>
      </c>
      <c r="AA5" s="161">
        <v>204</v>
      </c>
      <c r="AB5" s="161">
        <v>180</v>
      </c>
      <c r="AC5" s="161">
        <v>117</v>
      </c>
      <c r="AD5" s="161">
        <v>103</v>
      </c>
      <c r="AE5" s="161">
        <v>121</v>
      </c>
      <c r="AF5" s="161">
        <v>148</v>
      </c>
    </row>
    <row r="6" spans="1:32" s="159" customFormat="1">
      <c r="A6" s="160" t="s">
        <v>70</v>
      </c>
      <c r="B6" s="161">
        <v>29814</v>
      </c>
      <c r="C6" s="161">
        <v>3827</v>
      </c>
      <c r="D6" s="161">
        <v>2205</v>
      </c>
      <c r="E6" s="161">
        <v>1506</v>
      </c>
      <c r="F6" s="161">
        <v>1625</v>
      </c>
      <c r="G6" s="161">
        <v>1437</v>
      </c>
      <c r="H6" s="161">
        <v>1607</v>
      </c>
      <c r="I6" s="161">
        <v>1552</v>
      </c>
      <c r="J6" s="161">
        <v>1421</v>
      </c>
      <c r="K6" s="161">
        <v>1259</v>
      </c>
      <c r="L6" s="161">
        <v>1436</v>
      </c>
      <c r="M6" s="161">
        <v>1113</v>
      </c>
      <c r="N6" s="161">
        <v>2079</v>
      </c>
      <c r="O6" s="161">
        <v>950</v>
      </c>
      <c r="P6" s="161">
        <v>925</v>
      </c>
      <c r="Q6" s="161">
        <v>914</v>
      </c>
      <c r="R6" s="161">
        <v>968</v>
      </c>
      <c r="S6" s="161">
        <v>852</v>
      </c>
      <c r="T6" s="161">
        <v>617</v>
      </c>
      <c r="U6" s="161">
        <v>633</v>
      </c>
      <c r="V6" s="161">
        <v>594</v>
      </c>
      <c r="W6" s="161">
        <v>465</v>
      </c>
      <c r="X6" s="161">
        <v>539</v>
      </c>
      <c r="Y6" s="161">
        <v>391</v>
      </c>
      <c r="Z6" s="161">
        <v>259</v>
      </c>
      <c r="AA6" s="161">
        <v>192</v>
      </c>
      <c r="AB6" s="161">
        <v>145</v>
      </c>
      <c r="AC6" s="161">
        <v>36</v>
      </c>
      <c r="AD6" s="161">
        <v>91</v>
      </c>
      <c r="AE6" s="161">
        <v>54</v>
      </c>
      <c r="AF6" s="161">
        <v>122</v>
      </c>
    </row>
    <row r="7" spans="1:32" s="159" customFormat="1">
      <c r="A7" s="160" t="s">
        <v>71</v>
      </c>
      <c r="B7" s="161">
        <v>22589</v>
      </c>
      <c r="C7" s="161">
        <v>2197</v>
      </c>
      <c r="D7" s="161">
        <v>1672</v>
      </c>
      <c r="E7" s="161">
        <v>1408</v>
      </c>
      <c r="F7" s="161">
        <v>1263</v>
      </c>
      <c r="G7" s="161">
        <v>1156</v>
      </c>
      <c r="H7" s="161">
        <v>1079</v>
      </c>
      <c r="I7" s="161">
        <v>958</v>
      </c>
      <c r="J7" s="161">
        <v>1057</v>
      </c>
      <c r="K7" s="161">
        <v>1142</v>
      </c>
      <c r="L7" s="161">
        <v>1005</v>
      </c>
      <c r="M7" s="161">
        <v>926</v>
      </c>
      <c r="N7" s="161">
        <v>935</v>
      </c>
      <c r="O7" s="161">
        <v>848</v>
      </c>
      <c r="P7" s="161">
        <v>827</v>
      </c>
      <c r="Q7" s="161">
        <v>669</v>
      </c>
      <c r="R7" s="161">
        <v>701</v>
      </c>
      <c r="S7" s="161">
        <v>642</v>
      </c>
      <c r="T7" s="161">
        <v>616</v>
      </c>
      <c r="U7" s="161">
        <v>515</v>
      </c>
      <c r="V7" s="161">
        <v>562</v>
      </c>
      <c r="W7" s="161">
        <v>499</v>
      </c>
      <c r="X7" s="161">
        <v>348</v>
      </c>
      <c r="Y7" s="161">
        <v>390</v>
      </c>
      <c r="Z7" s="161">
        <v>380</v>
      </c>
      <c r="AA7" s="161">
        <v>160</v>
      </c>
      <c r="AB7" s="161">
        <v>127</v>
      </c>
      <c r="AC7" s="161">
        <v>196</v>
      </c>
      <c r="AD7" s="161">
        <v>81</v>
      </c>
      <c r="AE7" s="161">
        <v>127</v>
      </c>
      <c r="AF7" s="161">
        <v>103</v>
      </c>
    </row>
    <row r="8" spans="1:32" s="159" customFormat="1">
      <c r="A8" s="160" t="s">
        <v>72</v>
      </c>
      <c r="B8" s="161">
        <v>19743</v>
      </c>
      <c r="C8" s="161">
        <v>3197</v>
      </c>
      <c r="D8" s="161">
        <v>955</v>
      </c>
      <c r="E8" s="161">
        <v>1276</v>
      </c>
      <c r="F8" s="161">
        <v>968</v>
      </c>
      <c r="G8" s="161">
        <v>787</v>
      </c>
      <c r="H8" s="161">
        <v>1042</v>
      </c>
      <c r="I8" s="161">
        <v>1100</v>
      </c>
      <c r="J8" s="161">
        <v>1094</v>
      </c>
      <c r="K8" s="161">
        <v>737</v>
      </c>
      <c r="L8" s="161">
        <v>951</v>
      </c>
      <c r="M8" s="161">
        <v>826</v>
      </c>
      <c r="N8" s="161">
        <v>992</v>
      </c>
      <c r="O8" s="161">
        <v>798</v>
      </c>
      <c r="P8" s="161">
        <v>721</v>
      </c>
      <c r="Q8" s="161">
        <v>816</v>
      </c>
      <c r="R8" s="161">
        <v>550</v>
      </c>
      <c r="S8" s="161">
        <v>373</v>
      </c>
      <c r="T8" s="161">
        <v>491</v>
      </c>
      <c r="U8" s="161">
        <v>293</v>
      </c>
      <c r="V8" s="161">
        <v>210</v>
      </c>
      <c r="W8" s="161">
        <v>250</v>
      </c>
      <c r="X8" s="161">
        <v>300</v>
      </c>
      <c r="Y8" s="161">
        <v>354</v>
      </c>
      <c r="Z8" s="161">
        <v>194</v>
      </c>
      <c r="AA8" s="161">
        <v>132</v>
      </c>
      <c r="AB8" s="161">
        <v>115</v>
      </c>
      <c r="AC8" s="161">
        <v>65</v>
      </c>
      <c r="AD8" s="161">
        <v>52</v>
      </c>
      <c r="AE8" s="161">
        <v>49</v>
      </c>
      <c r="AF8" s="161">
        <v>55</v>
      </c>
    </row>
    <row r="9" spans="1:32" s="159" customFormat="1">
      <c r="A9" s="160" t="s">
        <v>74</v>
      </c>
      <c r="B9" s="161">
        <v>17157</v>
      </c>
      <c r="C9" s="161">
        <v>2363</v>
      </c>
      <c r="D9" s="161">
        <v>1460</v>
      </c>
      <c r="E9" s="161">
        <v>862</v>
      </c>
      <c r="F9" s="161">
        <v>966</v>
      </c>
      <c r="G9" s="161">
        <v>984</v>
      </c>
      <c r="H9" s="161">
        <v>912</v>
      </c>
      <c r="I9" s="161">
        <v>958</v>
      </c>
      <c r="J9" s="161">
        <v>632</v>
      </c>
      <c r="K9" s="161">
        <v>705</v>
      </c>
      <c r="L9" s="161">
        <v>666</v>
      </c>
      <c r="M9" s="161">
        <v>804</v>
      </c>
      <c r="N9" s="161">
        <v>1212</v>
      </c>
      <c r="O9" s="161">
        <v>618</v>
      </c>
      <c r="P9" s="161">
        <v>520</v>
      </c>
      <c r="Q9" s="161">
        <v>465</v>
      </c>
      <c r="R9" s="161">
        <v>452</v>
      </c>
      <c r="S9" s="161">
        <v>457</v>
      </c>
      <c r="T9" s="161">
        <v>302</v>
      </c>
      <c r="U9" s="161">
        <v>332</v>
      </c>
      <c r="V9" s="161">
        <v>294</v>
      </c>
      <c r="W9" s="161">
        <v>258</v>
      </c>
      <c r="X9" s="161">
        <v>242</v>
      </c>
      <c r="Y9" s="161">
        <v>219</v>
      </c>
      <c r="Z9" s="161">
        <v>95</v>
      </c>
      <c r="AA9" s="161">
        <v>125</v>
      </c>
      <c r="AB9" s="161">
        <v>60</v>
      </c>
      <c r="AC9" s="161">
        <v>37</v>
      </c>
      <c r="AD9" s="161">
        <v>70</v>
      </c>
      <c r="AE9" s="161">
        <v>31</v>
      </c>
      <c r="AF9" s="161">
        <v>56</v>
      </c>
    </row>
    <row r="10" spans="1:32" s="159" customFormat="1">
      <c r="A10" s="160" t="s">
        <v>73</v>
      </c>
      <c r="B10" s="161">
        <v>15453</v>
      </c>
      <c r="C10" s="161">
        <v>1457</v>
      </c>
      <c r="D10" s="161">
        <v>1082</v>
      </c>
      <c r="E10" s="161">
        <v>882</v>
      </c>
      <c r="F10" s="161">
        <v>966</v>
      </c>
      <c r="G10" s="161">
        <v>787</v>
      </c>
      <c r="H10" s="161">
        <v>805</v>
      </c>
      <c r="I10" s="161">
        <v>750</v>
      </c>
      <c r="J10" s="161">
        <v>896</v>
      </c>
      <c r="K10" s="161">
        <v>696</v>
      </c>
      <c r="L10" s="161">
        <v>684</v>
      </c>
      <c r="M10" s="161">
        <v>652</v>
      </c>
      <c r="N10" s="161">
        <v>596</v>
      </c>
      <c r="O10" s="161">
        <v>663</v>
      </c>
      <c r="P10" s="161">
        <v>514</v>
      </c>
      <c r="Q10" s="161">
        <v>476</v>
      </c>
      <c r="R10" s="161">
        <v>430</v>
      </c>
      <c r="S10" s="161">
        <v>359</v>
      </c>
      <c r="T10" s="161">
        <v>394</v>
      </c>
      <c r="U10" s="161">
        <v>402</v>
      </c>
      <c r="V10" s="161">
        <v>307</v>
      </c>
      <c r="W10" s="161">
        <v>214</v>
      </c>
      <c r="X10" s="161">
        <v>268</v>
      </c>
      <c r="Y10" s="161">
        <v>184</v>
      </c>
      <c r="Z10" s="161">
        <v>328</v>
      </c>
      <c r="AA10" s="161">
        <v>144</v>
      </c>
      <c r="AB10" s="161">
        <v>94</v>
      </c>
      <c r="AC10" s="161">
        <v>184</v>
      </c>
      <c r="AD10" s="161">
        <v>87</v>
      </c>
      <c r="AE10" s="161">
        <v>88</v>
      </c>
      <c r="AF10" s="161">
        <v>64</v>
      </c>
    </row>
    <row r="11" spans="1:32" s="159" customFormat="1">
      <c r="A11" s="160" t="s">
        <v>75</v>
      </c>
      <c r="B11" s="161">
        <v>13906</v>
      </c>
      <c r="C11" s="161">
        <v>1205</v>
      </c>
      <c r="D11" s="161">
        <v>1021</v>
      </c>
      <c r="E11" s="161">
        <v>595</v>
      </c>
      <c r="F11" s="161">
        <v>686</v>
      </c>
      <c r="G11" s="161">
        <v>960</v>
      </c>
      <c r="H11" s="161">
        <v>708</v>
      </c>
      <c r="I11" s="161">
        <v>1006</v>
      </c>
      <c r="J11" s="161">
        <v>680</v>
      </c>
      <c r="K11" s="161">
        <v>456</v>
      </c>
      <c r="L11" s="161">
        <v>750</v>
      </c>
      <c r="M11" s="161">
        <v>729</v>
      </c>
      <c r="N11" s="161">
        <v>316</v>
      </c>
      <c r="O11" s="161">
        <v>404</v>
      </c>
      <c r="P11" s="161">
        <v>465</v>
      </c>
      <c r="Q11" s="161">
        <v>483</v>
      </c>
      <c r="R11" s="161">
        <v>632</v>
      </c>
      <c r="S11" s="161">
        <v>454</v>
      </c>
      <c r="T11" s="161">
        <v>371</v>
      </c>
      <c r="U11" s="161">
        <v>349</v>
      </c>
      <c r="V11" s="161">
        <v>445</v>
      </c>
      <c r="W11" s="161">
        <v>171</v>
      </c>
      <c r="X11" s="161">
        <v>279</v>
      </c>
      <c r="Y11" s="161">
        <v>250</v>
      </c>
      <c r="Z11" s="161">
        <v>210</v>
      </c>
      <c r="AA11" s="161">
        <v>101</v>
      </c>
      <c r="AB11" s="161">
        <v>47</v>
      </c>
      <c r="AC11" s="161">
        <v>15</v>
      </c>
      <c r="AD11" s="161">
        <v>37</v>
      </c>
      <c r="AE11" s="161">
        <v>27</v>
      </c>
      <c r="AF11" s="161">
        <v>54</v>
      </c>
    </row>
    <row r="12" spans="1:32" s="159" customFormat="1">
      <c r="A12" s="160" t="s">
        <v>76</v>
      </c>
      <c r="B12" s="161">
        <v>13869</v>
      </c>
      <c r="C12" s="161">
        <v>2040</v>
      </c>
      <c r="D12" s="161">
        <v>1212</v>
      </c>
      <c r="E12" s="161">
        <v>653</v>
      </c>
      <c r="F12" s="161">
        <v>830</v>
      </c>
      <c r="G12" s="161">
        <v>714</v>
      </c>
      <c r="H12" s="161">
        <v>597</v>
      </c>
      <c r="I12" s="161">
        <v>794</v>
      </c>
      <c r="J12" s="161">
        <v>601</v>
      </c>
      <c r="K12" s="161">
        <v>502</v>
      </c>
      <c r="L12" s="161">
        <v>593</v>
      </c>
      <c r="M12" s="161">
        <v>551</v>
      </c>
      <c r="N12" s="161">
        <v>671</v>
      </c>
      <c r="O12" s="161">
        <v>464</v>
      </c>
      <c r="P12" s="161">
        <v>557</v>
      </c>
      <c r="Q12" s="161">
        <v>491</v>
      </c>
      <c r="R12" s="161">
        <v>343</v>
      </c>
      <c r="S12" s="161">
        <v>335</v>
      </c>
      <c r="T12" s="161">
        <v>307</v>
      </c>
      <c r="U12" s="161">
        <v>310</v>
      </c>
      <c r="V12" s="161">
        <v>274</v>
      </c>
      <c r="W12" s="161">
        <v>212</v>
      </c>
      <c r="X12" s="161">
        <v>148</v>
      </c>
      <c r="Y12" s="161">
        <v>157</v>
      </c>
      <c r="Z12" s="161">
        <v>127</v>
      </c>
      <c r="AA12" s="161">
        <v>95</v>
      </c>
      <c r="AB12" s="161">
        <v>82</v>
      </c>
      <c r="AC12" s="161">
        <v>29</v>
      </c>
      <c r="AD12" s="161">
        <v>65</v>
      </c>
      <c r="AE12" s="161">
        <v>67</v>
      </c>
      <c r="AF12" s="161">
        <v>48</v>
      </c>
    </row>
    <row r="13" spans="1:32" s="159" customFormat="1">
      <c r="A13" s="160" t="s">
        <v>77</v>
      </c>
      <c r="B13" s="161">
        <v>10351</v>
      </c>
      <c r="C13" s="161">
        <v>1005</v>
      </c>
      <c r="D13" s="161">
        <v>826</v>
      </c>
      <c r="E13" s="161">
        <v>584</v>
      </c>
      <c r="F13" s="161">
        <v>578</v>
      </c>
      <c r="G13" s="161">
        <v>528</v>
      </c>
      <c r="H13" s="161">
        <v>582</v>
      </c>
      <c r="I13" s="161">
        <v>509</v>
      </c>
      <c r="J13" s="161">
        <v>546</v>
      </c>
      <c r="K13" s="161">
        <v>483</v>
      </c>
      <c r="L13" s="161">
        <v>406</v>
      </c>
      <c r="M13" s="161">
        <v>424</v>
      </c>
      <c r="N13" s="161">
        <v>318</v>
      </c>
      <c r="O13" s="161">
        <v>305</v>
      </c>
      <c r="P13" s="161">
        <v>367</v>
      </c>
      <c r="Q13" s="161">
        <v>308</v>
      </c>
      <c r="R13" s="161">
        <v>306</v>
      </c>
      <c r="S13" s="161">
        <v>435</v>
      </c>
      <c r="T13" s="161">
        <v>213</v>
      </c>
      <c r="U13" s="161">
        <v>266</v>
      </c>
      <c r="V13" s="161">
        <v>269</v>
      </c>
      <c r="W13" s="161">
        <v>200</v>
      </c>
      <c r="X13" s="161">
        <v>247</v>
      </c>
      <c r="Y13" s="161">
        <v>159</v>
      </c>
      <c r="Z13" s="161">
        <v>137</v>
      </c>
      <c r="AA13" s="161">
        <v>141</v>
      </c>
      <c r="AB13" s="161">
        <v>62</v>
      </c>
      <c r="AC13" s="161">
        <v>32</v>
      </c>
      <c r="AD13" s="161">
        <v>28</v>
      </c>
      <c r="AE13" s="161">
        <v>51</v>
      </c>
      <c r="AF13" s="161">
        <v>36</v>
      </c>
    </row>
    <row r="14" spans="1:32" s="159" customFormat="1">
      <c r="A14" s="160" t="s">
        <v>80</v>
      </c>
      <c r="B14" s="161">
        <v>9334</v>
      </c>
      <c r="C14" s="161">
        <v>1039</v>
      </c>
      <c r="D14" s="161">
        <v>851</v>
      </c>
      <c r="E14" s="161">
        <v>421</v>
      </c>
      <c r="F14" s="161">
        <v>582</v>
      </c>
      <c r="G14" s="161">
        <v>565</v>
      </c>
      <c r="H14" s="161">
        <v>513</v>
      </c>
      <c r="I14" s="161">
        <v>444</v>
      </c>
      <c r="J14" s="161">
        <v>458</v>
      </c>
      <c r="K14" s="161">
        <v>389</v>
      </c>
      <c r="L14" s="161">
        <v>429</v>
      </c>
      <c r="M14" s="161">
        <v>472</v>
      </c>
      <c r="N14" s="161">
        <v>291</v>
      </c>
      <c r="O14" s="161">
        <v>474</v>
      </c>
      <c r="P14" s="161">
        <v>315</v>
      </c>
      <c r="Q14" s="161">
        <v>284</v>
      </c>
      <c r="R14" s="161">
        <v>201</v>
      </c>
      <c r="S14" s="161">
        <v>255</v>
      </c>
      <c r="T14" s="161">
        <v>230</v>
      </c>
      <c r="U14" s="161">
        <v>247</v>
      </c>
      <c r="V14" s="161">
        <v>149</v>
      </c>
      <c r="W14" s="161">
        <v>163</v>
      </c>
      <c r="X14" s="161">
        <v>85</v>
      </c>
      <c r="Y14" s="161">
        <v>132</v>
      </c>
      <c r="Z14" s="161">
        <v>96</v>
      </c>
      <c r="AA14" s="161">
        <v>57</v>
      </c>
      <c r="AB14" s="161">
        <v>47</v>
      </c>
      <c r="AC14" s="161">
        <v>24</v>
      </c>
      <c r="AD14" s="161">
        <v>44</v>
      </c>
      <c r="AE14" s="161">
        <v>26</v>
      </c>
      <c r="AF14" s="161">
        <v>51</v>
      </c>
    </row>
    <row r="15" spans="1:32" s="159" customFormat="1">
      <c r="A15" s="160" t="s">
        <v>78</v>
      </c>
      <c r="B15" s="161">
        <v>9023</v>
      </c>
      <c r="C15" s="161">
        <v>726</v>
      </c>
      <c r="D15" s="161">
        <v>593</v>
      </c>
      <c r="E15" s="161">
        <v>577</v>
      </c>
      <c r="F15" s="161">
        <v>615</v>
      </c>
      <c r="G15" s="161">
        <v>518</v>
      </c>
      <c r="H15" s="161">
        <v>482</v>
      </c>
      <c r="I15" s="161">
        <v>378</v>
      </c>
      <c r="J15" s="161">
        <v>443</v>
      </c>
      <c r="K15" s="161">
        <v>512</v>
      </c>
      <c r="L15" s="161">
        <v>377</v>
      </c>
      <c r="M15" s="161">
        <v>297</v>
      </c>
      <c r="N15" s="161">
        <v>182</v>
      </c>
      <c r="O15" s="161">
        <v>304</v>
      </c>
      <c r="P15" s="161">
        <v>302</v>
      </c>
      <c r="Q15" s="161">
        <v>286</v>
      </c>
      <c r="R15" s="161">
        <v>314</v>
      </c>
      <c r="S15" s="161">
        <v>325</v>
      </c>
      <c r="T15" s="161">
        <v>297</v>
      </c>
      <c r="U15" s="161">
        <v>287</v>
      </c>
      <c r="V15" s="161">
        <v>167</v>
      </c>
      <c r="W15" s="161">
        <v>172</v>
      </c>
      <c r="X15" s="161">
        <v>217</v>
      </c>
      <c r="Y15" s="161">
        <v>162</v>
      </c>
      <c r="Z15" s="161">
        <v>129</v>
      </c>
      <c r="AA15" s="161">
        <v>108</v>
      </c>
      <c r="AB15" s="161">
        <v>62</v>
      </c>
      <c r="AC15" s="161">
        <v>67</v>
      </c>
      <c r="AD15" s="161">
        <v>28</v>
      </c>
      <c r="AE15" s="161">
        <v>57</v>
      </c>
      <c r="AF15" s="161">
        <v>39</v>
      </c>
    </row>
    <row r="16" spans="1:32" s="159" customFormat="1">
      <c r="A16" s="160" t="s">
        <v>79</v>
      </c>
      <c r="B16" s="161">
        <v>8721</v>
      </c>
      <c r="C16" s="161">
        <v>1004</v>
      </c>
      <c r="D16" s="161">
        <v>639</v>
      </c>
      <c r="E16" s="161">
        <v>472</v>
      </c>
      <c r="F16" s="161">
        <v>634</v>
      </c>
      <c r="G16" s="161">
        <v>390</v>
      </c>
      <c r="H16" s="161">
        <v>362</v>
      </c>
      <c r="I16" s="161">
        <v>376</v>
      </c>
      <c r="J16" s="161">
        <v>453</v>
      </c>
      <c r="K16" s="161">
        <v>434</v>
      </c>
      <c r="L16" s="161">
        <v>283</v>
      </c>
      <c r="M16" s="161">
        <v>390</v>
      </c>
      <c r="N16" s="161">
        <v>218</v>
      </c>
      <c r="O16" s="161">
        <v>351</v>
      </c>
      <c r="P16" s="161">
        <v>352</v>
      </c>
      <c r="Q16" s="161">
        <v>267</v>
      </c>
      <c r="R16" s="161">
        <v>302</v>
      </c>
      <c r="S16" s="161">
        <v>215</v>
      </c>
      <c r="T16" s="161">
        <v>238</v>
      </c>
      <c r="U16" s="161">
        <v>206</v>
      </c>
      <c r="V16" s="161">
        <v>186</v>
      </c>
      <c r="W16" s="161">
        <v>143</v>
      </c>
      <c r="X16" s="161">
        <v>144</v>
      </c>
      <c r="Y16" s="161">
        <v>128</v>
      </c>
      <c r="Z16" s="161">
        <v>187</v>
      </c>
      <c r="AA16" s="161">
        <v>45</v>
      </c>
      <c r="AB16" s="161">
        <v>92</v>
      </c>
      <c r="AC16" s="161">
        <v>72</v>
      </c>
      <c r="AD16" s="161">
        <v>30</v>
      </c>
      <c r="AE16" s="161">
        <v>71</v>
      </c>
      <c r="AF16" s="161">
        <v>37</v>
      </c>
    </row>
    <row r="17" spans="1:32" s="159" customFormat="1">
      <c r="A17" s="160" t="s">
        <v>81</v>
      </c>
      <c r="B17" s="161">
        <v>6748</v>
      </c>
      <c r="C17" s="161">
        <v>744</v>
      </c>
      <c r="D17" s="161">
        <v>381</v>
      </c>
      <c r="E17" s="161">
        <v>356</v>
      </c>
      <c r="F17" s="161">
        <v>449</v>
      </c>
      <c r="G17" s="161">
        <v>421</v>
      </c>
      <c r="H17" s="161">
        <v>491</v>
      </c>
      <c r="I17" s="161">
        <v>306</v>
      </c>
      <c r="J17" s="161">
        <v>319</v>
      </c>
      <c r="K17" s="161">
        <v>343</v>
      </c>
      <c r="L17" s="161">
        <v>238</v>
      </c>
      <c r="M17" s="161">
        <v>333</v>
      </c>
      <c r="N17" s="161">
        <v>597</v>
      </c>
      <c r="O17" s="161">
        <v>214</v>
      </c>
      <c r="P17" s="161">
        <v>187</v>
      </c>
      <c r="Q17" s="161">
        <v>133</v>
      </c>
      <c r="R17" s="161">
        <v>149</v>
      </c>
      <c r="S17" s="161">
        <v>156</v>
      </c>
      <c r="T17" s="161">
        <v>144</v>
      </c>
      <c r="U17" s="161">
        <v>191</v>
      </c>
      <c r="V17" s="161">
        <v>117</v>
      </c>
      <c r="W17" s="161">
        <v>101</v>
      </c>
      <c r="X17" s="161">
        <v>86</v>
      </c>
      <c r="Y17" s="161">
        <v>101</v>
      </c>
      <c r="Z17" s="161">
        <v>50</v>
      </c>
      <c r="AA17" s="161">
        <v>63</v>
      </c>
      <c r="AB17" s="161">
        <v>24</v>
      </c>
      <c r="AC17" s="161">
        <v>15</v>
      </c>
      <c r="AD17" s="161">
        <v>8</v>
      </c>
      <c r="AE17" s="161">
        <v>5</v>
      </c>
      <c r="AF17" s="161">
        <v>26</v>
      </c>
    </row>
    <row r="18" spans="1:32" s="159" customFormat="1">
      <c r="A18" s="160" t="s">
        <v>82</v>
      </c>
      <c r="B18" s="161">
        <v>4180</v>
      </c>
      <c r="C18" s="161">
        <v>477</v>
      </c>
      <c r="D18" s="161">
        <v>299</v>
      </c>
      <c r="E18" s="161">
        <v>253</v>
      </c>
      <c r="F18" s="161">
        <v>307</v>
      </c>
      <c r="G18" s="161">
        <v>197</v>
      </c>
      <c r="H18" s="161">
        <v>186</v>
      </c>
      <c r="I18" s="161">
        <v>170</v>
      </c>
      <c r="J18" s="161">
        <v>271</v>
      </c>
      <c r="K18" s="161">
        <v>195</v>
      </c>
      <c r="L18" s="161">
        <v>130</v>
      </c>
      <c r="M18" s="161">
        <v>195</v>
      </c>
      <c r="N18" s="161">
        <v>53</v>
      </c>
      <c r="O18" s="161">
        <v>130</v>
      </c>
      <c r="P18" s="161">
        <v>187</v>
      </c>
      <c r="Q18" s="161">
        <v>126</v>
      </c>
      <c r="R18" s="161">
        <v>125</v>
      </c>
      <c r="S18" s="161">
        <v>110</v>
      </c>
      <c r="T18" s="161">
        <v>120</v>
      </c>
      <c r="U18" s="161">
        <v>125</v>
      </c>
      <c r="V18" s="161">
        <v>103</v>
      </c>
      <c r="W18" s="161">
        <v>76</v>
      </c>
      <c r="X18" s="161">
        <v>62</v>
      </c>
      <c r="Y18" s="161">
        <v>49</v>
      </c>
      <c r="Z18" s="161">
        <v>63</v>
      </c>
      <c r="AA18" s="161">
        <v>22</v>
      </c>
      <c r="AB18" s="161">
        <v>46</v>
      </c>
      <c r="AC18" s="161">
        <v>31</v>
      </c>
      <c r="AD18" s="161">
        <v>32</v>
      </c>
      <c r="AE18" s="161">
        <v>28</v>
      </c>
      <c r="AF18" s="161">
        <v>12</v>
      </c>
    </row>
    <row r="19" spans="1:32" s="159" customFormat="1">
      <c r="A19" s="160" t="s">
        <v>83</v>
      </c>
      <c r="B19" s="161">
        <v>3811</v>
      </c>
      <c r="C19" s="161">
        <v>674</v>
      </c>
      <c r="D19" s="161">
        <v>239</v>
      </c>
      <c r="E19" s="161">
        <v>257</v>
      </c>
      <c r="F19" s="161">
        <v>176</v>
      </c>
      <c r="G19" s="161">
        <v>118</v>
      </c>
      <c r="H19" s="161">
        <v>167</v>
      </c>
      <c r="I19" s="161">
        <v>171</v>
      </c>
      <c r="J19" s="161">
        <v>178</v>
      </c>
      <c r="K19" s="161">
        <v>131</v>
      </c>
      <c r="L19" s="161">
        <v>152</v>
      </c>
      <c r="M19" s="161">
        <v>156</v>
      </c>
      <c r="N19" s="161">
        <v>202</v>
      </c>
      <c r="O19" s="161">
        <v>140</v>
      </c>
      <c r="P19" s="161">
        <v>146</v>
      </c>
      <c r="Q19" s="161">
        <v>201</v>
      </c>
      <c r="R19" s="161">
        <v>107</v>
      </c>
      <c r="S19" s="161">
        <v>91</v>
      </c>
      <c r="T19" s="161">
        <v>78</v>
      </c>
      <c r="U19" s="161">
        <v>48</v>
      </c>
      <c r="V19" s="161">
        <v>33</v>
      </c>
      <c r="W19" s="161">
        <v>44</v>
      </c>
      <c r="X19" s="161">
        <v>44</v>
      </c>
      <c r="Y19" s="161">
        <v>50</v>
      </c>
      <c r="Z19" s="161">
        <v>53</v>
      </c>
      <c r="AA19" s="161">
        <v>17</v>
      </c>
      <c r="AB19" s="161">
        <v>30</v>
      </c>
      <c r="AC19" s="161">
        <v>33</v>
      </c>
      <c r="AD19" s="161">
        <v>19</v>
      </c>
      <c r="AE19" s="161">
        <v>45</v>
      </c>
      <c r="AF19" s="161">
        <v>11</v>
      </c>
    </row>
    <row r="20" spans="1:32" s="159" customFormat="1">
      <c r="A20" s="160" t="s">
        <v>85</v>
      </c>
      <c r="B20" s="161">
        <v>3703</v>
      </c>
      <c r="C20" s="161">
        <v>339</v>
      </c>
      <c r="D20" s="161">
        <v>217</v>
      </c>
      <c r="E20" s="161">
        <v>210</v>
      </c>
      <c r="F20" s="161">
        <v>272</v>
      </c>
      <c r="G20" s="161">
        <v>214</v>
      </c>
      <c r="H20" s="161">
        <v>244</v>
      </c>
      <c r="I20" s="161">
        <v>202</v>
      </c>
      <c r="J20" s="161">
        <v>201</v>
      </c>
      <c r="K20" s="161">
        <v>194</v>
      </c>
      <c r="L20" s="161">
        <v>121</v>
      </c>
      <c r="M20" s="161">
        <v>149</v>
      </c>
      <c r="N20" s="161">
        <v>150</v>
      </c>
      <c r="O20" s="161">
        <v>139</v>
      </c>
      <c r="P20" s="161">
        <v>125</v>
      </c>
      <c r="Q20" s="161">
        <v>80</v>
      </c>
      <c r="R20" s="161">
        <v>95</v>
      </c>
      <c r="S20" s="161">
        <v>123</v>
      </c>
      <c r="T20" s="161">
        <v>119</v>
      </c>
      <c r="U20" s="161">
        <v>133</v>
      </c>
      <c r="V20" s="161">
        <v>73</v>
      </c>
      <c r="W20" s="161">
        <v>62</v>
      </c>
      <c r="X20" s="161">
        <v>55</v>
      </c>
      <c r="Y20" s="161">
        <v>35</v>
      </c>
      <c r="Z20" s="161">
        <v>54</v>
      </c>
      <c r="AA20" s="161">
        <v>37</v>
      </c>
      <c r="AB20" s="161">
        <v>14</v>
      </c>
      <c r="AC20" s="161">
        <v>21</v>
      </c>
      <c r="AD20" s="161">
        <v>11</v>
      </c>
      <c r="AE20" s="161">
        <v>8</v>
      </c>
      <c r="AF20" s="161">
        <v>6</v>
      </c>
    </row>
    <row r="21" spans="1:32" s="159" customFormat="1">
      <c r="A21" s="160" t="s">
        <v>84</v>
      </c>
      <c r="B21" s="161">
        <v>3628</v>
      </c>
      <c r="C21" s="161">
        <v>348</v>
      </c>
      <c r="D21" s="161">
        <v>258</v>
      </c>
      <c r="E21" s="161">
        <v>160</v>
      </c>
      <c r="F21" s="161">
        <v>252</v>
      </c>
      <c r="G21" s="161">
        <v>207</v>
      </c>
      <c r="H21" s="161">
        <v>184</v>
      </c>
      <c r="I21" s="161">
        <v>164</v>
      </c>
      <c r="J21" s="161">
        <v>217</v>
      </c>
      <c r="K21" s="161">
        <v>169</v>
      </c>
      <c r="L21" s="161">
        <v>164</v>
      </c>
      <c r="M21" s="161">
        <v>180</v>
      </c>
      <c r="N21" s="161">
        <v>58</v>
      </c>
      <c r="O21" s="161">
        <v>155</v>
      </c>
      <c r="P21" s="161">
        <v>110</v>
      </c>
      <c r="Q21" s="161">
        <v>129</v>
      </c>
      <c r="R21" s="161">
        <v>83</v>
      </c>
      <c r="S21" s="161">
        <v>107</v>
      </c>
      <c r="T21" s="161">
        <v>108</v>
      </c>
      <c r="U21" s="161">
        <v>111</v>
      </c>
      <c r="V21" s="161">
        <v>75</v>
      </c>
      <c r="W21" s="161">
        <v>58</v>
      </c>
      <c r="X21" s="161">
        <v>80</v>
      </c>
      <c r="Y21" s="161">
        <v>42</v>
      </c>
      <c r="Z21" s="161">
        <v>46</v>
      </c>
      <c r="AA21" s="161">
        <v>39</v>
      </c>
      <c r="AB21" s="161">
        <v>32</v>
      </c>
      <c r="AC21" s="161">
        <v>26</v>
      </c>
      <c r="AD21" s="161">
        <v>15</v>
      </c>
      <c r="AE21" s="161">
        <v>20</v>
      </c>
      <c r="AF21" s="161">
        <v>31</v>
      </c>
    </row>
    <row r="22" spans="1:32" s="159" customFormat="1">
      <c r="A22" s="160" t="s">
        <v>86</v>
      </c>
      <c r="B22" s="161">
        <v>3259</v>
      </c>
      <c r="C22" s="161">
        <v>229</v>
      </c>
      <c r="D22" s="161">
        <v>190</v>
      </c>
      <c r="E22" s="161">
        <v>168</v>
      </c>
      <c r="F22" s="161">
        <v>208</v>
      </c>
      <c r="G22" s="161">
        <v>198</v>
      </c>
      <c r="H22" s="161">
        <v>246</v>
      </c>
      <c r="I22" s="161">
        <v>148</v>
      </c>
      <c r="J22" s="161">
        <v>207</v>
      </c>
      <c r="K22" s="161">
        <v>161</v>
      </c>
      <c r="L22" s="161">
        <v>134</v>
      </c>
      <c r="M22" s="161">
        <v>132</v>
      </c>
      <c r="N22" s="161">
        <v>88</v>
      </c>
      <c r="O22" s="161">
        <v>111</v>
      </c>
      <c r="P22" s="161">
        <v>98</v>
      </c>
      <c r="Q22" s="161">
        <v>69</v>
      </c>
      <c r="R22" s="161">
        <v>110</v>
      </c>
      <c r="S22" s="161">
        <v>112</v>
      </c>
      <c r="T22" s="161">
        <v>107</v>
      </c>
      <c r="U22" s="161">
        <v>112</v>
      </c>
      <c r="V22" s="161">
        <v>79</v>
      </c>
      <c r="W22" s="161">
        <v>60</v>
      </c>
      <c r="X22" s="161">
        <v>76</v>
      </c>
      <c r="Y22" s="161">
        <v>37</v>
      </c>
      <c r="Z22" s="161">
        <v>60</v>
      </c>
      <c r="AA22" s="161">
        <v>55</v>
      </c>
      <c r="AB22" s="161">
        <v>14</v>
      </c>
      <c r="AC22" s="161">
        <v>21</v>
      </c>
      <c r="AD22" s="161">
        <v>11</v>
      </c>
      <c r="AE22" s="161">
        <v>8</v>
      </c>
      <c r="AF22" s="161">
        <v>10</v>
      </c>
    </row>
    <row r="23" spans="1:32" s="159" customFormat="1">
      <c r="A23" s="160" t="s">
        <v>88</v>
      </c>
      <c r="B23" s="161">
        <v>3091</v>
      </c>
      <c r="C23" s="161">
        <v>218</v>
      </c>
      <c r="D23" s="161">
        <v>189</v>
      </c>
      <c r="E23" s="161">
        <v>247</v>
      </c>
      <c r="F23" s="161">
        <v>190</v>
      </c>
      <c r="G23" s="161">
        <v>154</v>
      </c>
      <c r="H23" s="161">
        <v>121</v>
      </c>
      <c r="I23" s="161">
        <v>141</v>
      </c>
      <c r="J23" s="161">
        <v>202</v>
      </c>
      <c r="K23" s="161">
        <v>162</v>
      </c>
      <c r="L23" s="161">
        <v>104</v>
      </c>
      <c r="M23" s="161">
        <v>131</v>
      </c>
      <c r="N23" s="161">
        <v>43</v>
      </c>
      <c r="O23" s="161">
        <v>99</v>
      </c>
      <c r="P23" s="161">
        <v>119</v>
      </c>
      <c r="Q23" s="161">
        <v>95</v>
      </c>
      <c r="R23" s="161">
        <v>107</v>
      </c>
      <c r="S23" s="161">
        <v>98</v>
      </c>
      <c r="T23" s="161">
        <v>104</v>
      </c>
      <c r="U23" s="161">
        <v>66</v>
      </c>
      <c r="V23" s="161">
        <v>79</v>
      </c>
      <c r="W23" s="161">
        <v>76</v>
      </c>
      <c r="X23" s="161">
        <v>55</v>
      </c>
      <c r="Y23" s="161">
        <v>65</v>
      </c>
      <c r="Z23" s="161">
        <v>81</v>
      </c>
      <c r="AA23" s="161">
        <v>37</v>
      </c>
      <c r="AB23" s="161">
        <v>24</v>
      </c>
      <c r="AC23" s="161">
        <v>28</v>
      </c>
      <c r="AD23" s="161">
        <v>14</v>
      </c>
      <c r="AE23" s="161">
        <v>24</v>
      </c>
      <c r="AF23" s="161">
        <v>18</v>
      </c>
    </row>
    <row r="24" spans="1:32" s="159" customFormat="1">
      <c r="A24" s="160" t="s">
        <v>90</v>
      </c>
      <c r="B24" s="161">
        <v>2876</v>
      </c>
      <c r="C24" s="161">
        <v>459</v>
      </c>
      <c r="D24" s="161">
        <v>160</v>
      </c>
      <c r="E24" s="161">
        <v>207</v>
      </c>
      <c r="F24" s="161">
        <v>158</v>
      </c>
      <c r="G24" s="161">
        <v>111</v>
      </c>
      <c r="H24" s="161">
        <v>129</v>
      </c>
      <c r="I24" s="161">
        <v>118</v>
      </c>
      <c r="J24" s="161">
        <v>195</v>
      </c>
      <c r="K24" s="161">
        <v>112</v>
      </c>
      <c r="L24" s="161">
        <v>115</v>
      </c>
      <c r="M24" s="161">
        <v>111</v>
      </c>
      <c r="N24" s="161">
        <v>53</v>
      </c>
      <c r="O24" s="161">
        <v>138</v>
      </c>
      <c r="P24" s="161">
        <v>135</v>
      </c>
      <c r="Q24" s="161">
        <v>122</v>
      </c>
      <c r="R24" s="161">
        <v>80</v>
      </c>
      <c r="S24" s="161">
        <v>70</v>
      </c>
      <c r="T24" s="161">
        <v>95</v>
      </c>
      <c r="U24" s="161">
        <v>55</v>
      </c>
      <c r="V24" s="161">
        <v>20</v>
      </c>
      <c r="W24" s="161">
        <v>40</v>
      </c>
      <c r="X24" s="161">
        <v>19</v>
      </c>
      <c r="Y24" s="161">
        <v>34</v>
      </c>
      <c r="Z24" s="161">
        <v>32</v>
      </c>
      <c r="AA24" s="161">
        <v>13</v>
      </c>
      <c r="AB24" s="161">
        <v>33</v>
      </c>
      <c r="AC24" s="161">
        <v>20</v>
      </c>
      <c r="AD24" s="161">
        <v>12</v>
      </c>
      <c r="AE24" s="161">
        <v>21</v>
      </c>
      <c r="AF24" s="161">
        <v>9</v>
      </c>
    </row>
    <row r="25" spans="1:32" s="159" customFormat="1">
      <c r="A25" s="160" t="s">
        <v>91</v>
      </c>
      <c r="B25" s="161">
        <v>2863</v>
      </c>
      <c r="C25" s="161">
        <v>215</v>
      </c>
      <c r="D25" s="161">
        <v>161</v>
      </c>
      <c r="E25" s="161">
        <v>149</v>
      </c>
      <c r="F25" s="161">
        <v>203</v>
      </c>
      <c r="G25" s="161">
        <v>155</v>
      </c>
      <c r="H25" s="161">
        <v>172</v>
      </c>
      <c r="I25" s="161">
        <v>98</v>
      </c>
      <c r="J25" s="161">
        <v>131</v>
      </c>
      <c r="K25" s="161">
        <v>201</v>
      </c>
      <c r="L25" s="161">
        <v>179</v>
      </c>
      <c r="M25" s="161">
        <v>101</v>
      </c>
      <c r="N25" s="161">
        <v>100</v>
      </c>
      <c r="O25" s="161">
        <v>122</v>
      </c>
      <c r="P25" s="161">
        <v>84</v>
      </c>
      <c r="Q25" s="161">
        <v>103</v>
      </c>
      <c r="R25" s="161">
        <v>70</v>
      </c>
      <c r="S25" s="161">
        <v>35</v>
      </c>
      <c r="T25" s="161">
        <v>105</v>
      </c>
      <c r="U25" s="161">
        <v>67</v>
      </c>
      <c r="V25" s="161">
        <v>91</v>
      </c>
      <c r="W25" s="161">
        <v>62</v>
      </c>
      <c r="X25" s="161">
        <v>64</v>
      </c>
      <c r="Y25" s="161">
        <v>56</v>
      </c>
      <c r="Z25" s="161">
        <v>47</v>
      </c>
      <c r="AA25" s="161">
        <v>19</v>
      </c>
      <c r="AB25" s="161">
        <v>18</v>
      </c>
      <c r="AC25" s="161">
        <v>0</v>
      </c>
      <c r="AD25" s="161">
        <v>18</v>
      </c>
      <c r="AE25" s="161">
        <v>5</v>
      </c>
      <c r="AF25" s="161">
        <v>32</v>
      </c>
    </row>
    <row r="26" spans="1:32" s="159" customFormat="1">
      <c r="A26" s="160" t="s">
        <v>89</v>
      </c>
      <c r="B26" s="161">
        <v>2702</v>
      </c>
      <c r="C26" s="161">
        <v>216</v>
      </c>
      <c r="D26" s="161">
        <v>175</v>
      </c>
      <c r="E26" s="161">
        <v>179</v>
      </c>
      <c r="F26" s="161">
        <v>217</v>
      </c>
      <c r="G26" s="161">
        <v>121</v>
      </c>
      <c r="H26" s="161">
        <v>179</v>
      </c>
      <c r="I26" s="161">
        <v>105</v>
      </c>
      <c r="J26" s="161">
        <v>176</v>
      </c>
      <c r="K26" s="161">
        <v>166</v>
      </c>
      <c r="L26" s="161">
        <v>84</v>
      </c>
      <c r="M26" s="161">
        <v>92</v>
      </c>
      <c r="N26" s="161">
        <v>49</v>
      </c>
      <c r="O26" s="161">
        <v>107</v>
      </c>
      <c r="P26" s="161">
        <v>79</v>
      </c>
      <c r="Q26" s="161">
        <v>71</v>
      </c>
      <c r="R26" s="161">
        <v>59</v>
      </c>
      <c r="S26" s="161">
        <v>53</v>
      </c>
      <c r="T26" s="161">
        <v>97</v>
      </c>
      <c r="U26" s="161">
        <v>93</v>
      </c>
      <c r="V26" s="161">
        <v>69</v>
      </c>
      <c r="W26" s="161">
        <v>47</v>
      </c>
      <c r="X26" s="161">
        <v>41</v>
      </c>
      <c r="Y26" s="161">
        <v>39</v>
      </c>
      <c r="Z26" s="161">
        <v>41</v>
      </c>
      <c r="AA26" s="161">
        <v>22</v>
      </c>
      <c r="AB26" s="161">
        <v>29</v>
      </c>
      <c r="AC26" s="161">
        <v>34</v>
      </c>
      <c r="AD26" s="161">
        <v>18</v>
      </c>
      <c r="AE26" s="161">
        <v>19</v>
      </c>
      <c r="AF26" s="161">
        <v>25</v>
      </c>
    </row>
    <row r="27" spans="1:32" s="159" customFormat="1">
      <c r="A27" s="160" t="s">
        <v>93</v>
      </c>
      <c r="B27" s="161">
        <v>2556</v>
      </c>
      <c r="C27" s="161">
        <v>265</v>
      </c>
      <c r="D27" s="161">
        <v>124</v>
      </c>
      <c r="E27" s="161">
        <v>162</v>
      </c>
      <c r="F27" s="161">
        <v>142</v>
      </c>
      <c r="G27" s="161">
        <v>143</v>
      </c>
      <c r="H27" s="161">
        <v>129</v>
      </c>
      <c r="I27" s="161">
        <v>132</v>
      </c>
      <c r="J27" s="161">
        <v>128</v>
      </c>
      <c r="K27" s="161">
        <v>132</v>
      </c>
      <c r="L27" s="161">
        <v>71</v>
      </c>
      <c r="M27" s="161">
        <v>105</v>
      </c>
      <c r="N27" s="161">
        <v>261</v>
      </c>
      <c r="O27" s="161">
        <v>68</v>
      </c>
      <c r="P27" s="161">
        <v>78</v>
      </c>
      <c r="Q27" s="161">
        <v>67</v>
      </c>
      <c r="R27" s="161">
        <v>68</v>
      </c>
      <c r="S27" s="161">
        <v>64</v>
      </c>
      <c r="T27" s="161">
        <v>67</v>
      </c>
      <c r="U27" s="161">
        <v>72</v>
      </c>
      <c r="V27" s="161">
        <v>50</v>
      </c>
      <c r="W27" s="161">
        <v>36</v>
      </c>
      <c r="X27" s="161">
        <v>54</v>
      </c>
      <c r="Y27" s="161">
        <v>26</v>
      </c>
      <c r="Z27" s="161">
        <v>38</v>
      </c>
      <c r="AA27" s="161">
        <v>31</v>
      </c>
      <c r="AB27" s="161">
        <v>12</v>
      </c>
      <c r="AC27" s="161">
        <v>15</v>
      </c>
      <c r="AD27" s="161">
        <v>2</v>
      </c>
      <c r="AE27" s="161">
        <v>11</v>
      </c>
      <c r="AF27" s="161">
        <v>3</v>
      </c>
    </row>
    <row r="28" spans="1:32" s="159" customFormat="1">
      <c r="A28" s="160" t="s">
        <v>95</v>
      </c>
      <c r="B28" s="161">
        <v>2452</v>
      </c>
      <c r="C28" s="161">
        <v>210</v>
      </c>
      <c r="D28" s="161">
        <v>166</v>
      </c>
      <c r="E28" s="161">
        <v>141</v>
      </c>
      <c r="F28" s="161">
        <v>161</v>
      </c>
      <c r="G28" s="161">
        <v>115</v>
      </c>
      <c r="H28" s="161">
        <v>124</v>
      </c>
      <c r="I28" s="161">
        <v>108</v>
      </c>
      <c r="J28" s="161">
        <v>157</v>
      </c>
      <c r="K28" s="161">
        <v>130</v>
      </c>
      <c r="L28" s="161">
        <v>93</v>
      </c>
      <c r="M28" s="161">
        <v>135</v>
      </c>
      <c r="N28" s="161">
        <v>34</v>
      </c>
      <c r="O28" s="161">
        <v>115</v>
      </c>
      <c r="P28" s="161">
        <v>73</v>
      </c>
      <c r="Q28" s="161">
        <v>94</v>
      </c>
      <c r="R28" s="161">
        <v>79</v>
      </c>
      <c r="S28" s="161">
        <v>53</v>
      </c>
      <c r="T28" s="161">
        <v>69</v>
      </c>
      <c r="U28" s="161">
        <v>57</v>
      </c>
      <c r="V28" s="161">
        <v>69</v>
      </c>
      <c r="W28" s="161">
        <v>33</v>
      </c>
      <c r="X28" s="161">
        <v>34</v>
      </c>
      <c r="Y28" s="161">
        <v>34</v>
      </c>
      <c r="Z28" s="161">
        <v>53</v>
      </c>
      <c r="AA28" s="161">
        <v>18</v>
      </c>
      <c r="AB28" s="161">
        <v>24</v>
      </c>
      <c r="AC28" s="161">
        <v>24</v>
      </c>
      <c r="AD28" s="161">
        <v>16</v>
      </c>
      <c r="AE28" s="161">
        <v>20</v>
      </c>
      <c r="AF28" s="161">
        <v>13</v>
      </c>
    </row>
    <row r="29" spans="1:32" s="159" customFormat="1">
      <c r="A29" s="160" t="s">
        <v>94</v>
      </c>
      <c r="B29" s="161">
        <v>2410</v>
      </c>
      <c r="C29" s="161">
        <v>147</v>
      </c>
      <c r="D29" s="161">
        <v>142</v>
      </c>
      <c r="E29" s="161">
        <v>164</v>
      </c>
      <c r="F29" s="161">
        <v>166</v>
      </c>
      <c r="G29" s="161">
        <v>125</v>
      </c>
      <c r="H29" s="161">
        <v>100</v>
      </c>
      <c r="I29" s="161">
        <v>95</v>
      </c>
      <c r="J29" s="161">
        <v>134</v>
      </c>
      <c r="K29" s="161">
        <v>159</v>
      </c>
      <c r="L29" s="161">
        <v>70</v>
      </c>
      <c r="M29" s="161">
        <v>118</v>
      </c>
      <c r="N29" s="161">
        <v>51</v>
      </c>
      <c r="O29" s="161">
        <v>81</v>
      </c>
      <c r="P29" s="161">
        <v>81</v>
      </c>
      <c r="Q29" s="161">
        <v>79</v>
      </c>
      <c r="R29" s="161">
        <v>75</v>
      </c>
      <c r="S29" s="161">
        <v>73</v>
      </c>
      <c r="T29" s="161">
        <v>64</v>
      </c>
      <c r="U29" s="161">
        <v>60</v>
      </c>
      <c r="V29" s="161">
        <v>61</v>
      </c>
      <c r="W29" s="161">
        <v>41</v>
      </c>
      <c r="X29" s="161">
        <v>54</v>
      </c>
      <c r="Y29" s="161">
        <v>45</v>
      </c>
      <c r="Z29" s="161">
        <v>63</v>
      </c>
      <c r="AA29" s="161">
        <v>33</v>
      </c>
      <c r="AB29" s="161">
        <v>30</v>
      </c>
      <c r="AC29" s="161">
        <v>60</v>
      </c>
      <c r="AD29" s="161">
        <v>11</v>
      </c>
      <c r="AE29" s="161">
        <v>14</v>
      </c>
      <c r="AF29" s="161">
        <v>14</v>
      </c>
    </row>
    <row r="30" spans="1:32" s="159" customFormat="1">
      <c r="A30" s="160" t="s">
        <v>87</v>
      </c>
      <c r="B30" s="161">
        <v>2399</v>
      </c>
      <c r="C30" s="161">
        <v>185</v>
      </c>
      <c r="D30" s="161">
        <v>176</v>
      </c>
      <c r="E30" s="161">
        <v>194</v>
      </c>
      <c r="F30" s="161">
        <v>139</v>
      </c>
      <c r="G30" s="161">
        <v>121</v>
      </c>
      <c r="H30" s="161">
        <v>101</v>
      </c>
      <c r="I30" s="161">
        <v>90</v>
      </c>
      <c r="J30" s="161">
        <v>108</v>
      </c>
      <c r="K30" s="161">
        <v>108</v>
      </c>
      <c r="L30" s="161">
        <v>95</v>
      </c>
      <c r="M30" s="161">
        <v>78</v>
      </c>
      <c r="N30" s="161">
        <v>49</v>
      </c>
      <c r="O30" s="161">
        <v>69</v>
      </c>
      <c r="P30" s="161">
        <v>127</v>
      </c>
      <c r="Q30" s="161">
        <v>81</v>
      </c>
      <c r="R30" s="161">
        <v>84</v>
      </c>
      <c r="S30" s="161">
        <v>85</v>
      </c>
      <c r="T30" s="161">
        <v>90</v>
      </c>
      <c r="U30" s="161">
        <v>71</v>
      </c>
      <c r="V30" s="161">
        <v>51</v>
      </c>
      <c r="W30" s="161">
        <v>58</v>
      </c>
      <c r="X30" s="161">
        <v>64</v>
      </c>
      <c r="Y30" s="161">
        <v>37</v>
      </c>
      <c r="Z30" s="161">
        <v>53</v>
      </c>
      <c r="AA30" s="161">
        <v>31</v>
      </c>
      <c r="AB30" s="161">
        <v>19</v>
      </c>
      <c r="AC30" s="161">
        <v>9</v>
      </c>
      <c r="AD30" s="161">
        <v>11</v>
      </c>
      <c r="AE30" s="161">
        <v>11</v>
      </c>
      <c r="AF30" s="161">
        <v>4</v>
      </c>
    </row>
    <row r="31" spans="1:32" s="159" customFormat="1">
      <c r="A31" s="160" t="s">
        <v>92</v>
      </c>
      <c r="B31" s="161">
        <v>2359</v>
      </c>
      <c r="C31" s="161">
        <v>225</v>
      </c>
      <c r="D31" s="161">
        <v>146</v>
      </c>
      <c r="E31" s="161">
        <v>163</v>
      </c>
      <c r="F31" s="161">
        <v>151</v>
      </c>
      <c r="G31" s="161">
        <v>105</v>
      </c>
      <c r="H31" s="161">
        <v>106</v>
      </c>
      <c r="I31" s="161">
        <v>114</v>
      </c>
      <c r="J31" s="161">
        <v>116</v>
      </c>
      <c r="K31" s="161">
        <v>122</v>
      </c>
      <c r="L31" s="161">
        <v>79</v>
      </c>
      <c r="M31" s="161">
        <v>89</v>
      </c>
      <c r="N31" s="161">
        <v>91</v>
      </c>
      <c r="O31" s="161">
        <v>89</v>
      </c>
      <c r="P31" s="161">
        <v>112</v>
      </c>
      <c r="Q31" s="161">
        <v>53</v>
      </c>
      <c r="R31" s="161">
        <v>82</v>
      </c>
      <c r="S31" s="161">
        <v>67</v>
      </c>
      <c r="T31" s="161">
        <v>65</v>
      </c>
      <c r="U31" s="161">
        <v>60</v>
      </c>
      <c r="V31" s="161">
        <v>70</v>
      </c>
      <c r="W31" s="161">
        <v>55</v>
      </c>
      <c r="X31" s="161">
        <v>29</v>
      </c>
      <c r="Y31" s="161">
        <v>35</v>
      </c>
      <c r="Z31" s="161">
        <v>53</v>
      </c>
      <c r="AA31" s="161">
        <v>13</v>
      </c>
      <c r="AB31" s="161">
        <v>23</v>
      </c>
      <c r="AC31" s="161">
        <v>11</v>
      </c>
      <c r="AD31" s="161">
        <v>12</v>
      </c>
      <c r="AE31" s="161">
        <v>18</v>
      </c>
      <c r="AF31" s="161">
        <v>5</v>
      </c>
    </row>
    <row r="32" spans="1:32" s="159" customFormat="1">
      <c r="A32" s="160" t="s">
        <v>624</v>
      </c>
      <c r="B32" s="161">
        <v>1742</v>
      </c>
      <c r="C32" s="161">
        <v>124</v>
      </c>
      <c r="D32" s="161">
        <v>130</v>
      </c>
      <c r="E32" s="161">
        <v>151</v>
      </c>
      <c r="F32" s="161">
        <v>106</v>
      </c>
      <c r="G32" s="161">
        <v>56</v>
      </c>
      <c r="H32" s="161">
        <v>64</v>
      </c>
      <c r="I32" s="161">
        <v>43</v>
      </c>
      <c r="J32" s="161">
        <v>76</v>
      </c>
      <c r="K32" s="161">
        <v>88</v>
      </c>
      <c r="L32" s="161">
        <v>39</v>
      </c>
      <c r="M32" s="161">
        <v>59</v>
      </c>
      <c r="N32" s="161">
        <v>20</v>
      </c>
      <c r="O32" s="161">
        <v>79</v>
      </c>
      <c r="P32" s="161">
        <v>63</v>
      </c>
      <c r="Q32" s="161">
        <v>43</v>
      </c>
      <c r="R32" s="161">
        <v>62</v>
      </c>
      <c r="S32" s="161">
        <v>51</v>
      </c>
      <c r="T32" s="161">
        <v>46</v>
      </c>
      <c r="U32" s="161">
        <v>48</v>
      </c>
      <c r="V32" s="161">
        <v>76</v>
      </c>
      <c r="W32" s="161">
        <v>38</v>
      </c>
      <c r="X32" s="161">
        <v>45</v>
      </c>
      <c r="Y32" s="161">
        <v>33</v>
      </c>
      <c r="Z32" s="161">
        <v>63</v>
      </c>
      <c r="AA32" s="161">
        <v>3</v>
      </c>
      <c r="AB32" s="161">
        <v>34</v>
      </c>
      <c r="AC32" s="161">
        <v>33</v>
      </c>
      <c r="AD32" s="161">
        <v>32</v>
      </c>
      <c r="AE32" s="161">
        <v>34</v>
      </c>
      <c r="AF32" s="161">
        <v>3</v>
      </c>
    </row>
    <row r="33" spans="1:32" s="159" customFormat="1">
      <c r="A33" s="160" t="s">
        <v>97</v>
      </c>
      <c r="B33" s="161">
        <v>1562</v>
      </c>
      <c r="C33" s="161">
        <v>125</v>
      </c>
      <c r="D33" s="161">
        <v>100</v>
      </c>
      <c r="E33" s="161">
        <v>92</v>
      </c>
      <c r="F33" s="161">
        <v>128</v>
      </c>
      <c r="G33" s="161">
        <v>75</v>
      </c>
      <c r="H33" s="161">
        <v>77</v>
      </c>
      <c r="I33" s="161">
        <v>56</v>
      </c>
      <c r="J33" s="161">
        <v>112</v>
      </c>
      <c r="K33" s="161">
        <v>91</v>
      </c>
      <c r="L33" s="161">
        <v>47</v>
      </c>
      <c r="M33" s="161">
        <v>74</v>
      </c>
      <c r="N33" s="161">
        <v>39</v>
      </c>
      <c r="O33" s="161">
        <v>60</v>
      </c>
      <c r="P33" s="161">
        <v>57</v>
      </c>
      <c r="Q33" s="161">
        <v>32</v>
      </c>
      <c r="R33" s="161">
        <v>47</v>
      </c>
      <c r="S33" s="161">
        <v>45</v>
      </c>
      <c r="T33" s="161">
        <v>45</v>
      </c>
      <c r="U33" s="161">
        <v>42</v>
      </c>
      <c r="V33" s="161">
        <v>47</v>
      </c>
      <c r="W33" s="161">
        <v>28</v>
      </c>
      <c r="X33" s="161">
        <v>26</v>
      </c>
      <c r="Y33" s="161">
        <v>20</v>
      </c>
      <c r="Z33" s="161">
        <v>36</v>
      </c>
      <c r="AA33" s="161">
        <v>21</v>
      </c>
      <c r="AB33" s="161">
        <v>8</v>
      </c>
      <c r="AC33" s="161">
        <v>19</v>
      </c>
      <c r="AD33" s="161">
        <v>5</v>
      </c>
      <c r="AE33" s="161">
        <v>5</v>
      </c>
      <c r="AF33" s="161">
        <v>3</v>
      </c>
    </row>
    <row r="34" spans="1:32" s="159" customFormat="1">
      <c r="A34" s="160" t="s">
        <v>96</v>
      </c>
      <c r="B34" s="161">
        <v>1521</v>
      </c>
      <c r="C34" s="161">
        <v>209</v>
      </c>
      <c r="D34" s="161">
        <v>102</v>
      </c>
      <c r="E34" s="161">
        <v>117</v>
      </c>
      <c r="F34" s="161">
        <v>58</v>
      </c>
      <c r="G34" s="161">
        <v>47</v>
      </c>
      <c r="H34" s="161">
        <v>73</v>
      </c>
      <c r="I34" s="161">
        <v>52</v>
      </c>
      <c r="J34" s="161">
        <v>65</v>
      </c>
      <c r="K34" s="161">
        <v>52</v>
      </c>
      <c r="L34" s="161">
        <v>100</v>
      </c>
      <c r="M34" s="161">
        <v>56</v>
      </c>
      <c r="N34" s="161">
        <v>60</v>
      </c>
      <c r="O34" s="161">
        <v>69</v>
      </c>
      <c r="P34" s="161">
        <v>53</v>
      </c>
      <c r="Q34" s="161">
        <v>71</v>
      </c>
      <c r="R34" s="161">
        <v>48</v>
      </c>
      <c r="S34" s="161">
        <v>51</v>
      </c>
      <c r="T34" s="161">
        <v>36</v>
      </c>
      <c r="U34" s="161">
        <v>29</v>
      </c>
      <c r="V34" s="161">
        <v>10</v>
      </c>
      <c r="W34" s="161">
        <v>16</v>
      </c>
      <c r="X34" s="161">
        <v>41</v>
      </c>
      <c r="Y34" s="161">
        <v>17</v>
      </c>
      <c r="Z34" s="161">
        <v>20</v>
      </c>
      <c r="AA34" s="161">
        <v>10</v>
      </c>
      <c r="AB34" s="161">
        <v>22</v>
      </c>
      <c r="AC34" s="161">
        <v>12</v>
      </c>
      <c r="AD34" s="161">
        <v>3</v>
      </c>
      <c r="AE34" s="161">
        <v>15</v>
      </c>
      <c r="AF34" s="161">
        <v>7</v>
      </c>
    </row>
    <row r="35" spans="1:32" s="159" customFormat="1">
      <c r="A35" s="160" t="s">
        <v>99</v>
      </c>
      <c r="B35" s="161">
        <v>1487</v>
      </c>
      <c r="C35" s="161">
        <v>107</v>
      </c>
      <c r="D35" s="161">
        <v>86</v>
      </c>
      <c r="E35" s="161">
        <v>120</v>
      </c>
      <c r="F35" s="161">
        <v>86</v>
      </c>
      <c r="G35" s="161">
        <v>73</v>
      </c>
      <c r="H35" s="161">
        <v>68</v>
      </c>
      <c r="I35" s="161">
        <v>78</v>
      </c>
      <c r="J35" s="161">
        <v>66</v>
      </c>
      <c r="K35" s="161">
        <v>77</v>
      </c>
      <c r="L35" s="161">
        <v>44</v>
      </c>
      <c r="M35" s="161">
        <v>76</v>
      </c>
      <c r="N35" s="161">
        <v>35</v>
      </c>
      <c r="O35" s="161">
        <v>58</v>
      </c>
      <c r="P35" s="161">
        <v>65</v>
      </c>
      <c r="Q35" s="161">
        <v>41</v>
      </c>
      <c r="R35" s="161">
        <v>42</v>
      </c>
      <c r="S35" s="161">
        <v>59</v>
      </c>
      <c r="T35" s="161">
        <v>39</v>
      </c>
      <c r="U35" s="161">
        <v>34</v>
      </c>
      <c r="V35" s="161">
        <v>50</v>
      </c>
      <c r="W35" s="161">
        <v>22</v>
      </c>
      <c r="X35" s="161">
        <v>41</v>
      </c>
      <c r="Y35" s="161">
        <v>18</v>
      </c>
      <c r="Z35" s="161">
        <v>40</v>
      </c>
      <c r="AA35" s="161">
        <v>27</v>
      </c>
      <c r="AB35" s="161">
        <v>9</v>
      </c>
      <c r="AC35" s="161">
        <v>6</v>
      </c>
      <c r="AD35" s="161">
        <v>9</v>
      </c>
      <c r="AE35" s="161">
        <v>6</v>
      </c>
      <c r="AF35" s="161">
        <v>5</v>
      </c>
    </row>
    <row r="36" spans="1:32" s="159" customFormat="1">
      <c r="A36" s="160" t="s">
        <v>625</v>
      </c>
      <c r="B36" s="161">
        <v>1364</v>
      </c>
      <c r="C36" s="161">
        <v>108</v>
      </c>
      <c r="D36" s="161">
        <v>100</v>
      </c>
      <c r="E36" s="161">
        <v>58</v>
      </c>
      <c r="F36" s="161">
        <v>89</v>
      </c>
      <c r="G36" s="161">
        <v>56</v>
      </c>
      <c r="H36" s="161">
        <v>57</v>
      </c>
      <c r="I36" s="161">
        <v>47</v>
      </c>
      <c r="J36" s="161">
        <v>49</v>
      </c>
      <c r="K36" s="161">
        <v>87</v>
      </c>
      <c r="L36" s="161">
        <v>40</v>
      </c>
      <c r="M36" s="161">
        <v>76</v>
      </c>
      <c r="N36" s="161">
        <v>22</v>
      </c>
      <c r="O36" s="161">
        <v>69</v>
      </c>
      <c r="P36" s="161">
        <v>53</v>
      </c>
      <c r="Q36" s="161">
        <v>44</v>
      </c>
      <c r="R36" s="161">
        <v>43</v>
      </c>
      <c r="S36" s="161">
        <v>28</v>
      </c>
      <c r="T36" s="161">
        <v>46</v>
      </c>
      <c r="U36" s="161">
        <v>40</v>
      </c>
      <c r="V36" s="161">
        <v>27</v>
      </c>
      <c r="W36" s="161">
        <v>30</v>
      </c>
      <c r="X36" s="161">
        <v>25</v>
      </c>
      <c r="Y36" s="161">
        <v>21</v>
      </c>
      <c r="Z36" s="161">
        <v>30</v>
      </c>
      <c r="AA36" s="161">
        <v>2</v>
      </c>
      <c r="AB36" s="161">
        <v>54</v>
      </c>
      <c r="AC36" s="161">
        <v>24</v>
      </c>
      <c r="AD36" s="161">
        <v>16</v>
      </c>
      <c r="AE36" s="161">
        <v>11</v>
      </c>
      <c r="AF36" s="161">
        <v>12</v>
      </c>
    </row>
    <row r="37" spans="1:32" s="159" customFormat="1">
      <c r="A37" s="160" t="s">
        <v>98</v>
      </c>
      <c r="B37" s="161">
        <v>1282</v>
      </c>
      <c r="C37" s="161">
        <v>153</v>
      </c>
      <c r="D37" s="161">
        <v>90</v>
      </c>
      <c r="E37" s="161">
        <v>46</v>
      </c>
      <c r="F37" s="161">
        <v>74</v>
      </c>
      <c r="G37" s="161">
        <v>81</v>
      </c>
      <c r="H37" s="161">
        <v>56</v>
      </c>
      <c r="I37" s="161">
        <v>57</v>
      </c>
      <c r="J37" s="161">
        <v>53</v>
      </c>
      <c r="K37" s="161">
        <v>64</v>
      </c>
      <c r="L37" s="161">
        <v>47</v>
      </c>
      <c r="M37" s="161">
        <v>77</v>
      </c>
      <c r="N37" s="161">
        <v>128</v>
      </c>
      <c r="O37" s="161">
        <v>35</v>
      </c>
      <c r="P37" s="161">
        <v>46</v>
      </c>
      <c r="Q37" s="161">
        <v>25</v>
      </c>
      <c r="R37" s="161">
        <v>28</v>
      </c>
      <c r="S37" s="161">
        <v>27</v>
      </c>
      <c r="T37" s="161">
        <v>23</v>
      </c>
      <c r="U37" s="161">
        <v>30</v>
      </c>
      <c r="V37" s="161">
        <v>25</v>
      </c>
      <c r="W37" s="161">
        <v>24</v>
      </c>
      <c r="X37" s="161">
        <v>19</v>
      </c>
      <c r="Y37" s="161">
        <v>21</v>
      </c>
      <c r="Z37" s="161">
        <v>17</v>
      </c>
      <c r="AA37" s="161">
        <v>11</v>
      </c>
      <c r="AB37" s="161">
        <v>8</v>
      </c>
      <c r="AC37" s="161">
        <v>11</v>
      </c>
      <c r="AD37" s="161">
        <v>1</v>
      </c>
      <c r="AE37" s="161">
        <v>3</v>
      </c>
      <c r="AF37" s="161">
        <v>2</v>
      </c>
    </row>
    <row r="38" spans="1:32" s="159" customFormat="1">
      <c r="A38" s="160" t="s">
        <v>105</v>
      </c>
      <c r="B38" s="161">
        <v>1276</v>
      </c>
      <c r="C38" s="161">
        <v>137</v>
      </c>
      <c r="D38" s="161">
        <v>100</v>
      </c>
      <c r="E38" s="161">
        <v>74</v>
      </c>
      <c r="F38" s="161">
        <v>90</v>
      </c>
      <c r="G38" s="161">
        <v>77</v>
      </c>
      <c r="H38" s="161">
        <v>56</v>
      </c>
      <c r="I38" s="161">
        <v>61</v>
      </c>
      <c r="J38" s="161">
        <v>53</v>
      </c>
      <c r="K38" s="161">
        <v>65</v>
      </c>
      <c r="L38" s="161">
        <v>87</v>
      </c>
      <c r="M38" s="161">
        <v>60</v>
      </c>
      <c r="N38" s="161">
        <v>31</v>
      </c>
      <c r="O38" s="161">
        <v>46</v>
      </c>
      <c r="P38" s="161">
        <v>35</v>
      </c>
      <c r="Q38" s="161">
        <v>35</v>
      </c>
      <c r="R38" s="161">
        <v>36</v>
      </c>
      <c r="S38" s="161">
        <v>21</v>
      </c>
      <c r="T38" s="161">
        <v>25</v>
      </c>
      <c r="U38" s="161">
        <v>19</v>
      </c>
      <c r="V38" s="161">
        <v>32</v>
      </c>
      <c r="W38" s="161">
        <v>26</v>
      </c>
      <c r="X38" s="161">
        <v>22</v>
      </c>
      <c r="Y38" s="161">
        <v>37</v>
      </c>
      <c r="Z38" s="161">
        <v>15</v>
      </c>
      <c r="AA38" s="161">
        <v>7</v>
      </c>
      <c r="AB38" s="161">
        <v>9</v>
      </c>
      <c r="AC38" s="161">
        <v>0</v>
      </c>
      <c r="AD38" s="161">
        <v>8</v>
      </c>
      <c r="AE38" s="161">
        <v>5</v>
      </c>
      <c r="AF38" s="161">
        <v>7</v>
      </c>
    </row>
    <row r="39" spans="1:32" s="159" customFormat="1">
      <c r="A39" s="160" t="s">
        <v>430</v>
      </c>
      <c r="B39" s="161">
        <v>1258</v>
      </c>
      <c r="C39" s="161">
        <v>78</v>
      </c>
      <c r="D39" s="161">
        <v>45</v>
      </c>
      <c r="E39" s="161">
        <v>81</v>
      </c>
      <c r="F39" s="161">
        <v>90</v>
      </c>
      <c r="G39" s="161">
        <v>54</v>
      </c>
      <c r="H39" s="161">
        <v>111</v>
      </c>
      <c r="I39" s="161">
        <v>48</v>
      </c>
      <c r="J39" s="161">
        <v>68</v>
      </c>
      <c r="K39" s="161">
        <v>55</v>
      </c>
      <c r="L39" s="161">
        <v>51</v>
      </c>
      <c r="M39" s="161">
        <v>75</v>
      </c>
      <c r="N39" s="161">
        <v>5</v>
      </c>
      <c r="O39" s="161">
        <v>45</v>
      </c>
      <c r="P39" s="161">
        <v>45</v>
      </c>
      <c r="Q39" s="161">
        <v>38</v>
      </c>
      <c r="R39" s="161">
        <v>29</v>
      </c>
      <c r="S39" s="161">
        <v>6</v>
      </c>
      <c r="T39" s="161">
        <v>29</v>
      </c>
      <c r="U39" s="161">
        <v>17</v>
      </c>
      <c r="V39" s="161">
        <v>28</v>
      </c>
      <c r="W39" s="161">
        <v>66</v>
      </c>
      <c r="X39" s="161">
        <v>40</v>
      </c>
      <c r="Y39" s="161">
        <v>24</v>
      </c>
      <c r="Z39" s="161">
        <v>14</v>
      </c>
      <c r="AA39" s="161">
        <v>65</v>
      </c>
      <c r="AB39" s="161">
        <v>13</v>
      </c>
      <c r="AC39" s="161">
        <v>8</v>
      </c>
      <c r="AD39" s="161">
        <v>22</v>
      </c>
      <c r="AE39" s="161">
        <v>5</v>
      </c>
      <c r="AF39" s="161">
        <v>3</v>
      </c>
    </row>
    <row r="40" spans="1:32" s="159" customFormat="1">
      <c r="A40" s="160" t="s">
        <v>101</v>
      </c>
      <c r="B40" s="161">
        <v>1249</v>
      </c>
      <c r="C40" s="161">
        <v>84</v>
      </c>
      <c r="D40" s="161">
        <v>68</v>
      </c>
      <c r="E40" s="161">
        <v>57</v>
      </c>
      <c r="F40" s="161">
        <v>90</v>
      </c>
      <c r="G40" s="161">
        <v>60</v>
      </c>
      <c r="H40" s="161">
        <v>64</v>
      </c>
      <c r="I40" s="161">
        <v>52</v>
      </c>
      <c r="J40" s="161">
        <v>75</v>
      </c>
      <c r="K40" s="161">
        <v>95</v>
      </c>
      <c r="L40" s="161">
        <v>76</v>
      </c>
      <c r="M40" s="161">
        <v>53</v>
      </c>
      <c r="N40" s="161">
        <v>50</v>
      </c>
      <c r="O40" s="161">
        <v>44</v>
      </c>
      <c r="P40" s="161">
        <v>42</v>
      </c>
      <c r="Q40" s="161">
        <v>39</v>
      </c>
      <c r="R40" s="161">
        <v>17</v>
      </c>
      <c r="S40" s="161">
        <v>23</v>
      </c>
      <c r="T40" s="161">
        <v>50</v>
      </c>
      <c r="U40" s="161">
        <v>33</v>
      </c>
      <c r="V40" s="161">
        <v>31</v>
      </c>
      <c r="W40" s="161">
        <v>21</v>
      </c>
      <c r="X40" s="161">
        <v>41</v>
      </c>
      <c r="Y40" s="161">
        <v>25</v>
      </c>
      <c r="Z40" s="161">
        <v>24</v>
      </c>
      <c r="AA40" s="161">
        <v>14</v>
      </c>
      <c r="AB40" s="161">
        <v>11</v>
      </c>
      <c r="AC40" s="161">
        <v>0</v>
      </c>
      <c r="AD40" s="161">
        <v>6</v>
      </c>
      <c r="AE40" s="161">
        <v>2</v>
      </c>
      <c r="AF40" s="161">
        <v>2</v>
      </c>
    </row>
    <row r="41" spans="1:32" s="159" customFormat="1">
      <c r="A41" s="160" t="s">
        <v>103</v>
      </c>
      <c r="B41" s="161">
        <v>1238</v>
      </c>
      <c r="C41" s="161">
        <v>102</v>
      </c>
      <c r="D41" s="161">
        <v>78</v>
      </c>
      <c r="E41" s="161">
        <v>64</v>
      </c>
      <c r="F41" s="161">
        <v>107</v>
      </c>
      <c r="G41" s="161">
        <v>70</v>
      </c>
      <c r="H41" s="161">
        <v>63</v>
      </c>
      <c r="I41" s="161">
        <v>49</v>
      </c>
      <c r="J41" s="161">
        <v>79</v>
      </c>
      <c r="K41" s="161">
        <v>77</v>
      </c>
      <c r="L41" s="161">
        <v>70</v>
      </c>
      <c r="M41" s="161">
        <v>35</v>
      </c>
      <c r="N41" s="161">
        <v>29</v>
      </c>
      <c r="O41" s="161">
        <v>44</v>
      </c>
      <c r="P41" s="161">
        <v>44</v>
      </c>
      <c r="Q41" s="161">
        <v>56</v>
      </c>
      <c r="R41" s="161">
        <v>24</v>
      </c>
      <c r="S41" s="161">
        <v>18</v>
      </c>
      <c r="T41" s="161">
        <v>38</v>
      </c>
      <c r="U41" s="161">
        <v>35</v>
      </c>
      <c r="V41" s="161">
        <v>29</v>
      </c>
      <c r="W41" s="161">
        <v>20</v>
      </c>
      <c r="X41" s="161">
        <v>23</v>
      </c>
      <c r="Y41" s="161">
        <v>33</v>
      </c>
      <c r="Z41" s="161">
        <v>17</v>
      </c>
      <c r="AA41" s="161">
        <v>11</v>
      </c>
      <c r="AB41" s="161">
        <v>6</v>
      </c>
      <c r="AC41" s="161">
        <v>0</v>
      </c>
      <c r="AD41" s="161">
        <v>6</v>
      </c>
      <c r="AE41" s="161">
        <v>2</v>
      </c>
      <c r="AF41" s="161">
        <v>9</v>
      </c>
    </row>
    <row r="42" spans="1:32" s="159" customFormat="1">
      <c r="A42" s="160" t="s">
        <v>102</v>
      </c>
      <c r="B42" s="161">
        <v>1214</v>
      </c>
      <c r="C42" s="161">
        <v>107</v>
      </c>
      <c r="D42" s="161">
        <v>74</v>
      </c>
      <c r="E42" s="161">
        <v>62</v>
      </c>
      <c r="F42" s="161">
        <v>112</v>
      </c>
      <c r="G42" s="161">
        <v>77</v>
      </c>
      <c r="H42" s="161">
        <v>44</v>
      </c>
      <c r="I42" s="161">
        <v>38</v>
      </c>
      <c r="J42" s="161">
        <v>53</v>
      </c>
      <c r="K42" s="161">
        <v>75</v>
      </c>
      <c r="L42" s="161">
        <v>59</v>
      </c>
      <c r="M42" s="161">
        <v>44</v>
      </c>
      <c r="N42" s="161">
        <v>30</v>
      </c>
      <c r="O42" s="161">
        <v>33</v>
      </c>
      <c r="P42" s="161">
        <v>52</v>
      </c>
      <c r="Q42" s="161">
        <v>53</v>
      </c>
      <c r="R42" s="161">
        <v>27</v>
      </c>
      <c r="S42" s="161">
        <v>26</v>
      </c>
      <c r="T42" s="161">
        <v>49</v>
      </c>
      <c r="U42" s="161">
        <v>32</v>
      </c>
      <c r="V42" s="161">
        <v>38</v>
      </c>
      <c r="W42" s="161">
        <v>26</v>
      </c>
      <c r="X42" s="161">
        <v>23</v>
      </c>
      <c r="Y42" s="161">
        <v>31</v>
      </c>
      <c r="Z42" s="161">
        <v>11</v>
      </c>
      <c r="AA42" s="161">
        <v>5</v>
      </c>
      <c r="AB42" s="161">
        <v>7</v>
      </c>
      <c r="AC42" s="161">
        <v>0</v>
      </c>
      <c r="AD42" s="161">
        <v>15</v>
      </c>
      <c r="AE42" s="161">
        <v>5</v>
      </c>
      <c r="AF42" s="161">
        <v>6</v>
      </c>
    </row>
    <row r="43" spans="1:32" s="159" customFormat="1">
      <c r="A43" s="160" t="s">
        <v>100</v>
      </c>
      <c r="B43" s="161">
        <v>1085</v>
      </c>
      <c r="C43" s="161">
        <v>128</v>
      </c>
      <c r="D43" s="161">
        <v>44</v>
      </c>
      <c r="E43" s="161">
        <v>74</v>
      </c>
      <c r="F43" s="161">
        <v>48</v>
      </c>
      <c r="G43" s="161">
        <v>51</v>
      </c>
      <c r="H43" s="161">
        <v>43</v>
      </c>
      <c r="I43" s="161">
        <v>39</v>
      </c>
      <c r="J43" s="161">
        <v>55</v>
      </c>
      <c r="K43" s="161">
        <v>45</v>
      </c>
      <c r="L43" s="161">
        <v>37</v>
      </c>
      <c r="M43" s="161">
        <v>38</v>
      </c>
      <c r="N43" s="161">
        <v>53</v>
      </c>
      <c r="O43" s="161">
        <v>50</v>
      </c>
      <c r="P43" s="161">
        <v>42</v>
      </c>
      <c r="Q43" s="161">
        <v>42</v>
      </c>
      <c r="R43" s="161">
        <v>39</v>
      </c>
      <c r="S43" s="161">
        <v>27</v>
      </c>
      <c r="T43" s="161">
        <v>33</v>
      </c>
      <c r="U43" s="161">
        <v>21</v>
      </c>
      <c r="V43" s="161">
        <v>15</v>
      </c>
      <c r="W43" s="161">
        <v>23</v>
      </c>
      <c r="X43" s="161">
        <v>20</v>
      </c>
      <c r="Y43" s="161">
        <v>21</v>
      </c>
      <c r="Z43" s="161">
        <v>19</v>
      </c>
      <c r="AA43" s="161">
        <v>5</v>
      </c>
      <c r="AB43" s="161">
        <v>13</v>
      </c>
      <c r="AC43" s="161">
        <v>30</v>
      </c>
      <c r="AD43" s="161">
        <v>9</v>
      </c>
      <c r="AE43" s="161">
        <v>13</v>
      </c>
      <c r="AF43" s="161">
        <v>8</v>
      </c>
    </row>
    <row r="44" spans="1:32" s="159" customFormat="1">
      <c r="A44" s="160" t="s">
        <v>107</v>
      </c>
      <c r="B44" s="161">
        <v>983</v>
      </c>
      <c r="C44" s="161">
        <v>41</v>
      </c>
      <c r="D44" s="161">
        <v>46</v>
      </c>
      <c r="E44" s="161">
        <v>76</v>
      </c>
      <c r="F44" s="161">
        <v>31</v>
      </c>
      <c r="G44" s="161">
        <v>72</v>
      </c>
      <c r="H44" s="161">
        <v>53</v>
      </c>
      <c r="I44" s="161">
        <v>36</v>
      </c>
      <c r="J44" s="161">
        <v>13</v>
      </c>
      <c r="K44" s="161">
        <v>38</v>
      </c>
      <c r="L44" s="161">
        <v>106</v>
      </c>
      <c r="M44" s="161">
        <v>61</v>
      </c>
      <c r="N44" s="161">
        <v>28</v>
      </c>
      <c r="O44" s="161">
        <v>81</v>
      </c>
      <c r="P44" s="161">
        <v>52</v>
      </c>
      <c r="Q44" s="161">
        <v>29</v>
      </c>
      <c r="R44" s="161">
        <v>16</v>
      </c>
      <c r="S44" s="161">
        <v>11</v>
      </c>
      <c r="T44" s="161">
        <v>33</v>
      </c>
      <c r="U44" s="161">
        <v>26</v>
      </c>
      <c r="V44" s="161">
        <v>26</v>
      </c>
      <c r="W44" s="161">
        <v>25</v>
      </c>
      <c r="X44" s="161">
        <v>9</v>
      </c>
      <c r="Y44" s="161">
        <v>23</v>
      </c>
      <c r="Z44" s="161">
        <v>15</v>
      </c>
      <c r="AA44" s="161">
        <v>17</v>
      </c>
      <c r="AB44" s="161">
        <v>1</v>
      </c>
      <c r="AC44" s="161">
        <v>1</v>
      </c>
      <c r="AD44" s="161">
        <v>3</v>
      </c>
      <c r="AE44" s="161">
        <v>3</v>
      </c>
      <c r="AF44" s="161">
        <v>11</v>
      </c>
    </row>
    <row r="45" spans="1:32" s="159" customFormat="1">
      <c r="A45" s="160" t="s">
        <v>431</v>
      </c>
      <c r="B45" s="161">
        <v>929</v>
      </c>
      <c r="C45" s="161">
        <v>76</v>
      </c>
      <c r="D45" s="161">
        <v>21</v>
      </c>
      <c r="E45" s="161">
        <v>96</v>
      </c>
      <c r="F45" s="161">
        <v>89</v>
      </c>
      <c r="G45" s="161">
        <v>52</v>
      </c>
      <c r="H45" s="161">
        <v>48</v>
      </c>
      <c r="I45" s="161">
        <v>47</v>
      </c>
      <c r="J45" s="161">
        <v>50</v>
      </c>
      <c r="K45" s="161">
        <v>44</v>
      </c>
      <c r="L45" s="161">
        <v>27</v>
      </c>
      <c r="M45" s="161">
        <v>32</v>
      </c>
      <c r="N45" s="161">
        <v>10</v>
      </c>
      <c r="O45" s="161">
        <v>34</v>
      </c>
      <c r="P45" s="161">
        <v>40</v>
      </c>
      <c r="Q45" s="161">
        <v>17</v>
      </c>
      <c r="R45" s="161">
        <v>48</v>
      </c>
      <c r="S45" s="161">
        <v>8</v>
      </c>
      <c r="T45" s="161">
        <v>19</v>
      </c>
      <c r="U45" s="161">
        <v>7</v>
      </c>
      <c r="V45" s="161">
        <v>24</v>
      </c>
      <c r="W45" s="161">
        <v>27</v>
      </c>
      <c r="X45" s="161">
        <v>27</v>
      </c>
      <c r="Y45" s="161">
        <v>30</v>
      </c>
      <c r="Z45" s="161">
        <v>9</v>
      </c>
      <c r="AA45" s="161">
        <v>13</v>
      </c>
      <c r="AB45" s="161">
        <v>1</v>
      </c>
      <c r="AC45" s="161">
        <v>2</v>
      </c>
      <c r="AD45" s="161">
        <v>22</v>
      </c>
      <c r="AE45" s="161">
        <v>4</v>
      </c>
      <c r="AF45" s="161">
        <v>5</v>
      </c>
    </row>
    <row r="46" spans="1:32" s="159" customFormat="1">
      <c r="A46" s="160" t="s">
        <v>104</v>
      </c>
      <c r="B46" s="161">
        <v>926</v>
      </c>
      <c r="C46" s="161">
        <v>171</v>
      </c>
      <c r="D46" s="161">
        <v>38</v>
      </c>
      <c r="E46" s="161">
        <v>57</v>
      </c>
      <c r="F46" s="161">
        <v>47</v>
      </c>
      <c r="G46" s="161">
        <v>36</v>
      </c>
      <c r="H46" s="161">
        <v>39</v>
      </c>
      <c r="I46" s="161">
        <v>36</v>
      </c>
      <c r="J46" s="161">
        <v>71</v>
      </c>
      <c r="K46" s="161">
        <v>28</v>
      </c>
      <c r="L46" s="161">
        <v>28</v>
      </c>
      <c r="M46" s="161">
        <v>50</v>
      </c>
      <c r="N46" s="161">
        <v>21</v>
      </c>
      <c r="O46" s="161">
        <v>37</v>
      </c>
      <c r="P46" s="161">
        <v>59</v>
      </c>
      <c r="Q46" s="161">
        <v>31</v>
      </c>
      <c r="R46" s="161">
        <v>13</v>
      </c>
      <c r="S46" s="161">
        <v>16</v>
      </c>
      <c r="T46" s="161">
        <v>30</v>
      </c>
      <c r="U46" s="161">
        <v>12</v>
      </c>
      <c r="V46" s="161">
        <v>7</v>
      </c>
      <c r="W46" s="161">
        <v>17</v>
      </c>
      <c r="X46" s="161">
        <v>9</v>
      </c>
      <c r="Y46" s="161">
        <v>9</v>
      </c>
      <c r="Z46" s="161">
        <v>11</v>
      </c>
      <c r="AA46" s="161">
        <v>2</v>
      </c>
      <c r="AB46" s="161">
        <v>13</v>
      </c>
      <c r="AC46" s="161">
        <v>13</v>
      </c>
      <c r="AD46" s="161">
        <v>7</v>
      </c>
      <c r="AE46" s="161">
        <v>15</v>
      </c>
      <c r="AF46" s="161">
        <v>3</v>
      </c>
    </row>
    <row r="47" spans="1:32" s="159" customFormat="1">
      <c r="A47" s="160" t="s">
        <v>106</v>
      </c>
      <c r="B47" s="161">
        <v>848</v>
      </c>
      <c r="C47" s="161">
        <v>51</v>
      </c>
      <c r="D47" s="161">
        <v>77</v>
      </c>
      <c r="E47" s="161">
        <v>34</v>
      </c>
      <c r="F47" s="161">
        <v>46</v>
      </c>
      <c r="G47" s="161">
        <v>64</v>
      </c>
      <c r="H47" s="161">
        <v>31</v>
      </c>
      <c r="I47" s="161">
        <v>20</v>
      </c>
      <c r="J47" s="161">
        <v>31</v>
      </c>
      <c r="K47" s="161">
        <v>47</v>
      </c>
      <c r="L47" s="161">
        <v>74</v>
      </c>
      <c r="M47" s="161">
        <v>27</v>
      </c>
      <c r="N47" s="161">
        <v>24</v>
      </c>
      <c r="O47" s="161">
        <v>28</v>
      </c>
      <c r="P47" s="161">
        <v>44</v>
      </c>
      <c r="Q47" s="161">
        <v>19</v>
      </c>
      <c r="R47" s="161">
        <v>22</v>
      </c>
      <c r="S47" s="161">
        <v>27</v>
      </c>
      <c r="T47" s="161">
        <v>35</v>
      </c>
      <c r="U47" s="161">
        <v>24</v>
      </c>
      <c r="V47" s="161">
        <v>18</v>
      </c>
      <c r="W47" s="161">
        <v>24</v>
      </c>
      <c r="X47" s="161">
        <v>22</v>
      </c>
      <c r="Y47" s="161">
        <v>21</v>
      </c>
      <c r="Z47" s="161">
        <v>11</v>
      </c>
      <c r="AA47" s="161">
        <v>14</v>
      </c>
      <c r="AB47" s="161">
        <v>3</v>
      </c>
      <c r="AC47" s="161">
        <v>0</v>
      </c>
      <c r="AD47" s="161">
        <v>5</v>
      </c>
      <c r="AE47" s="161">
        <v>1</v>
      </c>
      <c r="AF47" s="161">
        <v>4</v>
      </c>
    </row>
    <row r="48" spans="1:32" s="159" customFormat="1">
      <c r="A48" s="160" t="s">
        <v>626</v>
      </c>
      <c r="B48" s="161">
        <v>824</v>
      </c>
      <c r="C48" s="161">
        <v>29</v>
      </c>
      <c r="D48" s="161">
        <v>44</v>
      </c>
      <c r="E48" s="161">
        <v>83</v>
      </c>
      <c r="F48" s="161">
        <v>59</v>
      </c>
      <c r="G48" s="161">
        <v>45</v>
      </c>
      <c r="H48" s="161">
        <v>36</v>
      </c>
      <c r="I48" s="161">
        <v>22</v>
      </c>
      <c r="J48" s="161">
        <v>32</v>
      </c>
      <c r="K48" s="161">
        <v>62</v>
      </c>
      <c r="L48" s="161">
        <v>24</v>
      </c>
      <c r="M48" s="161">
        <v>29</v>
      </c>
      <c r="N48" s="161">
        <v>17</v>
      </c>
      <c r="O48" s="161">
        <v>30</v>
      </c>
      <c r="P48" s="161">
        <v>21</v>
      </c>
      <c r="Q48" s="161">
        <v>24</v>
      </c>
      <c r="R48" s="161">
        <v>38</v>
      </c>
      <c r="S48" s="161">
        <v>22</v>
      </c>
      <c r="T48" s="161">
        <v>32</v>
      </c>
      <c r="U48" s="161">
        <v>18</v>
      </c>
      <c r="V48" s="161">
        <v>23</v>
      </c>
      <c r="W48" s="161">
        <v>20</v>
      </c>
      <c r="X48" s="161">
        <v>16</v>
      </c>
      <c r="Y48" s="161">
        <v>12</v>
      </c>
      <c r="Z48" s="161">
        <v>22</v>
      </c>
      <c r="AA48" s="161">
        <v>4</v>
      </c>
      <c r="AB48" s="161">
        <v>11</v>
      </c>
      <c r="AC48" s="161">
        <v>30</v>
      </c>
      <c r="AD48" s="161">
        <v>6</v>
      </c>
      <c r="AE48" s="161">
        <v>7</v>
      </c>
      <c r="AF48" s="161">
        <v>6</v>
      </c>
    </row>
    <row r="49" spans="1:32" s="159" customFormat="1">
      <c r="A49" s="160" t="s">
        <v>109</v>
      </c>
      <c r="B49" s="161">
        <v>798</v>
      </c>
      <c r="C49" s="161">
        <v>66</v>
      </c>
      <c r="D49" s="161">
        <v>55</v>
      </c>
      <c r="E49" s="161">
        <v>52</v>
      </c>
      <c r="F49" s="161">
        <v>95</v>
      </c>
      <c r="G49" s="161">
        <v>44</v>
      </c>
      <c r="H49" s="161">
        <v>47</v>
      </c>
      <c r="I49" s="161">
        <v>31</v>
      </c>
      <c r="J49" s="161">
        <v>28</v>
      </c>
      <c r="K49" s="161">
        <v>40</v>
      </c>
      <c r="L49" s="161">
        <v>47</v>
      </c>
      <c r="M49" s="161">
        <v>25</v>
      </c>
      <c r="N49" s="161">
        <v>14</v>
      </c>
      <c r="O49" s="161">
        <v>26</v>
      </c>
      <c r="P49" s="161">
        <v>30</v>
      </c>
      <c r="Q49" s="161">
        <v>33</v>
      </c>
      <c r="R49" s="161">
        <v>9</v>
      </c>
      <c r="S49" s="161">
        <v>17</v>
      </c>
      <c r="T49" s="161">
        <v>18</v>
      </c>
      <c r="U49" s="161">
        <v>11</v>
      </c>
      <c r="V49" s="161">
        <v>18</v>
      </c>
      <c r="W49" s="161">
        <v>22</v>
      </c>
      <c r="X49" s="161">
        <v>13</v>
      </c>
      <c r="Y49" s="161">
        <v>14</v>
      </c>
      <c r="Z49" s="161">
        <v>13</v>
      </c>
      <c r="AA49" s="161">
        <v>6</v>
      </c>
      <c r="AB49" s="161">
        <v>5</v>
      </c>
      <c r="AC49" s="161">
        <v>0</v>
      </c>
      <c r="AD49" s="161">
        <v>13</v>
      </c>
      <c r="AE49" s="161">
        <v>2</v>
      </c>
      <c r="AF49" s="161">
        <v>4</v>
      </c>
    </row>
    <row r="50" spans="1:32" s="159" customFormat="1">
      <c r="A50" s="160" t="s">
        <v>110</v>
      </c>
      <c r="B50" s="161">
        <v>717</v>
      </c>
      <c r="C50" s="161">
        <v>87</v>
      </c>
      <c r="D50" s="161">
        <v>27</v>
      </c>
      <c r="E50" s="161">
        <v>32</v>
      </c>
      <c r="F50" s="161">
        <v>73</v>
      </c>
      <c r="G50" s="161">
        <v>28</v>
      </c>
      <c r="H50" s="161">
        <v>35</v>
      </c>
      <c r="I50" s="161">
        <v>30</v>
      </c>
      <c r="J50" s="161">
        <v>32</v>
      </c>
      <c r="K50" s="161">
        <v>26</v>
      </c>
      <c r="L50" s="161">
        <v>41</v>
      </c>
      <c r="M50" s="161">
        <v>26</v>
      </c>
      <c r="N50" s="161">
        <v>28</v>
      </c>
      <c r="O50" s="161">
        <v>44</v>
      </c>
      <c r="P50" s="161">
        <v>38</v>
      </c>
      <c r="Q50" s="161">
        <v>26</v>
      </c>
      <c r="R50" s="161">
        <v>15</v>
      </c>
      <c r="S50" s="161">
        <v>8</v>
      </c>
      <c r="T50" s="161">
        <v>11</v>
      </c>
      <c r="U50" s="161">
        <v>26</v>
      </c>
      <c r="V50" s="161">
        <v>24</v>
      </c>
      <c r="W50" s="161">
        <v>14</v>
      </c>
      <c r="X50" s="161">
        <v>18</v>
      </c>
      <c r="Y50" s="161">
        <v>1</v>
      </c>
      <c r="Z50" s="161">
        <v>13</v>
      </c>
      <c r="AA50" s="161">
        <v>5</v>
      </c>
      <c r="AB50" s="161">
        <v>1</v>
      </c>
      <c r="AC50" s="161">
        <v>1</v>
      </c>
      <c r="AD50" s="161">
        <v>1</v>
      </c>
      <c r="AE50" s="161">
        <v>5</v>
      </c>
      <c r="AF50" s="161">
        <v>1</v>
      </c>
    </row>
    <row r="51" spans="1:32" s="159" customFormat="1">
      <c r="A51" s="160" t="s">
        <v>108</v>
      </c>
      <c r="B51" s="161">
        <v>667</v>
      </c>
      <c r="C51" s="161">
        <v>61</v>
      </c>
      <c r="D51" s="161">
        <v>26</v>
      </c>
      <c r="E51" s="161">
        <v>48</v>
      </c>
      <c r="F51" s="161">
        <v>37</v>
      </c>
      <c r="G51" s="161">
        <v>30</v>
      </c>
      <c r="H51" s="161">
        <v>48</v>
      </c>
      <c r="I51" s="161">
        <v>33</v>
      </c>
      <c r="J51" s="161">
        <v>51</v>
      </c>
      <c r="K51" s="161">
        <v>26</v>
      </c>
      <c r="L51" s="161">
        <v>25</v>
      </c>
      <c r="M51" s="161">
        <v>20</v>
      </c>
      <c r="N51" s="161">
        <v>38</v>
      </c>
      <c r="O51" s="161">
        <v>24</v>
      </c>
      <c r="P51" s="161">
        <v>29</v>
      </c>
      <c r="Q51" s="161">
        <v>22</v>
      </c>
      <c r="R51" s="161">
        <v>25</v>
      </c>
      <c r="S51" s="161">
        <v>19</v>
      </c>
      <c r="T51" s="161">
        <v>11</v>
      </c>
      <c r="U51" s="161">
        <v>18</v>
      </c>
      <c r="V51" s="161">
        <v>5</v>
      </c>
      <c r="W51" s="161">
        <v>15</v>
      </c>
      <c r="X51" s="161">
        <v>13</v>
      </c>
      <c r="Y51" s="161">
        <v>8</v>
      </c>
      <c r="Z51" s="161">
        <v>7</v>
      </c>
      <c r="AA51" s="161">
        <v>8</v>
      </c>
      <c r="AB51" s="161">
        <v>7</v>
      </c>
      <c r="AC51" s="161">
        <v>7</v>
      </c>
      <c r="AD51" s="161">
        <v>1</v>
      </c>
      <c r="AE51" s="161">
        <v>3</v>
      </c>
      <c r="AF51" s="161">
        <v>2</v>
      </c>
    </row>
    <row r="52" spans="1:32" s="159" customFormat="1">
      <c r="A52" s="160" t="s">
        <v>111</v>
      </c>
      <c r="B52" s="161">
        <v>649</v>
      </c>
      <c r="C52" s="161">
        <v>43</v>
      </c>
      <c r="D52" s="161">
        <v>21</v>
      </c>
      <c r="E52" s="161">
        <v>32</v>
      </c>
      <c r="F52" s="161">
        <v>54</v>
      </c>
      <c r="G52" s="161">
        <v>31</v>
      </c>
      <c r="H52" s="161">
        <v>20</v>
      </c>
      <c r="I52" s="161">
        <v>16</v>
      </c>
      <c r="J52" s="161">
        <v>33</v>
      </c>
      <c r="K52" s="161">
        <v>52</v>
      </c>
      <c r="L52" s="161">
        <v>27</v>
      </c>
      <c r="M52" s="161">
        <v>25</v>
      </c>
      <c r="N52" s="161">
        <v>21</v>
      </c>
      <c r="O52" s="161">
        <v>31</v>
      </c>
      <c r="P52" s="161">
        <v>31</v>
      </c>
      <c r="Q52" s="161">
        <v>19</v>
      </c>
      <c r="R52" s="161">
        <v>21</v>
      </c>
      <c r="S52" s="161">
        <v>10</v>
      </c>
      <c r="T52" s="161">
        <v>31</v>
      </c>
      <c r="U52" s="161">
        <v>28</v>
      </c>
      <c r="V52" s="161">
        <v>15</v>
      </c>
      <c r="W52" s="161">
        <v>20</v>
      </c>
      <c r="X52" s="161">
        <v>17</v>
      </c>
      <c r="Y52" s="161">
        <v>11</v>
      </c>
      <c r="Z52" s="161">
        <v>18</v>
      </c>
      <c r="AA52" s="161">
        <v>10</v>
      </c>
      <c r="AB52" s="161">
        <v>4</v>
      </c>
      <c r="AC52" s="161">
        <v>0</v>
      </c>
      <c r="AD52" s="161">
        <v>3</v>
      </c>
      <c r="AE52" s="161">
        <v>0</v>
      </c>
      <c r="AF52" s="161">
        <v>5</v>
      </c>
    </row>
    <row r="53" spans="1:32" s="159" customFormat="1">
      <c r="A53" s="160" t="s">
        <v>119</v>
      </c>
      <c r="B53" s="161">
        <v>631</v>
      </c>
      <c r="C53" s="161">
        <v>40</v>
      </c>
      <c r="D53" s="161">
        <v>22</v>
      </c>
      <c r="E53" s="161">
        <v>49</v>
      </c>
      <c r="F53" s="161">
        <v>16</v>
      </c>
      <c r="G53" s="161">
        <v>39</v>
      </c>
      <c r="H53" s="161">
        <v>57</v>
      </c>
      <c r="I53" s="161">
        <v>7</v>
      </c>
      <c r="J53" s="161">
        <v>18</v>
      </c>
      <c r="K53" s="161">
        <v>22</v>
      </c>
      <c r="L53" s="161">
        <v>88</v>
      </c>
      <c r="M53" s="161">
        <v>31</v>
      </c>
      <c r="N53" s="161">
        <v>17</v>
      </c>
      <c r="O53" s="161">
        <v>25</v>
      </c>
      <c r="P53" s="161">
        <v>40</v>
      </c>
      <c r="Q53" s="161">
        <v>13</v>
      </c>
      <c r="R53" s="161">
        <v>6</v>
      </c>
      <c r="S53" s="161">
        <v>15</v>
      </c>
      <c r="T53" s="161">
        <v>18</v>
      </c>
      <c r="U53" s="161">
        <v>22</v>
      </c>
      <c r="V53" s="161">
        <v>14</v>
      </c>
      <c r="W53" s="161">
        <v>8</v>
      </c>
      <c r="X53" s="161">
        <v>6</v>
      </c>
      <c r="Y53" s="161">
        <v>13</v>
      </c>
      <c r="Z53" s="161">
        <v>15</v>
      </c>
      <c r="AA53" s="161">
        <v>8</v>
      </c>
      <c r="AB53" s="161">
        <v>4</v>
      </c>
      <c r="AC53" s="161">
        <v>2</v>
      </c>
      <c r="AD53" s="161">
        <v>4</v>
      </c>
      <c r="AE53" s="161">
        <v>2</v>
      </c>
      <c r="AF53" s="161">
        <v>10</v>
      </c>
    </row>
    <row r="54" spans="1:32" s="159" customFormat="1">
      <c r="A54" s="160" t="s">
        <v>115</v>
      </c>
      <c r="B54" s="161">
        <v>610</v>
      </c>
      <c r="C54" s="161">
        <v>50</v>
      </c>
      <c r="D54" s="161">
        <v>54</v>
      </c>
      <c r="E54" s="161">
        <v>16</v>
      </c>
      <c r="F54" s="161">
        <v>11</v>
      </c>
      <c r="G54" s="161">
        <v>10</v>
      </c>
      <c r="H54" s="161">
        <v>20</v>
      </c>
      <c r="I54" s="161">
        <v>32</v>
      </c>
      <c r="J54" s="161">
        <v>41</v>
      </c>
      <c r="K54" s="161">
        <v>42</v>
      </c>
      <c r="L54" s="161">
        <v>37</v>
      </c>
      <c r="M54" s="161">
        <v>41</v>
      </c>
      <c r="N54" s="161">
        <v>38</v>
      </c>
      <c r="O54" s="161">
        <v>55</v>
      </c>
      <c r="P54" s="161">
        <v>72</v>
      </c>
      <c r="Q54" s="161">
        <v>13</v>
      </c>
      <c r="R54" s="161">
        <v>6</v>
      </c>
      <c r="S54" s="161">
        <v>18</v>
      </c>
      <c r="T54" s="161">
        <v>13</v>
      </c>
      <c r="U54" s="161">
        <v>21</v>
      </c>
      <c r="V54" s="161">
        <v>0</v>
      </c>
      <c r="W54" s="161">
        <v>4</v>
      </c>
      <c r="X54" s="161">
        <v>5</v>
      </c>
      <c r="Y54" s="161">
        <v>5</v>
      </c>
      <c r="Z54" s="161">
        <v>0</v>
      </c>
      <c r="AA54" s="161">
        <v>0</v>
      </c>
      <c r="AB54" s="161">
        <v>0</v>
      </c>
      <c r="AC54" s="161">
        <v>0</v>
      </c>
      <c r="AD54" s="161">
        <v>4</v>
      </c>
      <c r="AE54" s="161">
        <v>0</v>
      </c>
      <c r="AF54" s="161">
        <v>2</v>
      </c>
    </row>
    <row r="55" spans="1:32" s="159" customFormat="1">
      <c r="A55" s="160" t="s">
        <v>433</v>
      </c>
      <c r="B55" s="161">
        <v>609</v>
      </c>
      <c r="C55" s="161">
        <v>27</v>
      </c>
      <c r="D55" s="161">
        <v>20</v>
      </c>
      <c r="E55" s="161">
        <v>44</v>
      </c>
      <c r="F55" s="161">
        <v>46</v>
      </c>
      <c r="G55" s="161">
        <v>53</v>
      </c>
      <c r="H55" s="161">
        <v>52</v>
      </c>
      <c r="I55" s="161">
        <v>39</v>
      </c>
      <c r="J55" s="161">
        <v>32</v>
      </c>
      <c r="K55" s="161">
        <v>27</v>
      </c>
      <c r="L55" s="161">
        <v>21</v>
      </c>
      <c r="M55" s="161">
        <v>33</v>
      </c>
      <c r="N55" s="161">
        <v>10</v>
      </c>
      <c r="O55" s="161">
        <v>20</v>
      </c>
      <c r="P55" s="161">
        <v>15</v>
      </c>
      <c r="Q55" s="161">
        <v>17</v>
      </c>
      <c r="R55" s="161">
        <v>12</v>
      </c>
      <c r="S55" s="161">
        <v>11</v>
      </c>
      <c r="T55" s="161">
        <v>12</v>
      </c>
      <c r="U55" s="161">
        <v>17</v>
      </c>
      <c r="V55" s="161">
        <v>12</v>
      </c>
      <c r="W55" s="161">
        <v>13</v>
      </c>
      <c r="X55" s="161">
        <v>8</v>
      </c>
      <c r="Y55" s="161">
        <v>21</v>
      </c>
      <c r="Z55" s="161">
        <v>2</v>
      </c>
      <c r="AA55" s="161">
        <v>23</v>
      </c>
      <c r="AB55" s="161">
        <v>2</v>
      </c>
      <c r="AC55" s="161">
        <v>7</v>
      </c>
      <c r="AD55" s="161">
        <v>5</v>
      </c>
      <c r="AE55" s="161">
        <v>1</v>
      </c>
      <c r="AF55" s="161">
        <v>7</v>
      </c>
    </row>
    <row r="56" spans="1:32" s="159" customFormat="1">
      <c r="A56" s="160" t="s">
        <v>114</v>
      </c>
      <c r="B56" s="161">
        <v>593</v>
      </c>
      <c r="C56" s="161">
        <v>47</v>
      </c>
      <c r="D56" s="161">
        <v>53</v>
      </c>
      <c r="E56" s="161">
        <v>28</v>
      </c>
      <c r="F56" s="161">
        <v>43</v>
      </c>
      <c r="G56" s="161">
        <v>33</v>
      </c>
      <c r="H56" s="161">
        <v>28</v>
      </c>
      <c r="I56" s="161">
        <v>21</v>
      </c>
      <c r="J56" s="161">
        <v>23</v>
      </c>
      <c r="K56" s="161">
        <v>34</v>
      </c>
      <c r="L56" s="161">
        <v>29</v>
      </c>
      <c r="M56" s="161">
        <v>20</v>
      </c>
      <c r="N56" s="161">
        <v>17</v>
      </c>
      <c r="O56" s="161">
        <v>21</v>
      </c>
      <c r="P56" s="161">
        <v>20</v>
      </c>
      <c r="Q56" s="161">
        <v>19</v>
      </c>
      <c r="R56" s="161">
        <v>19</v>
      </c>
      <c r="S56" s="161">
        <v>13</v>
      </c>
      <c r="T56" s="161">
        <v>14</v>
      </c>
      <c r="U56" s="161">
        <v>16</v>
      </c>
      <c r="V56" s="161">
        <v>12</v>
      </c>
      <c r="W56" s="161">
        <v>13</v>
      </c>
      <c r="X56" s="161">
        <v>17</v>
      </c>
      <c r="Y56" s="161">
        <v>18</v>
      </c>
      <c r="Z56" s="161">
        <v>10</v>
      </c>
      <c r="AA56" s="161">
        <v>6</v>
      </c>
      <c r="AB56" s="161">
        <v>7</v>
      </c>
      <c r="AC56" s="161">
        <v>0</v>
      </c>
      <c r="AD56" s="161">
        <v>6</v>
      </c>
      <c r="AE56" s="161">
        <v>1</v>
      </c>
      <c r="AF56" s="161">
        <v>5</v>
      </c>
    </row>
    <row r="57" spans="1:32" s="159" customFormat="1">
      <c r="A57" s="160" t="s">
        <v>112</v>
      </c>
      <c r="B57" s="161">
        <v>571</v>
      </c>
      <c r="C57" s="161">
        <v>57</v>
      </c>
      <c r="D57" s="161">
        <v>121</v>
      </c>
      <c r="E57" s="161">
        <v>17</v>
      </c>
      <c r="F57" s="161">
        <v>22</v>
      </c>
      <c r="G57" s="161">
        <v>25</v>
      </c>
      <c r="H57" s="161">
        <v>10</v>
      </c>
      <c r="I57" s="161">
        <v>21</v>
      </c>
      <c r="J57" s="161">
        <v>16</v>
      </c>
      <c r="K57" s="161">
        <v>18</v>
      </c>
      <c r="L57" s="161">
        <v>17</v>
      </c>
      <c r="M57" s="161">
        <v>30</v>
      </c>
      <c r="N57" s="161">
        <v>10</v>
      </c>
      <c r="O57" s="161">
        <v>14</v>
      </c>
      <c r="P57" s="161">
        <v>29</v>
      </c>
      <c r="Q57" s="161">
        <v>26</v>
      </c>
      <c r="R57" s="161">
        <v>20</v>
      </c>
      <c r="S57" s="161">
        <v>18</v>
      </c>
      <c r="T57" s="161">
        <v>17</v>
      </c>
      <c r="U57" s="161">
        <v>18</v>
      </c>
      <c r="V57" s="161">
        <v>16</v>
      </c>
      <c r="W57" s="161">
        <v>14</v>
      </c>
      <c r="X57" s="161">
        <v>3</v>
      </c>
      <c r="Y57" s="161">
        <v>7</v>
      </c>
      <c r="Z57" s="161">
        <v>12</v>
      </c>
      <c r="AA57" s="161">
        <v>1</v>
      </c>
      <c r="AB57" s="161">
        <v>3</v>
      </c>
      <c r="AC57" s="161">
        <v>3</v>
      </c>
      <c r="AD57" s="161">
        <v>5</v>
      </c>
      <c r="AE57" s="161">
        <v>1</v>
      </c>
      <c r="AF57" s="161">
        <v>0</v>
      </c>
    </row>
    <row r="58" spans="1:32" s="159" customFormat="1">
      <c r="A58" s="160" t="s">
        <v>432</v>
      </c>
      <c r="B58" s="161">
        <v>545</v>
      </c>
      <c r="C58" s="161">
        <v>52</v>
      </c>
      <c r="D58" s="161">
        <v>23</v>
      </c>
      <c r="E58" s="161">
        <v>34</v>
      </c>
      <c r="F58" s="161">
        <v>43</v>
      </c>
      <c r="G58" s="161">
        <v>30</v>
      </c>
      <c r="H58" s="161">
        <v>35</v>
      </c>
      <c r="I58" s="161">
        <v>20</v>
      </c>
      <c r="J58" s="161">
        <v>33</v>
      </c>
      <c r="K58" s="161">
        <v>30</v>
      </c>
      <c r="L58" s="161">
        <v>8</v>
      </c>
      <c r="M58" s="161">
        <v>21</v>
      </c>
      <c r="N58" s="161">
        <v>16</v>
      </c>
      <c r="O58" s="161">
        <v>16</v>
      </c>
      <c r="P58" s="161">
        <v>22</v>
      </c>
      <c r="Q58" s="161">
        <v>10</v>
      </c>
      <c r="R58" s="161">
        <v>12</v>
      </c>
      <c r="S58" s="161">
        <v>7</v>
      </c>
      <c r="T58" s="161">
        <v>15</v>
      </c>
      <c r="U58" s="161">
        <v>4</v>
      </c>
      <c r="V58" s="161">
        <v>15</v>
      </c>
      <c r="W58" s="161">
        <v>7</v>
      </c>
      <c r="X58" s="161">
        <v>22</v>
      </c>
      <c r="Y58" s="161">
        <v>14</v>
      </c>
      <c r="Z58" s="161">
        <v>5</v>
      </c>
      <c r="AA58" s="161">
        <v>13</v>
      </c>
      <c r="AB58" s="161">
        <v>3</v>
      </c>
      <c r="AC58" s="161">
        <v>13</v>
      </c>
      <c r="AD58" s="161">
        <v>9</v>
      </c>
      <c r="AE58" s="161">
        <v>4</v>
      </c>
      <c r="AF58" s="161">
        <v>9</v>
      </c>
    </row>
    <row r="59" spans="1:32" s="159" customFormat="1">
      <c r="A59" s="160" t="s">
        <v>121</v>
      </c>
      <c r="B59" s="161">
        <v>514</v>
      </c>
      <c r="C59" s="161">
        <v>21</v>
      </c>
      <c r="D59" s="161">
        <v>17</v>
      </c>
      <c r="E59" s="161">
        <v>50</v>
      </c>
      <c r="F59" s="161">
        <v>21</v>
      </c>
      <c r="G59" s="161">
        <v>31</v>
      </c>
      <c r="H59" s="161">
        <v>32</v>
      </c>
      <c r="I59" s="161">
        <v>10</v>
      </c>
      <c r="J59" s="161">
        <v>13</v>
      </c>
      <c r="K59" s="161">
        <v>28</v>
      </c>
      <c r="L59" s="161">
        <v>61</v>
      </c>
      <c r="M59" s="161">
        <v>28</v>
      </c>
      <c r="N59" s="161">
        <v>23</v>
      </c>
      <c r="O59" s="161">
        <v>19</v>
      </c>
      <c r="P59" s="161">
        <v>30</v>
      </c>
      <c r="Q59" s="161">
        <v>20</v>
      </c>
      <c r="R59" s="161">
        <v>5</v>
      </c>
      <c r="S59" s="161">
        <v>17</v>
      </c>
      <c r="T59" s="161">
        <v>17</v>
      </c>
      <c r="U59" s="161">
        <v>6</v>
      </c>
      <c r="V59" s="161">
        <v>10</v>
      </c>
      <c r="W59" s="161">
        <v>5</v>
      </c>
      <c r="X59" s="161">
        <v>8</v>
      </c>
      <c r="Y59" s="161">
        <v>3</v>
      </c>
      <c r="Z59" s="161">
        <v>19</v>
      </c>
      <c r="AA59" s="161">
        <v>13</v>
      </c>
      <c r="AB59" s="161">
        <v>1</v>
      </c>
      <c r="AC59" s="161">
        <v>0</v>
      </c>
      <c r="AD59" s="161">
        <v>3</v>
      </c>
      <c r="AE59" s="161">
        <v>2</v>
      </c>
      <c r="AF59" s="161">
        <v>1</v>
      </c>
    </row>
    <row r="60" spans="1:32" s="159" customFormat="1">
      <c r="A60" s="160" t="s">
        <v>117</v>
      </c>
      <c r="B60" s="161">
        <v>502</v>
      </c>
      <c r="C60" s="161">
        <v>35</v>
      </c>
      <c r="D60" s="161">
        <v>16</v>
      </c>
      <c r="E60" s="161">
        <v>30</v>
      </c>
      <c r="F60" s="161">
        <v>23</v>
      </c>
      <c r="G60" s="161">
        <v>51</v>
      </c>
      <c r="H60" s="161">
        <v>30</v>
      </c>
      <c r="I60" s="161">
        <v>11</v>
      </c>
      <c r="J60" s="161">
        <v>10</v>
      </c>
      <c r="K60" s="161">
        <v>29</v>
      </c>
      <c r="L60" s="161">
        <v>36</v>
      </c>
      <c r="M60" s="161">
        <v>32</v>
      </c>
      <c r="N60" s="161">
        <v>7</v>
      </c>
      <c r="O60" s="161">
        <v>18</v>
      </c>
      <c r="P60" s="161">
        <v>34</v>
      </c>
      <c r="Q60" s="161">
        <v>36</v>
      </c>
      <c r="R60" s="161">
        <v>7</v>
      </c>
      <c r="S60" s="161">
        <v>6</v>
      </c>
      <c r="T60" s="161">
        <v>11</v>
      </c>
      <c r="U60" s="161">
        <v>13</v>
      </c>
      <c r="V60" s="161">
        <v>6</v>
      </c>
      <c r="W60" s="161">
        <v>21</v>
      </c>
      <c r="X60" s="161">
        <v>2</v>
      </c>
      <c r="Y60" s="161">
        <v>10</v>
      </c>
      <c r="Z60" s="161">
        <v>4</v>
      </c>
      <c r="AA60" s="161">
        <v>4</v>
      </c>
      <c r="AB60" s="161">
        <v>4</v>
      </c>
      <c r="AC60" s="161">
        <v>3</v>
      </c>
      <c r="AD60" s="161">
        <v>1</v>
      </c>
      <c r="AE60" s="161">
        <v>9</v>
      </c>
      <c r="AF60" s="161">
        <v>3</v>
      </c>
    </row>
    <row r="61" spans="1:32" s="159" customFormat="1">
      <c r="A61" s="160" t="s">
        <v>131</v>
      </c>
      <c r="B61" s="161">
        <v>494</v>
      </c>
      <c r="C61" s="161">
        <v>53</v>
      </c>
      <c r="D61" s="161">
        <v>14</v>
      </c>
      <c r="E61" s="161">
        <v>33</v>
      </c>
      <c r="F61" s="161">
        <v>21</v>
      </c>
      <c r="G61" s="161">
        <v>20</v>
      </c>
      <c r="H61" s="161">
        <v>39</v>
      </c>
      <c r="I61" s="161">
        <v>11</v>
      </c>
      <c r="J61" s="161">
        <v>21</v>
      </c>
      <c r="K61" s="161">
        <v>27</v>
      </c>
      <c r="L61" s="161">
        <v>45</v>
      </c>
      <c r="M61" s="161">
        <v>19</v>
      </c>
      <c r="N61" s="161">
        <v>14</v>
      </c>
      <c r="O61" s="161">
        <v>12</v>
      </c>
      <c r="P61" s="161">
        <v>26</v>
      </c>
      <c r="Q61" s="161">
        <v>50</v>
      </c>
      <c r="R61" s="161">
        <v>4</v>
      </c>
      <c r="S61" s="161">
        <v>0</v>
      </c>
      <c r="T61" s="161">
        <v>12</v>
      </c>
      <c r="U61" s="161">
        <v>13</v>
      </c>
      <c r="V61" s="161">
        <v>8</v>
      </c>
      <c r="W61" s="161">
        <v>4</v>
      </c>
      <c r="X61" s="161">
        <v>8</v>
      </c>
      <c r="Y61" s="161">
        <v>7</v>
      </c>
      <c r="Z61" s="161">
        <v>8</v>
      </c>
      <c r="AA61" s="161">
        <v>3</v>
      </c>
      <c r="AB61" s="161">
        <v>14</v>
      </c>
      <c r="AC61" s="161">
        <v>0</v>
      </c>
      <c r="AD61" s="161">
        <v>6</v>
      </c>
      <c r="AE61" s="161">
        <v>1</v>
      </c>
      <c r="AF61" s="161">
        <v>1</v>
      </c>
    </row>
    <row r="62" spans="1:32" s="159" customFormat="1">
      <c r="A62" s="160" t="s">
        <v>116</v>
      </c>
      <c r="B62" s="161">
        <v>465</v>
      </c>
      <c r="C62" s="161">
        <v>47</v>
      </c>
      <c r="D62" s="161">
        <v>16</v>
      </c>
      <c r="E62" s="161">
        <v>31</v>
      </c>
      <c r="F62" s="161">
        <v>26</v>
      </c>
      <c r="G62" s="161">
        <v>10</v>
      </c>
      <c r="H62" s="161">
        <v>38</v>
      </c>
      <c r="I62" s="161">
        <v>18</v>
      </c>
      <c r="J62" s="161">
        <v>41</v>
      </c>
      <c r="K62" s="161">
        <v>21</v>
      </c>
      <c r="L62" s="161">
        <v>22</v>
      </c>
      <c r="M62" s="161">
        <v>22</v>
      </c>
      <c r="N62" s="161">
        <v>7</v>
      </c>
      <c r="O62" s="161">
        <v>12</v>
      </c>
      <c r="P62" s="161">
        <v>17</v>
      </c>
      <c r="Q62" s="161">
        <v>21</v>
      </c>
      <c r="R62" s="161">
        <v>9</v>
      </c>
      <c r="S62" s="161">
        <v>12</v>
      </c>
      <c r="T62" s="161">
        <v>22</v>
      </c>
      <c r="U62" s="161">
        <v>8</v>
      </c>
      <c r="V62" s="161">
        <v>3</v>
      </c>
      <c r="W62" s="161">
        <v>11</v>
      </c>
      <c r="X62" s="161">
        <v>4</v>
      </c>
      <c r="Y62" s="161">
        <v>4</v>
      </c>
      <c r="Z62" s="161">
        <v>8</v>
      </c>
      <c r="AA62" s="161">
        <v>1</v>
      </c>
      <c r="AB62" s="161">
        <v>6</v>
      </c>
      <c r="AC62" s="161">
        <v>17</v>
      </c>
      <c r="AD62" s="161">
        <v>2</v>
      </c>
      <c r="AE62" s="161">
        <v>2</v>
      </c>
      <c r="AF62" s="161">
        <v>7</v>
      </c>
    </row>
    <row r="63" spans="1:32" s="159" customFormat="1">
      <c r="A63" s="160" t="s">
        <v>627</v>
      </c>
      <c r="B63" s="161">
        <v>463</v>
      </c>
      <c r="C63" s="161">
        <v>27</v>
      </c>
      <c r="D63" s="161">
        <v>39</v>
      </c>
      <c r="E63" s="161">
        <v>28</v>
      </c>
      <c r="F63" s="161">
        <v>35</v>
      </c>
      <c r="G63" s="161">
        <v>18</v>
      </c>
      <c r="H63" s="161">
        <v>14</v>
      </c>
      <c r="I63" s="161">
        <v>38</v>
      </c>
      <c r="J63" s="161">
        <v>19</v>
      </c>
      <c r="K63" s="161">
        <v>24</v>
      </c>
      <c r="L63" s="161">
        <v>12</v>
      </c>
      <c r="M63" s="161">
        <v>12</v>
      </c>
      <c r="N63" s="161">
        <v>10</v>
      </c>
      <c r="O63" s="161">
        <v>15</v>
      </c>
      <c r="P63" s="161">
        <v>21</v>
      </c>
      <c r="Q63" s="161">
        <v>11</v>
      </c>
      <c r="R63" s="161">
        <v>18</v>
      </c>
      <c r="S63" s="161">
        <v>11</v>
      </c>
      <c r="T63" s="161">
        <v>15</v>
      </c>
      <c r="U63" s="161">
        <v>11</v>
      </c>
      <c r="V63" s="161">
        <v>16</v>
      </c>
      <c r="W63" s="161">
        <v>7</v>
      </c>
      <c r="X63" s="161">
        <v>5</v>
      </c>
      <c r="Y63" s="161">
        <v>4</v>
      </c>
      <c r="Z63" s="161">
        <v>14</v>
      </c>
      <c r="AA63" s="161">
        <v>1</v>
      </c>
      <c r="AB63" s="161">
        <v>7</v>
      </c>
      <c r="AC63" s="161">
        <v>18</v>
      </c>
      <c r="AD63" s="161">
        <v>5</v>
      </c>
      <c r="AE63" s="161">
        <v>3</v>
      </c>
      <c r="AF63" s="161">
        <v>5</v>
      </c>
    </row>
    <row r="64" spans="1:32" s="159" customFormat="1">
      <c r="A64" s="160" t="s">
        <v>127</v>
      </c>
      <c r="B64" s="161">
        <v>427</v>
      </c>
      <c r="C64" s="161">
        <v>34</v>
      </c>
      <c r="D64" s="161">
        <v>29</v>
      </c>
      <c r="E64" s="161">
        <v>23</v>
      </c>
      <c r="F64" s="161">
        <v>25</v>
      </c>
      <c r="G64" s="161">
        <v>17</v>
      </c>
      <c r="H64" s="161">
        <v>19</v>
      </c>
      <c r="I64" s="161">
        <v>22</v>
      </c>
      <c r="J64" s="161">
        <v>21</v>
      </c>
      <c r="K64" s="161">
        <v>16</v>
      </c>
      <c r="L64" s="161">
        <v>19</v>
      </c>
      <c r="M64" s="161">
        <v>21</v>
      </c>
      <c r="N64" s="161">
        <v>37</v>
      </c>
      <c r="O64" s="161">
        <v>18</v>
      </c>
      <c r="P64" s="161">
        <v>11</v>
      </c>
      <c r="Q64" s="161">
        <v>5</v>
      </c>
      <c r="R64" s="161">
        <v>5</v>
      </c>
      <c r="S64" s="161">
        <v>13</v>
      </c>
      <c r="T64" s="161">
        <v>11</v>
      </c>
      <c r="U64" s="161">
        <v>12</v>
      </c>
      <c r="V64" s="161">
        <v>6</v>
      </c>
      <c r="W64" s="161">
        <v>11</v>
      </c>
      <c r="X64" s="161">
        <v>14</v>
      </c>
      <c r="Y64" s="161">
        <v>5</v>
      </c>
      <c r="Z64" s="161">
        <v>9</v>
      </c>
      <c r="AA64" s="161">
        <v>7</v>
      </c>
      <c r="AB64" s="161">
        <v>6</v>
      </c>
      <c r="AC64" s="161">
        <v>5</v>
      </c>
      <c r="AD64" s="161">
        <v>4</v>
      </c>
      <c r="AE64" s="161">
        <v>2</v>
      </c>
      <c r="AF64" s="161">
        <v>0</v>
      </c>
    </row>
    <row r="65" spans="1:32" s="159" customFormat="1">
      <c r="A65" s="160" t="s">
        <v>123</v>
      </c>
      <c r="B65" s="161">
        <v>417</v>
      </c>
      <c r="C65" s="161">
        <v>22</v>
      </c>
      <c r="D65" s="161">
        <v>17</v>
      </c>
      <c r="E65" s="161">
        <v>37</v>
      </c>
      <c r="F65" s="161">
        <v>10</v>
      </c>
      <c r="G65" s="161">
        <v>21</v>
      </c>
      <c r="H65" s="161">
        <v>34</v>
      </c>
      <c r="I65" s="161">
        <v>8</v>
      </c>
      <c r="J65" s="161">
        <v>6</v>
      </c>
      <c r="K65" s="161">
        <v>35</v>
      </c>
      <c r="L65" s="161">
        <v>42</v>
      </c>
      <c r="M65" s="161">
        <v>13</v>
      </c>
      <c r="N65" s="161">
        <v>24</v>
      </c>
      <c r="O65" s="161">
        <v>11</v>
      </c>
      <c r="P65" s="161">
        <v>19</v>
      </c>
      <c r="Q65" s="161">
        <v>30</v>
      </c>
      <c r="R65" s="161">
        <v>3</v>
      </c>
      <c r="S65" s="161">
        <v>11</v>
      </c>
      <c r="T65" s="161">
        <v>13</v>
      </c>
      <c r="U65" s="161">
        <v>9</v>
      </c>
      <c r="V65" s="161">
        <v>2</v>
      </c>
      <c r="W65" s="161">
        <v>8</v>
      </c>
      <c r="X65" s="161">
        <v>10</v>
      </c>
      <c r="Y65" s="161">
        <v>4</v>
      </c>
      <c r="Z65" s="161">
        <v>10</v>
      </c>
      <c r="AA65" s="161">
        <v>7</v>
      </c>
      <c r="AB65" s="161">
        <v>0</v>
      </c>
      <c r="AC65" s="161">
        <v>2</v>
      </c>
      <c r="AD65" s="161">
        <v>1</v>
      </c>
      <c r="AE65" s="161">
        <v>5</v>
      </c>
      <c r="AF65" s="161">
        <v>3</v>
      </c>
    </row>
    <row r="66" spans="1:32" s="159" customFormat="1">
      <c r="A66" s="160" t="s">
        <v>125</v>
      </c>
      <c r="B66" s="161">
        <v>415</v>
      </c>
      <c r="C66" s="161">
        <v>28</v>
      </c>
      <c r="D66" s="161">
        <v>43</v>
      </c>
      <c r="E66" s="161">
        <v>7</v>
      </c>
      <c r="F66" s="161">
        <v>12</v>
      </c>
      <c r="G66" s="161">
        <v>3</v>
      </c>
      <c r="H66" s="161">
        <v>18</v>
      </c>
      <c r="I66" s="161">
        <v>11</v>
      </c>
      <c r="J66" s="161">
        <v>28</v>
      </c>
      <c r="K66" s="161">
        <v>26</v>
      </c>
      <c r="L66" s="161">
        <v>51</v>
      </c>
      <c r="M66" s="161">
        <v>24</v>
      </c>
      <c r="N66" s="161">
        <v>29</v>
      </c>
      <c r="O66" s="161">
        <v>34</v>
      </c>
      <c r="P66" s="161">
        <v>30</v>
      </c>
      <c r="Q66" s="161">
        <v>8</v>
      </c>
      <c r="R66" s="161">
        <v>7</v>
      </c>
      <c r="S66" s="161">
        <v>16</v>
      </c>
      <c r="T66" s="161">
        <v>11</v>
      </c>
      <c r="U66" s="161">
        <v>11</v>
      </c>
      <c r="V66" s="161">
        <v>0</v>
      </c>
      <c r="W66" s="161">
        <v>4</v>
      </c>
      <c r="X66" s="161">
        <v>9</v>
      </c>
      <c r="Y66" s="161">
        <v>2</v>
      </c>
      <c r="Z66" s="161">
        <v>0</v>
      </c>
      <c r="AA66" s="161">
        <v>0</v>
      </c>
      <c r="AB66" s="161">
        <v>0</v>
      </c>
      <c r="AC66" s="161">
        <v>0</v>
      </c>
      <c r="AD66" s="161">
        <v>2</v>
      </c>
      <c r="AE66" s="161">
        <v>0</v>
      </c>
      <c r="AF66" s="161">
        <v>1</v>
      </c>
    </row>
    <row r="67" spans="1:32" s="159" customFormat="1">
      <c r="A67" s="160" t="s">
        <v>128</v>
      </c>
      <c r="B67" s="161">
        <v>400</v>
      </c>
      <c r="C67" s="161">
        <v>43</v>
      </c>
      <c r="D67" s="161">
        <v>35</v>
      </c>
      <c r="E67" s="161">
        <v>22</v>
      </c>
      <c r="F67" s="161">
        <v>26</v>
      </c>
      <c r="G67" s="161">
        <v>27</v>
      </c>
      <c r="H67" s="161">
        <v>16</v>
      </c>
      <c r="I67" s="161">
        <v>13</v>
      </c>
      <c r="J67" s="161">
        <v>21</v>
      </c>
      <c r="K67" s="161">
        <v>22</v>
      </c>
      <c r="L67" s="161">
        <v>20</v>
      </c>
      <c r="M67" s="161">
        <v>11</v>
      </c>
      <c r="N67" s="161">
        <v>8</v>
      </c>
      <c r="O67" s="161">
        <v>9</v>
      </c>
      <c r="P67" s="161">
        <v>14</v>
      </c>
      <c r="Q67" s="161">
        <v>13</v>
      </c>
      <c r="R67" s="161">
        <v>10</v>
      </c>
      <c r="S67" s="161">
        <v>6</v>
      </c>
      <c r="T67" s="161">
        <v>15</v>
      </c>
      <c r="U67" s="161">
        <v>11</v>
      </c>
      <c r="V67" s="161">
        <v>10</v>
      </c>
      <c r="W67" s="161">
        <v>13</v>
      </c>
      <c r="X67" s="161">
        <v>6</v>
      </c>
      <c r="Y67" s="161">
        <v>8</v>
      </c>
      <c r="Z67" s="161">
        <v>2</v>
      </c>
      <c r="AA67" s="161">
        <v>2</v>
      </c>
      <c r="AB67" s="161">
        <v>5</v>
      </c>
      <c r="AC67" s="161">
        <v>0</v>
      </c>
      <c r="AD67" s="161">
        <v>5</v>
      </c>
      <c r="AE67" s="161">
        <v>3</v>
      </c>
      <c r="AF67" s="161">
        <v>4</v>
      </c>
    </row>
    <row r="68" spans="1:32" s="159" customFormat="1">
      <c r="A68" s="160" t="s">
        <v>122</v>
      </c>
      <c r="B68" s="161">
        <v>389</v>
      </c>
      <c r="C68" s="161">
        <v>57</v>
      </c>
      <c r="D68" s="161">
        <v>23</v>
      </c>
      <c r="E68" s="161">
        <v>30</v>
      </c>
      <c r="F68" s="161">
        <v>16</v>
      </c>
      <c r="G68" s="161">
        <v>14</v>
      </c>
      <c r="H68" s="161">
        <v>12</v>
      </c>
      <c r="I68" s="161">
        <v>7</v>
      </c>
      <c r="J68" s="161">
        <v>24</v>
      </c>
      <c r="K68" s="161">
        <v>20</v>
      </c>
      <c r="L68" s="161">
        <v>17</v>
      </c>
      <c r="M68" s="161">
        <v>12</v>
      </c>
      <c r="N68" s="161">
        <v>10</v>
      </c>
      <c r="O68" s="161">
        <v>13</v>
      </c>
      <c r="P68" s="161">
        <v>16</v>
      </c>
      <c r="Q68" s="161">
        <v>17</v>
      </c>
      <c r="R68" s="161">
        <v>5</v>
      </c>
      <c r="S68" s="161">
        <v>9</v>
      </c>
      <c r="T68" s="161">
        <v>12</v>
      </c>
      <c r="U68" s="161">
        <v>7</v>
      </c>
      <c r="V68" s="161">
        <v>1</v>
      </c>
      <c r="W68" s="161">
        <v>4</v>
      </c>
      <c r="X68" s="161">
        <v>6</v>
      </c>
      <c r="Y68" s="161">
        <v>5</v>
      </c>
      <c r="Z68" s="161">
        <v>6</v>
      </c>
      <c r="AA68" s="161">
        <v>1</v>
      </c>
      <c r="AB68" s="161">
        <v>5</v>
      </c>
      <c r="AC68" s="161">
        <v>21</v>
      </c>
      <c r="AD68" s="161">
        <v>6</v>
      </c>
      <c r="AE68" s="161">
        <v>10</v>
      </c>
      <c r="AF68" s="161">
        <v>3</v>
      </c>
    </row>
    <row r="69" spans="1:32" s="159" customFormat="1">
      <c r="A69" s="160" t="s">
        <v>434</v>
      </c>
      <c r="B69" s="161">
        <v>387</v>
      </c>
      <c r="C69" s="161">
        <v>16</v>
      </c>
      <c r="D69" s="161">
        <v>12</v>
      </c>
      <c r="E69" s="161">
        <v>37</v>
      </c>
      <c r="F69" s="161">
        <v>34</v>
      </c>
      <c r="G69" s="161">
        <v>20</v>
      </c>
      <c r="H69" s="161">
        <v>21</v>
      </c>
      <c r="I69" s="161">
        <v>29</v>
      </c>
      <c r="J69" s="161">
        <v>13</v>
      </c>
      <c r="K69" s="161">
        <v>16</v>
      </c>
      <c r="L69" s="161">
        <v>13</v>
      </c>
      <c r="M69" s="161">
        <v>17</v>
      </c>
      <c r="N69" s="161">
        <v>3</v>
      </c>
      <c r="O69" s="161">
        <v>22</v>
      </c>
      <c r="P69" s="161">
        <v>6</v>
      </c>
      <c r="Q69" s="161">
        <v>5</v>
      </c>
      <c r="R69" s="161">
        <v>22</v>
      </c>
      <c r="S69" s="161">
        <v>7</v>
      </c>
      <c r="T69" s="161">
        <v>8</v>
      </c>
      <c r="U69" s="161">
        <v>2</v>
      </c>
      <c r="V69" s="161">
        <v>16</v>
      </c>
      <c r="W69" s="161">
        <v>11</v>
      </c>
      <c r="X69" s="161">
        <v>12</v>
      </c>
      <c r="Y69" s="161">
        <v>5</v>
      </c>
      <c r="Z69" s="161">
        <v>3</v>
      </c>
      <c r="AA69" s="161">
        <v>15</v>
      </c>
      <c r="AB69" s="161">
        <v>3</v>
      </c>
      <c r="AC69" s="161">
        <v>6</v>
      </c>
      <c r="AD69" s="161">
        <v>5</v>
      </c>
      <c r="AE69" s="161">
        <v>7</v>
      </c>
      <c r="AF69" s="161">
        <v>1</v>
      </c>
    </row>
    <row r="70" spans="1:32" s="159" customFormat="1">
      <c r="A70" s="160" t="s">
        <v>628</v>
      </c>
      <c r="B70" s="161">
        <v>377</v>
      </c>
      <c r="C70" s="161">
        <v>17</v>
      </c>
      <c r="D70" s="161">
        <v>14</v>
      </c>
      <c r="E70" s="161">
        <v>35</v>
      </c>
      <c r="F70" s="161">
        <v>30</v>
      </c>
      <c r="G70" s="161">
        <v>26</v>
      </c>
      <c r="H70" s="161">
        <v>23</v>
      </c>
      <c r="I70" s="161">
        <v>11</v>
      </c>
      <c r="J70" s="161">
        <v>14</v>
      </c>
      <c r="K70" s="161">
        <v>13</v>
      </c>
      <c r="L70" s="161">
        <v>21</v>
      </c>
      <c r="M70" s="161">
        <v>11</v>
      </c>
      <c r="N70" s="161">
        <v>1</v>
      </c>
      <c r="O70" s="161">
        <v>14</v>
      </c>
      <c r="P70" s="161">
        <v>10</v>
      </c>
      <c r="Q70" s="161">
        <v>13</v>
      </c>
      <c r="R70" s="161">
        <v>7</v>
      </c>
      <c r="S70" s="161">
        <v>7</v>
      </c>
      <c r="T70" s="161">
        <v>4</v>
      </c>
      <c r="U70" s="161">
        <v>7</v>
      </c>
      <c r="V70" s="161">
        <v>5</v>
      </c>
      <c r="W70" s="161">
        <v>7</v>
      </c>
      <c r="X70" s="161">
        <v>12</v>
      </c>
      <c r="Y70" s="161">
        <v>9</v>
      </c>
      <c r="Z70" s="161">
        <v>6</v>
      </c>
      <c r="AA70" s="161">
        <v>4</v>
      </c>
      <c r="AB70" s="161">
        <v>4</v>
      </c>
      <c r="AC70" s="161">
        <v>13</v>
      </c>
      <c r="AD70" s="161">
        <v>27</v>
      </c>
      <c r="AE70" s="161">
        <v>7</v>
      </c>
      <c r="AF70" s="161">
        <v>5</v>
      </c>
    </row>
    <row r="71" spans="1:32" s="159" customFormat="1">
      <c r="A71" s="160" t="s">
        <v>120</v>
      </c>
      <c r="B71" s="161">
        <v>365</v>
      </c>
      <c r="C71" s="161">
        <v>26</v>
      </c>
      <c r="D71" s="161">
        <v>16</v>
      </c>
      <c r="E71" s="161">
        <v>33</v>
      </c>
      <c r="F71" s="161">
        <v>35</v>
      </c>
      <c r="G71" s="161">
        <v>15</v>
      </c>
      <c r="H71" s="161">
        <v>12</v>
      </c>
      <c r="I71" s="161">
        <v>9</v>
      </c>
      <c r="J71" s="161">
        <v>9</v>
      </c>
      <c r="K71" s="161">
        <v>22</v>
      </c>
      <c r="L71" s="161">
        <v>5</v>
      </c>
      <c r="M71" s="161">
        <v>9</v>
      </c>
      <c r="N71" s="161">
        <v>9</v>
      </c>
      <c r="O71" s="161">
        <v>15</v>
      </c>
      <c r="P71" s="161">
        <v>11</v>
      </c>
      <c r="Q71" s="161">
        <v>9</v>
      </c>
      <c r="R71" s="161">
        <v>30</v>
      </c>
      <c r="S71" s="161">
        <v>5</v>
      </c>
      <c r="T71" s="161">
        <v>18</v>
      </c>
      <c r="U71" s="161">
        <v>12</v>
      </c>
      <c r="V71" s="161">
        <v>10</v>
      </c>
      <c r="W71" s="161">
        <v>9</v>
      </c>
      <c r="X71" s="161">
        <v>9</v>
      </c>
      <c r="Y71" s="161">
        <v>5</v>
      </c>
      <c r="Z71" s="161">
        <v>2</v>
      </c>
      <c r="AA71" s="161">
        <v>4</v>
      </c>
      <c r="AB71" s="161">
        <v>6</v>
      </c>
      <c r="AC71" s="161">
        <v>12</v>
      </c>
      <c r="AD71" s="161">
        <v>2</v>
      </c>
      <c r="AE71" s="161">
        <v>2</v>
      </c>
      <c r="AF71" s="161">
        <v>4</v>
      </c>
    </row>
    <row r="72" spans="1:32" s="159" customFormat="1">
      <c r="A72" s="160" t="s">
        <v>435</v>
      </c>
      <c r="B72" s="161">
        <v>364</v>
      </c>
      <c r="C72" s="161">
        <v>42</v>
      </c>
      <c r="D72" s="161">
        <v>13</v>
      </c>
      <c r="E72" s="161">
        <v>21</v>
      </c>
      <c r="F72" s="161">
        <v>43</v>
      </c>
      <c r="G72" s="161">
        <v>21</v>
      </c>
      <c r="H72" s="161">
        <v>12</v>
      </c>
      <c r="I72" s="161">
        <v>28</v>
      </c>
      <c r="J72" s="161">
        <v>6</v>
      </c>
      <c r="K72" s="161">
        <v>19</v>
      </c>
      <c r="L72" s="161">
        <v>4</v>
      </c>
      <c r="M72" s="161">
        <v>26</v>
      </c>
      <c r="N72" s="161">
        <v>6</v>
      </c>
      <c r="O72" s="161">
        <v>16</v>
      </c>
      <c r="P72" s="161">
        <v>16</v>
      </c>
      <c r="Q72" s="161">
        <v>8</v>
      </c>
      <c r="R72" s="161">
        <v>10</v>
      </c>
      <c r="S72" s="161">
        <v>3</v>
      </c>
      <c r="T72" s="161">
        <v>6</v>
      </c>
      <c r="U72" s="161">
        <v>1</v>
      </c>
      <c r="V72" s="161">
        <v>20</v>
      </c>
      <c r="W72" s="161">
        <v>2</v>
      </c>
      <c r="X72" s="161">
        <v>9</v>
      </c>
      <c r="Y72" s="161">
        <v>7</v>
      </c>
      <c r="Z72" s="161">
        <v>2</v>
      </c>
      <c r="AA72" s="161">
        <v>8</v>
      </c>
      <c r="AB72" s="161">
        <v>4</v>
      </c>
      <c r="AC72" s="161">
        <v>1</v>
      </c>
      <c r="AD72" s="161">
        <v>7</v>
      </c>
      <c r="AE72" s="161">
        <v>2</v>
      </c>
      <c r="AF72" s="161">
        <v>1</v>
      </c>
    </row>
    <row r="73" spans="1:32" s="159" customFormat="1">
      <c r="A73" s="160" t="s">
        <v>118</v>
      </c>
      <c r="B73" s="161">
        <v>363</v>
      </c>
      <c r="C73" s="161">
        <v>28</v>
      </c>
      <c r="D73" s="161">
        <v>39</v>
      </c>
      <c r="E73" s="161">
        <v>17</v>
      </c>
      <c r="F73" s="161">
        <v>12</v>
      </c>
      <c r="G73" s="161">
        <v>16</v>
      </c>
      <c r="H73" s="161">
        <v>12</v>
      </c>
      <c r="I73" s="161">
        <v>24</v>
      </c>
      <c r="J73" s="161">
        <v>16</v>
      </c>
      <c r="K73" s="161">
        <v>9</v>
      </c>
      <c r="L73" s="161">
        <v>22</v>
      </c>
      <c r="M73" s="161">
        <v>21</v>
      </c>
      <c r="N73" s="161">
        <v>9</v>
      </c>
      <c r="O73" s="161">
        <v>12</v>
      </c>
      <c r="P73" s="161">
        <v>10</v>
      </c>
      <c r="Q73" s="161">
        <v>16</v>
      </c>
      <c r="R73" s="161">
        <v>11</v>
      </c>
      <c r="S73" s="161">
        <v>9</v>
      </c>
      <c r="T73" s="161">
        <v>18</v>
      </c>
      <c r="U73" s="161">
        <v>9</v>
      </c>
      <c r="V73" s="161">
        <v>10</v>
      </c>
      <c r="W73" s="161">
        <v>3</v>
      </c>
      <c r="X73" s="161">
        <v>9</v>
      </c>
      <c r="Y73" s="161">
        <v>8</v>
      </c>
      <c r="Z73" s="161">
        <v>8</v>
      </c>
      <c r="AA73" s="161">
        <v>4</v>
      </c>
      <c r="AB73" s="161">
        <v>4</v>
      </c>
      <c r="AC73" s="161">
        <v>3</v>
      </c>
      <c r="AD73" s="161">
        <v>1</v>
      </c>
      <c r="AE73" s="161">
        <v>2</v>
      </c>
      <c r="AF73" s="161">
        <v>1</v>
      </c>
    </row>
    <row r="74" spans="1:32" s="159" customFormat="1">
      <c r="A74" s="160" t="s">
        <v>133</v>
      </c>
      <c r="B74" s="161">
        <v>350</v>
      </c>
      <c r="C74" s="161">
        <v>35</v>
      </c>
      <c r="D74" s="161">
        <v>14</v>
      </c>
      <c r="E74" s="161">
        <v>29</v>
      </c>
      <c r="F74" s="161">
        <v>17</v>
      </c>
      <c r="G74" s="161">
        <v>8</v>
      </c>
      <c r="H74" s="161">
        <v>22</v>
      </c>
      <c r="I74" s="161">
        <v>11</v>
      </c>
      <c r="J74" s="161">
        <v>27</v>
      </c>
      <c r="K74" s="161">
        <v>16</v>
      </c>
      <c r="L74" s="161">
        <v>15</v>
      </c>
      <c r="M74" s="161">
        <v>11</v>
      </c>
      <c r="N74" s="161">
        <v>6</v>
      </c>
      <c r="O74" s="161">
        <v>9</v>
      </c>
      <c r="P74" s="161">
        <v>11</v>
      </c>
      <c r="Q74" s="161">
        <v>33</v>
      </c>
      <c r="R74" s="161">
        <v>3</v>
      </c>
      <c r="S74" s="161">
        <v>0</v>
      </c>
      <c r="T74" s="161">
        <v>15</v>
      </c>
      <c r="U74" s="161">
        <v>3</v>
      </c>
      <c r="V74" s="161">
        <v>4</v>
      </c>
      <c r="W74" s="161">
        <v>13</v>
      </c>
      <c r="X74" s="161">
        <v>7</v>
      </c>
      <c r="Y74" s="161">
        <v>13</v>
      </c>
      <c r="Z74" s="161">
        <v>7</v>
      </c>
      <c r="AA74" s="161">
        <v>3</v>
      </c>
      <c r="AB74" s="161">
        <v>8</v>
      </c>
      <c r="AC74" s="161">
        <v>0</v>
      </c>
      <c r="AD74" s="161">
        <v>4</v>
      </c>
      <c r="AE74" s="161">
        <v>1</v>
      </c>
      <c r="AF74" s="161">
        <v>5</v>
      </c>
    </row>
    <row r="75" spans="1:32" s="159" customFormat="1">
      <c r="A75" s="160" t="s">
        <v>130</v>
      </c>
      <c r="B75" s="161">
        <v>341</v>
      </c>
      <c r="C75" s="161">
        <v>16</v>
      </c>
      <c r="D75" s="161">
        <v>26</v>
      </c>
      <c r="E75" s="161">
        <v>32</v>
      </c>
      <c r="F75" s="161">
        <v>15</v>
      </c>
      <c r="G75" s="161">
        <v>24</v>
      </c>
      <c r="H75" s="161">
        <v>39</v>
      </c>
      <c r="I75" s="161">
        <v>7</v>
      </c>
      <c r="J75" s="161">
        <v>1</v>
      </c>
      <c r="K75" s="161">
        <v>24</v>
      </c>
      <c r="L75" s="161">
        <v>26</v>
      </c>
      <c r="M75" s="161">
        <v>20</v>
      </c>
      <c r="N75" s="161">
        <v>15</v>
      </c>
      <c r="O75" s="161">
        <v>10</v>
      </c>
      <c r="P75" s="161">
        <v>7</v>
      </c>
      <c r="Q75" s="161">
        <v>6</v>
      </c>
      <c r="R75" s="161">
        <v>7</v>
      </c>
      <c r="S75" s="161">
        <v>1</v>
      </c>
      <c r="T75" s="161">
        <v>7</v>
      </c>
      <c r="U75" s="161">
        <v>17</v>
      </c>
      <c r="V75" s="161">
        <v>5</v>
      </c>
      <c r="W75" s="161">
        <v>14</v>
      </c>
      <c r="X75" s="161">
        <v>3</v>
      </c>
      <c r="Y75" s="161">
        <v>2</v>
      </c>
      <c r="Z75" s="161">
        <v>0</v>
      </c>
      <c r="AA75" s="161">
        <v>10</v>
      </c>
      <c r="AB75" s="161">
        <v>2</v>
      </c>
      <c r="AC75" s="161">
        <v>0</v>
      </c>
      <c r="AD75" s="161">
        <v>0</v>
      </c>
      <c r="AE75" s="161">
        <v>3</v>
      </c>
      <c r="AF75" s="161">
        <v>2</v>
      </c>
    </row>
    <row r="76" spans="1:32" s="159" customFormat="1">
      <c r="A76" s="160" t="s">
        <v>134</v>
      </c>
      <c r="B76" s="161">
        <v>332</v>
      </c>
      <c r="C76" s="161">
        <v>33</v>
      </c>
      <c r="D76" s="161">
        <v>15</v>
      </c>
      <c r="E76" s="161">
        <v>17</v>
      </c>
      <c r="F76" s="161">
        <v>14</v>
      </c>
      <c r="G76" s="161">
        <v>11</v>
      </c>
      <c r="H76" s="161">
        <v>15</v>
      </c>
      <c r="I76" s="161">
        <v>17</v>
      </c>
      <c r="J76" s="161">
        <v>22</v>
      </c>
      <c r="K76" s="161">
        <v>17</v>
      </c>
      <c r="L76" s="161">
        <v>11</v>
      </c>
      <c r="M76" s="161">
        <v>16</v>
      </c>
      <c r="N76" s="161">
        <v>4</v>
      </c>
      <c r="O76" s="161">
        <v>21</v>
      </c>
      <c r="P76" s="161">
        <v>25</v>
      </c>
      <c r="Q76" s="161">
        <v>18</v>
      </c>
      <c r="R76" s="161">
        <v>4</v>
      </c>
      <c r="S76" s="161">
        <v>6</v>
      </c>
      <c r="T76" s="161">
        <v>13</v>
      </c>
      <c r="U76" s="161">
        <v>7</v>
      </c>
      <c r="V76" s="161">
        <v>0</v>
      </c>
      <c r="W76" s="161">
        <v>2</v>
      </c>
      <c r="X76" s="161">
        <v>2</v>
      </c>
      <c r="Y76" s="161">
        <v>3</v>
      </c>
      <c r="Z76" s="161">
        <v>6</v>
      </c>
      <c r="AA76" s="161">
        <v>2</v>
      </c>
      <c r="AB76" s="161">
        <v>15</v>
      </c>
      <c r="AC76" s="161">
        <v>10</v>
      </c>
      <c r="AD76" s="161">
        <v>3</v>
      </c>
      <c r="AE76" s="161">
        <v>3</v>
      </c>
      <c r="AF76" s="161">
        <v>0</v>
      </c>
    </row>
    <row r="77" spans="1:32" s="159" customFormat="1">
      <c r="A77" s="160" t="s">
        <v>135</v>
      </c>
      <c r="B77" s="161">
        <v>321</v>
      </c>
      <c r="C77" s="161">
        <v>30</v>
      </c>
      <c r="D77" s="161">
        <v>30</v>
      </c>
      <c r="E77" s="161">
        <v>10</v>
      </c>
      <c r="F77" s="161">
        <v>4</v>
      </c>
      <c r="G77" s="161">
        <v>8</v>
      </c>
      <c r="H77" s="161">
        <v>21</v>
      </c>
      <c r="I77" s="161">
        <v>9</v>
      </c>
      <c r="J77" s="161">
        <v>20</v>
      </c>
      <c r="K77" s="161">
        <v>9</v>
      </c>
      <c r="L77" s="161">
        <v>40</v>
      </c>
      <c r="M77" s="161">
        <v>13</v>
      </c>
      <c r="N77" s="161">
        <v>19</v>
      </c>
      <c r="O77" s="161">
        <v>15</v>
      </c>
      <c r="P77" s="161">
        <v>31</v>
      </c>
      <c r="Q77" s="161">
        <v>2</v>
      </c>
      <c r="R77" s="161">
        <v>10</v>
      </c>
      <c r="S77" s="161">
        <v>9</v>
      </c>
      <c r="T77" s="161">
        <v>12</v>
      </c>
      <c r="U77" s="161">
        <v>16</v>
      </c>
      <c r="V77" s="161">
        <v>0</v>
      </c>
      <c r="W77" s="161">
        <v>4</v>
      </c>
      <c r="X77" s="161">
        <v>6</v>
      </c>
      <c r="Y77" s="161">
        <v>1</v>
      </c>
      <c r="Z77" s="161">
        <v>0</v>
      </c>
      <c r="AA77" s="161">
        <v>0</v>
      </c>
      <c r="AB77" s="161">
        <v>0</v>
      </c>
      <c r="AC77" s="161">
        <v>0</v>
      </c>
      <c r="AD77" s="161">
        <v>0</v>
      </c>
      <c r="AE77" s="161">
        <v>0</v>
      </c>
      <c r="AF77" s="161">
        <v>2</v>
      </c>
    </row>
    <row r="78" spans="1:32" s="159" customFormat="1">
      <c r="A78" s="160" t="s">
        <v>124</v>
      </c>
      <c r="B78" s="161">
        <v>318</v>
      </c>
      <c r="C78" s="161">
        <v>15</v>
      </c>
      <c r="D78" s="161">
        <v>41</v>
      </c>
      <c r="E78" s="161">
        <v>8</v>
      </c>
      <c r="F78" s="161">
        <v>14</v>
      </c>
      <c r="G78" s="161">
        <v>18</v>
      </c>
      <c r="H78" s="161">
        <v>8</v>
      </c>
      <c r="I78" s="161">
        <v>13</v>
      </c>
      <c r="J78" s="161">
        <v>12</v>
      </c>
      <c r="K78" s="161">
        <v>19</v>
      </c>
      <c r="L78" s="161">
        <v>11</v>
      </c>
      <c r="M78" s="161">
        <v>21</v>
      </c>
      <c r="N78" s="161">
        <v>3</v>
      </c>
      <c r="O78" s="161">
        <v>14</v>
      </c>
      <c r="P78" s="161">
        <v>16</v>
      </c>
      <c r="Q78" s="161">
        <v>18</v>
      </c>
      <c r="R78" s="161">
        <v>6</v>
      </c>
      <c r="S78" s="161">
        <v>9</v>
      </c>
      <c r="T78" s="161">
        <v>10</v>
      </c>
      <c r="U78" s="161">
        <v>6</v>
      </c>
      <c r="V78" s="161">
        <v>5</v>
      </c>
      <c r="W78" s="161">
        <v>9</v>
      </c>
      <c r="X78" s="161">
        <v>2</v>
      </c>
      <c r="Y78" s="161">
        <v>9</v>
      </c>
      <c r="Z78" s="161">
        <v>12</v>
      </c>
      <c r="AA78" s="161">
        <v>3</v>
      </c>
      <c r="AB78" s="161">
        <v>2</v>
      </c>
      <c r="AC78" s="161">
        <v>1</v>
      </c>
      <c r="AD78" s="161">
        <v>4</v>
      </c>
      <c r="AE78" s="161">
        <v>2</v>
      </c>
      <c r="AF78" s="161">
        <v>7</v>
      </c>
    </row>
    <row r="79" spans="1:32" s="159" customFormat="1">
      <c r="A79" s="160" t="s">
        <v>138</v>
      </c>
      <c r="B79" s="161">
        <v>317</v>
      </c>
      <c r="C79" s="161">
        <v>26</v>
      </c>
      <c r="D79" s="161">
        <v>18</v>
      </c>
      <c r="E79" s="161">
        <v>16</v>
      </c>
      <c r="F79" s="161">
        <v>22</v>
      </c>
      <c r="G79" s="161">
        <v>24</v>
      </c>
      <c r="H79" s="161">
        <v>13</v>
      </c>
      <c r="I79" s="161">
        <v>12</v>
      </c>
      <c r="J79" s="161">
        <v>10</v>
      </c>
      <c r="K79" s="161">
        <v>22</v>
      </c>
      <c r="L79" s="161">
        <v>20</v>
      </c>
      <c r="M79" s="161">
        <v>8</v>
      </c>
      <c r="N79" s="161">
        <v>7</v>
      </c>
      <c r="O79" s="161">
        <v>11</v>
      </c>
      <c r="P79" s="161">
        <v>8</v>
      </c>
      <c r="Q79" s="161">
        <v>7</v>
      </c>
      <c r="R79" s="161">
        <v>12</v>
      </c>
      <c r="S79" s="161">
        <v>4</v>
      </c>
      <c r="T79" s="161">
        <v>9</v>
      </c>
      <c r="U79" s="161">
        <v>12</v>
      </c>
      <c r="V79" s="161">
        <v>10</v>
      </c>
      <c r="W79" s="161">
        <v>7</v>
      </c>
      <c r="X79" s="161">
        <v>4</v>
      </c>
      <c r="Y79" s="161">
        <v>12</v>
      </c>
      <c r="Z79" s="161">
        <v>8</v>
      </c>
      <c r="AA79" s="161">
        <v>7</v>
      </c>
      <c r="AB79" s="161">
        <v>3</v>
      </c>
      <c r="AC79" s="161">
        <v>0</v>
      </c>
      <c r="AD79" s="161">
        <v>2</v>
      </c>
      <c r="AE79" s="161">
        <v>1</v>
      </c>
      <c r="AF79" s="161">
        <v>2</v>
      </c>
    </row>
    <row r="80" spans="1:32" s="159" customFormat="1">
      <c r="A80" s="160" t="s">
        <v>132</v>
      </c>
      <c r="B80" s="161">
        <v>311</v>
      </c>
      <c r="C80" s="161">
        <v>16</v>
      </c>
      <c r="D80" s="161">
        <v>11</v>
      </c>
      <c r="E80" s="161">
        <v>24</v>
      </c>
      <c r="F80" s="161">
        <v>25</v>
      </c>
      <c r="G80" s="161">
        <v>9</v>
      </c>
      <c r="H80" s="161">
        <v>14</v>
      </c>
      <c r="I80" s="161">
        <v>24</v>
      </c>
      <c r="J80" s="161">
        <v>14</v>
      </c>
      <c r="K80" s="161">
        <v>18</v>
      </c>
      <c r="L80" s="161">
        <v>12</v>
      </c>
      <c r="M80" s="161">
        <v>27</v>
      </c>
      <c r="N80" s="161">
        <v>6</v>
      </c>
      <c r="O80" s="161">
        <v>16</v>
      </c>
      <c r="P80" s="161">
        <v>10</v>
      </c>
      <c r="Q80" s="161">
        <v>9</v>
      </c>
      <c r="R80" s="161">
        <v>7</v>
      </c>
      <c r="S80" s="161">
        <v>5</v>
      </c>
      <c r="T80" s="161">
        <v>12</v>
      </c>
      <c r="U80" s="161">
        <v>12</v>
      </c>
      <c r="V80" s="161">
        <v>12</v>
      </c>
      <c r="W80" s="161">
        <v>10</v>
      </c>
      <c r="X80" s="161">
        <v>5</v>
      </c>
      <c r="Y80" s="161">
        <v>0</v>
      </c>
      <c r="Z80" s="161">
        <v>7</v>
      </c>
      <c r="AA80" s="161">
        <v>4</v>
      </c>
      <c r="AB80" s="161">
        <v>0</v>
      </c>
      <c r="AC80" s="161">
        <v>0</v>
      </c>
      <c r="AD80" s="161">
        <v>1</v>
      </c>
      <c r="AE80" s="161">
        <v>0</v>
      </c>
      <c r="AF80" s="161">
        <v>1</v>
      </c>
    </row>
    <row r="81" spans="1:32" s="159" customFormat="1">
      <c r="A81" s="160" t="s">
        <v>436</v>
      </c>
      <c r="B81" s="161">
        <v>309</v>
      </c>
      <c r="C81" s="161">
        <v>29</v>
      </c>
      <c r="D81" s="161">
        <v>16</v>
      </c>
      <c r="E81" s="161">
        <v>19</v>
      </c>
      <c r="F81" s="161">
        <v>22</v>
      </c>
      <c r="G81" s="161">
        <v>10</v>
      </c>
      <c r="H81" s="161">
        <v>26</v>
      </c>
      <c r="I81" s="161">
        <v>16</v>
      </c>
      <c r="J81" s="161">
        <v>21</v>
      </c>
      <c r="K81" s="161">
        <v>25</v>
      </c>
      <c r="L81" s="161">
        <v>5</v>
      </c>
      <c r="M81" s="161">
        <v>21</v>
      </c>
      <c r="N81" s="161">
        <v>6</v>
      </c>
      <c r="O81" s="161">
        <v>13</v>
      </c>
      <c r="P81" s="161">
        <v>5</v>
      </c>
      <c r="Q81" s="161">
        <v>17</v>
      </c>
      <c r="R81" s="161">
        <v>0</v>
      </c>
      <c r="S81" s="161">
        <v>2</v>
      </c>
      <c r="T81" s="161">
        <v>1</v>
      </c>
      <c r="U81" s="161">
        <v>1</v>
      </c>
      <c r="V81" s="161">
        <v>6</v>
      </c>
      <c r="W81" s="161">
        <v>2</v>
      </c>
      <c r="X81" s="161">
        <v>7</v>
      </c>
      <c r="Y81" s="161">
        <v>4</v>
      </c>
      <c r="Z81" s="161">
        <v>6</v>
      </c>
      <c r="AA81" s="161">
        <v>3</v>
      </c>
      <c r="AB81" s="161">
        <v>2</v>
      </c>
      <c r="AC81" s="161">
        <v>7</v>
      </c>
      <c r="AD81" s="161">
        <v>8</v>
      </c>
      <c r="AE81" s="161">
        <v>5</v>
      </c>
      <c r="AF81" s="161">
        <v>4</v>
      </c>
    </row>
    <row r="82" spans="1:32" s="159" customFormat="1">
      <c r="A82" s="160" t="s">
        <v>629</v>
      </c>
      <c r="B82" s="161">
        <v>307</v>
      </c>
      <c r="C82" s="161">
        <v>21</v>
      </c>
      <c r="D82" s="161">
        <v>9</v>
      </c>
      <c r="E82" s="161">
        <v>31</v>
      </c>
      <c r="F82" s="161">
        <v>18</v>
      </c>
      <c r="G82" s="161">
        <v>7</v>
      </c>
      <c r="H82" s="161">
        <v>11</v>
      </c>
      <c r="I82" s="161">
        <v>5</v>
      </c>
      <c r="J82" s="161">
        <v>17</v>
      </c>
      <c r="K82" s="161">
        <v>19</v>
      </c>
      <c r="L82" s="161">
        <v>10</v>
      </c>
      <c r="M82" s="161">
        <v>8</v>
      </c>
      <c r="N82" s="161">
        <v>6</v>
      </c>
      <c r="O82" s="161">
        <v>14</v>
      </c>
      <c r="P82" s="161">
        <v>19</v>
      </c>
      <c r="Q82" s="161">
        <v>13</v>
      </c>
      <c r="R82" s="161">
        <v>10</v>
      </c>
      <c r="S82" s="161">
        <v>5</v>
      </c>
      <c r="T82" s="161">
        <v>14</v>
      </c>
      <c r="U82" s="161">
        <v>5</v>
      </c>
      <c r="V82" s="161">
        <v>1</v>
      </c>
      <c r="W82" s="161">
        <v>7</v>
      </c>
      <c r="X82" s="161">
        <v>4</v>
      </c>
      <c r="Y82" s="161">
        <v>4</v>
      </c>
      <c r="Z82" s="161">
        <v>11</v>
      </c>
      <c r="AA82" s="161">
        <v>1</v>
      </c>
      <c r="AB82" s="161">
        <v>13</v>
      </c>
      <c r="AC82" s="161">
        <v>11</v>
      </c>
      <c r="AD82" s="161">
        <v>7</v>
      </c>
      <c r="AE82" s="161">
        <v>3</v>
      </c>
      <c r="AF82" s="161">
        <v>3</v>
      </c>
    </row>
    <row r="83" spans="1:32" s="159" customFormat="1">
      <c r="A83" s="160" t="s">
        <v>139</v>
      </c>
      <c r="B83" s="161">
        <v>306</v>
      </c>
      <c r="C83" s="161">
        <v>31</v>
      </c>
      <c r="D83" s="161">
        <v>23</v>
      </c>
      <c r="E83" s="161">
        <v>17</v>
      </c>
      <c r="F83" s="161">
        <v>16</v>
      </c>
      <c r="G83" s="161">
        <v>26</v>
      </c>
      <c r="H83" s="161">
        <v>5</v>
      </c>
      <c r="I83" s="161">
        <v>9</v>
      </c>
      <c r="J83" s="161">
        <v>15</v>
      </c>
      <c r="K83" s="161">
        <v>12</v>
      </c>
      <c r="L83" s="161">
        <v>8</v>
      </c>
      <c r="M83" s="161">
        <v>15</v>
      </c>
      <c r="N83" s="161">
        <v>9</v>
      </c>
      <c r="O83" s="161">
        <v>19</v>
      </c>
      <c r="P83" s="161">
        <v>10</v>
      </c>
      <c r="Q83" s="161">
        <v>7</v>
      </c>
      <c r="R83" s="161">
        <v>5</v>
      </c>
      <c r="S83" s="161">
        <v>1</v>
      </c>
      <c r="T83" s="161">
        <v>10</v>
      </c>
      <c r="U83" s="161">
        <v>8</v>
      </c>
      <c r="V83" s="161">
        <v>11</v>
      </c>
      <c r="W83" s="161">
        <v>11</v>
      </c>
      <c r="X83" s="161">
        <v>5</v>
      </c>
      <c r="Y83" s="161">
        <v>2</v>
      </c>
      <c r="Z83" s="161">
        <v>9</v>
      </c>
      <c r="AA83" s="161">
        <v>9</v>
      </c>
      <c r="AB83" s="161">
        <v>1</v>
      </c>
      <c r="AC83" s="161">
        <v>7</v>
      </c>
      <c r="AD83" s="161">
        <v>2</v>
      </c>
      <c r="AE83" s="161">
        <v>2</v>
      </c>
      <c r="AF83" s="161">
        <v>1</v>
      </c>
    </row>
    <row r="84" spans="1:32" s="159" customFormat="1">
      <c r="A84" s="160" t="s">
        <v>148</v>
      </c>
      <c r="B84" s="161">
        <v>305</v>
      </c>
      <c r="C84" s="161">
        <v>20</v>
      </c>
      <c r="D84" s="161">
        <v>21</v>
      </c>
      <c r="E84" s="161">
        <v>16</v>
      </c>
      <c r="F84" s="161">
        <v>27</v>
      </c>
      <c r="G84" s="161">
        <v>15</v>
      </c>
      <c r="H84" s="161">
        <v>20</v>
      </c>
      <c r="I84" s="161">
        <v>14</v>
      </c>
      <c r="J84" s="161">
        <v>11</v>
      </c>
      <c r="K84" s="161">
        <v>19</v>
      </c>
      <c r="L84" s="161">
        <v>13</v>
      </c>
      <c r="M84" s="161">
        <v>13</v>
      </c>
      <c r="N84" s="161">
        <v>4</v>
      </c>
      <c r="O84" s="161">
        <v>12</v>
      </c>
      <c r="P84" s="161">
        <v>13</v>
      </c>
      <c r="Q84" s="161">
        <v>9</v>
      </c>
      <c r="R84" s="161">
        <v>9</v>
      </c>
      <c r="S84" s="161">
        <v>4</v>
      </c>
      <c r="T84" s="161">
        <v>8</v>
      </c>
      <c r="U84" s="161">
        <v>7</v>
      </c>
      <c r="V84" s="161">
        <v>10</v>
      </c>
      <c r="W84" s="161">
        <v>10</v>
      </c>
      <c r="X84" s="161">
        <v>8</v>
      </c>
      <c r="Y84" s="161">
        <v>5</v>
      </c>
      <c r="Z84" s="161">
        <v>7</v>
      </c>
      <c r="AA84" s="161">
        <v>4</v>
      </c>
      <c r="AB84" s="161">
        <v>0</v>
      </c>
      <c r="AC84" s="161">
        <v>0</v>
      </c>
      <c r="AD84" s="161">
        <v>2</v>
      </c>
      <c r="AE84" s="161">
        <v>0</v>
      </c>
      <c r="AF84" s="161">
        <v>4</v>
      </c>
    </row>
    <row r="85" spans="1:32" s="159" customFormat="1">
      <c r="A85" s="160" t="s">
        <v>129</v>
      </c>
      <c r="B85" s="161">
        <v>301</v>
      </c>
      <c r="C85" s="161">
        <v>43</v>
      </c>
      <c r="D85" s="161">
        <v>10</v>
      </c>
      <c r="E85" s="161">
        <v>20</v>
      </c>
      <c r="F85" s="161">
        <v>20</v>
      </c>
      <c r="G85" s="161">
        <v>14</v>
      </c>
      <c r="H85" s="161">
        <v>17</v>
      </c>
      <c r="I85" s="161">
        <v>10</v>
      </c>
      <c r="J85" s="161">
        <v>18</v>
      </c>
      <c r="K85" s="161">
        <v>13</v>
      </c>
      <c r="L85" s="161">
        <v>8</v>
      </c>
      <c r="M85" s="161">
        <v>14</v>
      </c>
      <c r="N85" s="161">
        <v>4</v>
      </c>
      <c r="O85" s="161">
        <v>12</v>
      </c>
      <c r="P85" s="161">
        <v>18</v>
      </c>
      <c r="Q85" s="161">
        <v>17</v>
      </c>
      <c r="R85" s="161">
        <v>4</v>
      </c>
      <c r="S85" s="161">
        <v>5</v>
      </c>
      <c r="T85" s="161">
        <v>7</v>
      </c>
      <c r="U85" s="161">
        <v>4</v>
      </c>
      <c r="V85" s="161">
        <v>2</v>
      </c>
      <c r="W85" s="161">
        <v>4</v>
      </c>
      <c r="X85" s="161">
        <v>7</v>
      </c>
      <c r="Y85" s="161">
        <v>4</v>
      </c>
      <c r="Z85" s="161">
        <v>7</v>
      </c>
      <c r="AA85" s="161">
        <v>1</v>
      </c>
      <c r="AB85" s="161">
        <v>5</v>
      </c>
      <c r="AC85" s="161">
        <v>11</v>
      </c>
      <c r="AD85" s="161">
        <v>2</v>
      </c>
      <c r="AE85" s="161">
        <v>0</v>
      </c>
      <c r="AF85" s="161">
        <v>0</v>
      </c>
    </row>
    <row r="86" spans="1:32" s="159" customFormat="1">
      <c r="A86" s="160" t="s">
        <v>140</v>
      </c>
      <c r="B86" s="161">
        <v>299</v>
      </c>
      <c r="C86" s="161">
        <v>12</v>
      </c>
      <c r="D86" s="161">
        <v>30</v>
      </c>
      <c r="E86" s="161">
        <v>19</v>
      </c>
      <c r="F86" s="161">
        <v>28</v>
      </c>
      <c r="G86" s="161">
        <v>15</v>
      </c>
      <c r="H86" s="161">
        <v>14</v>
      </c>
      <c r="I86" s="161">
        <v>12</v>
      </c>
      <c r="J86" s="161">
        <v>16</v>
      </c>
      <c r="K86" s="161">
        <v>15</v>
      </c>
      <c r="L86" s="161">
        <v>16</v>
      </c>
      <c r="M86" s="161">
        <v>15</v>
      </c>
      <c r="N86" s="161">
        <v>6</v>
      </c>
      <c r="O86" s="161">
        <v>7</v>
      </c>
      <c r="P86" s="161">
        <v>8</v>
      </c>
      <c r="Q86" s="161">
        <v>10</v>
      </c>
      <c r="R86" s="161">
        <v>8</v>
      </c>
      <c r="S86" s="161">
        <v>3</v>
      </c>
      <c r="T86" s="161">
        <v>12</v>
      </c>
      <c r="U86" s="161">
        <v>12</v>
      </c>
      <c r="V86" s="161">
        <v>5</v>
      </c>
      <c r="W86" s="161">
        <v>10</v>
      </c>
      <c r="X86" s="161">
        <v>6</v>
      </c>
      <c r="Y86" s="161">
        <v>7</v>
      </c>
      <c r="Z86" s="161">
        <v>5</v>
      </c>
      <c r="AA86" s="161">
        <v>1</v>
      </c>
      <c r="AB86" s="161">
        <v>2</v>
      </c>
      <c r="AC86" s="161">
        <v>0</v>
      </c>
      <c r="AD86" s="161">
        <v>4</v>
      </c>
      <c r="AE86" s="161">
        <v>0</v>
      </c>
      <c r="AF86" s="161">
        <v>1</v>
      </c>
    </row>
    <row r="87" spans="1:32" s="159" customFormat="1">
      <c r="A87" s="160" t="s">
        <v>143</v>
      </c>
      <c r="B87" s="161">
        <v>286</v>
      </c>
      <c r="C87" s="161">
        <v>30</v>
      </c>
      <c r="D87" s="161">
        <v>30</v>
      </c>
      <c r="E87" s="161">
        <v>4</v>
      </c>
      <c r="F87" s="161">
        <v>8</v>
      </c>
      <c r="G87" s="161">
        <v>7</v>
      </c>
      <c r="H87" s="161">
        <v>9</v>
      </c>
      <c r="I87" s="161">
        <v>7</v>
      </c>
      <c r="J87" s="161">
        <v>21</v>
      </c>
      <c r="K87" s="161">
        <v>14</v>
      </c>
      <c r="L87" s="161">
        <v>19</v>
      </c>
      <c r="M87" s="161">
        <v>15</v>
      </c>
      <c r="N87" s="161">
        <v>18</v>
      </c>
      <c r="O87" s="161">
        <v>28</v>
      </c>
      <c r="P87" s="161">
        <v>19</v>
      </c>
      <c r="Q87" s="161">
        <v>11</v>
      </c>
      <c r="R87" s="161">
        <v>5</v>
      </c>
      <c r="S87" s="161">
        <v>6</v>
      </c>
      <c r="T87" s="161">
        <v>11</v>
      </c>
      <c r="U87" s="161">
        <v>6</v>
      </c>
      <c r="V87" s="161">
        <v>0</v>
      </c>
      <c r="W87" s="161">
        <v>4</v>
      </c>
      <c r="X87" s="161">
        <v>7</v>
      </c>
      <c r="Y87" s="161">
        <v>5</v>
      </c>
      <c r="Z87" s="161">
        <v>0</v>
      </c>
      <c r="AA87" s="161">
        <v>0</v>
      </c>
      <c r="AB87" s="161">
        <v>0</v>
      </c>
      <c r="AC87" s="161">
        <v>0</v>
      </c>
      <c r="AD87" s="161">
        <v>1</v>
      </c>
      <c r="AE87" s="161">
        <v>0</v>
      </c>
      <c r="AF87" s="161">
        <v>1</v>
      </c>
    </row>
    <row r="88" spans="1:32" s="159" customFormat="1">
      <c r="A88" s="160" t="s">
        <v>137</v>
      </c>
      <c r="B88" s="161">
        <v>277</v>
      </c>
      <c r="C88" s="161">
        <v>20</v>
      </c>
      <c r="D88" s="161">
        <v>15</v>
      </c>
      <c r="E88" s="161">
        <v>21</v>
      </c>
      <c r="F88" s="161">
        <v>11</v>
      </c>
      <c r="G88" s="161">
        <v>18</v>
      </c>
      <c r="H88" s="161">
        <v>7</v>
      </c>
      <c r="I88" s="161">
        <v>8</v>
      </c>
      <c r="J88" s="161">
        <v>8</v>
      </c>
      <c r="K88" s="161">
        <v>10</v>
      </c>
      <c r="L88" s="161">
        <v>14</v>
      </c>
      <c r="M88" s="161">
        <v>7</v>
      </c>
      <c r="N88" s="161">
        <v>23</v>
      </c>
      <c r="O88" s="161">
        <v>27</v>
      </c>
      <c r="P88" s="161">
        <v>6</v>
      </c>
      <c r="Q88" s="161">
        <v>7</v>
      </c>
      <c r="R88" s="161">
        <v>6</v>
      </c>
      <c r="S88" s="161">
        <v>8</v>
      </c>
      <c r="T88" s="161">
        <v>5</v>
      </c>
      <c r="U88" s="161">
        <v>10</v>
      </c>
      <c r="V88" s="161">
        <v>8</v>
      </c>
      <c r="W88" s="161">
        <v>12</v>
      </c>
      <c r="X88" s="161">
        <v>2</v>
      </c>
      <c r="Y88" s="161">
        <v>5</v>
      </c>
      <c r="Z88" s="161">
        <v>7</v>
      </c>
      <c r="AA88" s="161">
        <v>4</v>
      </c>
      <c r="AB88" s="161">
        <v>2</v>
      </c>
      <c r="AC88" s="161">
        <v>4</v>
      </c>
      <c r="AD88" s="161">
        <v>0</v>
      </c>
      <c r="AE88" s="161">
        <v>2</v>
      </c>
      <c r="AF88" s="161">
        <v>0</v>
      </c>
    </row>
    <row r="89" spans="1:32" s="159" customFormat="1">
      <c r="A89" s="160" t="s">
        <v>142</v>
      </c>
      <c r="B89" s="161">
        <v>268</v>
      </c>
      <c r="C89" s="161">
        <v>19</v>
      </c>
      <c r="D89" s="161">
        <v>8</v>
      </c>
      <c r="E89" s="161">
        <v>23</v>
      </c>
      <c r="F89" s="161">
        <v>23</v>
      </c>
      <c r="G89" s="161">
        <v>13</v>
      </c>
      <c r="H89" s="161">
        <v>13</v>
      </c>
      <c r="I89" s="161">
        <v>15</v>
      </c>
      <c r="J89" s="161">
        <v>17</v>
      </c>
      <c r="K89" s="161">
        <v>18</v>
      </c>
      <c r="L89" s="161">
        <v>10</v>
      </c>
      <c r="M89" s="161">
        <v>15</v>
      </c>
      <c r="N89" s="161">
        <v>8</v>
      </c>
      <c r="O89" s="161">
        <v>7</v>
      </c>
      <c r="P89" s="161">
        <v>11</v>
      </c>
      <c r="Q89" s="161">
        <v>4</v>
      </c>
      <c r="R89" s="161">
        <v>6</v>
      </c>
      <c r="S89" s="161">
        <v>4</v>
      </c>
      <c r="T89" s="161">
        <v>10</v>
      </c>
      <c r="U89" s="161">
        <v>6</v>
      </c>
      <c r="V89" s="161">
        <v>9</v>
      </c>
      <c r="W89" s="161">
        <v>7</v>
      </c>
      <c r="X89" s="161">
        <v>5</v>
      </c>
      <c r="Y89" s="161">
        <v>4</v>
      </c>
      <c r="Z89" s="161">
        <v>4</v>
      </c>
      <c r="AA89" s="161">
        <v>7</v>
      </c>
      <c r="AB89" s="161">
        <v>0</v>
      </c>
      <c r="AC89" s="161">
        <v>0</v>
      </c>
      <c r="AD89" s="161">
        <v>2</v>
      </c>
      <c r="AE89" s="161">
        <v>0</v>
      </c>
      <c r="AF89" s="161">
        <v>0</v>
      </c>
    </row>
    <row r="90" spans="1:32" s="159" customFormat="1">
      <c r="A90" s="160" t="s">
        <v>146</v>
      </c>
      <c r="B90" s="161">
        <v>259</v>
      </c>
      <c r="C90" s="161">
        <v>36</v>
      </c>
      <c r="D90" s="161">
        <v>16</v>
      </c>
      <c r="E90" s="161">
        <v>0</v>
      </c>
      <c r="F90" s="161">
        <v>7</v>
      </c>
      <c r="G90" s="161">
        <v>6</v>
      </c>
      <c r="H90" s="161">
        <v>4</v>
      </c>
      <c r="I90" s="161">
        <v>7</v>
      </c>
      <c r="J90" s="161">
        <v>28</v>
      </c>
      <c r="K90" s="161">
        <v>16</v>
      </c>
      <c r="L90" s="161">
        <v>16</v>
      </c>
      <c r="M90" s="161">
        <v>15</v>
      </c>
      <c r="N90" s="161">
        <v>8</v>
      </c>
      <c r="O90" s="161">
        <v>26</v>
      </c>
      <c r="P90" s="161">
        <v>18</v>
      </c>
      <c r="Q90" s="161">
        <v>14</v>
      </c>
      <c r="R90" s="161">
        <v>9</v>
      </c>
      <c r="S90" s="161">
        <v>5</v>
      </c>
      <c r="T90" s="161">
        <v>6</v>
      </c>
      <c r="U90" s="161">
        <v>9</v>
      </c>
      <c r="V90" s="161">
        <v>0</v>
      </c>
      <c r="W90" s="161">
        <v>7</v>
      </c>
      <c r="X90" s="161">
        <v>0</v>
      </c>
      <c r="Y90" s="161">
        <v>2</v>
      </c>
      <c r="Z90" s="161">
        <v>0</v>
      </c>
      <c r="AA90" s="161">
        <v>0</v>
      </c>
      <c r="AB90" s="161">
        <v>1</v>
      </c>
      <c r="AC90" s="161">
        <v>0</v>
      </c>
      <c r="AD90" s="161">
        <v>2</v>
      </c>
      <c r="AE90" s="161">
        <v>0</v>
      </c>
      <c r="AF90" s="161">
        <v>1</v>
      </c>
    </row>
    <row r="91" spans="1:32" s="159" customFormat="1">
      <c r="A91" s="160" t="s">
        <v>147</v>
      </c>
      <c r="B91" s="161">
        <v>258</v>
      </c>
      <c r="C91" s="161">
        <v>18</v>
      </c>
      <c r="D91" s="161">
        <v>19</v>
      </c>
      <c r="E91" s="161">
        <v>19</v>
      </c>
      <c r="F91" s="161">
        <v>21</v>
      </c>
      <c r="G91" s="161">
        <v>15</v>
      </c>
      <c r="H91" s="161">
        <v>14</v>
      </c>
      <c r="I91" s="161">
        <v>3</v>
      </c>
      <c r="J91" s="161">
        <v>7</v>
      </c>
      <c r="K91" s="161">
        <v>11</v>
      </c>
      <c r="L91" s="161">
        <v>4</v>
      </c>
      <c r="M91" s="161">
        <v>6</v>
      </c>
      <c r="N91" s="161">
        <v>4</v>
      </c>
      <c r="O91" s="161">
        <v>5</v>
      </c>
      <c r="P91" s="161">
        <v>6</v>
      </c>
      <c r="Q91" s="161">
        <v>7</v>
      </c>
      <c r="R91" s="161">
        <v>10</v>
      </c>
      <c r="S91" s="161">
        <v>5</v>
      </c>
      <c r="T91" s="161">
        <v>17</v>
      </c>
      <c r="U91" s="161">
        <v>9</v>
      </c>
      <c r="V91" s="161">
        <v>9</v>
      </c>
      <c r="W91" s="161">
        <v>8</v>
      </c>
      <c r="X91" s="161">
        <v>11</v>
      </c>
      <c r="Y91" s="161">
        <v>9</v>
      </c>
      <c r="Z91" s="161">
        <v>7</v>
      </c>
      <c r="AA91" s="161">
        <v>4</v>
      </c>
      <c r="AB91" s="161">
        <v>3</v>
      </c>
      <c r="AC91" s="161">
        <v>0</v>
      </c>
      <c r="AD91" s="161">
        <v>5</v>
      </c>
      <c r="AE91" s="161">
        <v>0</v>
      </c>
      <c r="AF91" s="161">
        <v>2</v>
      </c>
    </row>
    <row r="92" spans="1:32" s="159" customFormat="1">
      <c r="A92" s="160" t="s">
        <v>149</v>
      </c>
      <c r="B92" s="161">
        <v>249</v>
      </c>
      <c r="C92" s="161">
        <v>27</v>
      </c>
      <c r="D92" s="161">
        <v>9</v>
      </c>
      <c r="E92" s="161">
        <v>16</v>
      </c>
      <c r="F92" s="161">
        <v>40</v>
      </c>
      <c r="G92" s="161">
        <v>8</v>
      </c>
      <c r="H92" s="161">
        <v>8</v>
      </c>
      <c r="I92" s="161">
        <v>6</v>
      </c>
      <c r="J92" s="161">
        <v>7</v>
      </c>
      <c r="K92" s="161">
        <v>6</v>
      </c>
      <c r="L92" s="161">
        <v>8</v>
      </c>
      <c r="M92" s="161">
        <v>12</v>
      </c>
      <c r="N92" s="161">
        <v>12</v>
      </c>
      <c r="O92" s="161">
        <v>16</v>
      </c>
      <c r="P92" s="161">
        <v>12</v>
      </c>
      <c r="Q92" s="161">
        <v>6</v>
      </c>
      <c r="R92" s="161">
        <v>11</v>
      </c>
      <c r="S92" s="161">
        <v>2</v>
      </c>
      <c r="T92" s="161">
        <v>2</v>
      </c>
      <c r="U92" s="161">
        <v>10</v>
      </c>
      <c r="V92" s="161">
        <v>2</v>
      </c>
      <c r="W92" s="161">
        <v>3</v>
      </c>
      <c r="X92" s="161">
        <v>5</v>
      </c>
      <c r="Y92" s="161">
        <v>5</v>
      </c>
      <c r="Z92" s="161">
        <v>4</v>
      </c>
      <c r="AA92" s="161">
        <v>2</v>
      </c>
      <c r="AB92" s="161">
        <v>0</v>
      </c>
      <c r="AC92" s="161">
        <v>4</v>
      </c>
      <c r="AD92" s="161">
        <v>0</v>
      </c>
      <c r="AE92" s="161">
        <v>5</v>
      </c>
      <c r="AF92" s="161">
        <v>1</v>
      </c>
    </row>
    <row r="93" spans="1:32" s="159" customFormat="1">
      <c r="A93" s="160" t="s">
        <v>144</v>
      </c>
      <c r="B93" s="161">
        <v>220</v>
      </c>
      <c r="C93" s="161">
        <v>28</v>
      </c>
      <c r="D93" s="161">
        <v>22</v>
      </c>
      <c r="E93" s="161">
        <v>11</v>
      </c>
      <c r="F93" s="161">
        <v>19</v>
      </c>
      <c r="G93" s="161">
        <v>8</v>
      </c>
      <c r="H93" s="161">
        <v>4</v>
      </c>
      <c r="I93" s="161">
        <v>6</v>
      </c>
      <c r="J93" s="161">
        <v>6</v>
      </c>
      <c r="K93" s="161">
        <v>5</v>
      </c>
      <c r="L93" s="161">
        <v>6</v>
      </c>
      <c r="M93" s="161">
        <v>11</v>
      </c>
      <c r="N93" s="161">
        <v>5</v>
      </c>
      <c r="O93" s="161">
        <v>11</v>
      </c>
      <c r="P93" s="161">
        <v>10</v>
      </c>
      <c r="Q93" s="161">
        <v>5</v>
      </c>
      <c r="R93" s="161">
        <v>5</v>
      </c>
      <c r="S93" s="161">
        <v>4</v>
      </c>
      <c r="T93" s="161">
        <v>5</v>
      </c>
      <c r="U93" s="161">
        <v>8</v>
      </c>
      <c r="V93" s="161">
        <v>5</v>
      </c>
      <c r="W93" s="161">
        <v>7</v>
      </c>
      <c r="X93" s="161">
        <v>3</v>
      </c>
      <c r="Y93" s="161">
        <v>3</v>
      </c>
      <c r="Z93" s="161">
        <v>2</v>
      </c>
      <c r="AA93" s="161">
        <v>0</v>
      </c>
      <c r="AB93" s="161">
        <v>7</v>
      </c>
      <c r="AC93" s="161">
        <v>4</v>
      </c>
      <c r="AD93" s="161">
        <v>4</v>
      </c>
      <c r="AE93" s="161">
        <v>6</v>
      </c>
      <c r="AF93" s="161">
        <v>0</v>
      </c>
    </row>
    <row r="94" spans="1:32" s="159" customFormat="1">
      <c r="A94" s="160" t="s">
        <v>152</v>
      </c>
      <c r="B94" s="161">
        <v>216</v>
      </c>
      <c r="C94" s="161">
        <v>20</v>
      </c>
      <c r="D94" s="161">
        <v>8</v>
      </c>
      <c r="E94" s="161">
        <v>16</v>
      </c>
      <c r="F94" s="161">
        <v>9</v>
      </c>
      <c r="G94" s="161">
        <v>8</v>
      </c>
      <c r="H94" s="161">
        <v>13</v>
      </c>
      <c r="I94" s="161">
        <v>10</v>
      </c>
      <c r="J94" s="161">
        <v>8</v>
      </c>
      <c r="K94" s="161">
        <v>6</v>
      </c>
      <c r="L94" s="161">
        <v>19</v>
      </c>
      <c r="M94" s="161">
        <v>14</v>
      </c>
      <c r="N94" s="161">
        <v>13</v>
      </c>
      <c r="O94" s="161">
        <v>9</v>
      </c>
      <c r="P94" s="161">
        <v>9</v>
      </c>
      <c r="Q94" s="161">
        <v>7</v>
      </c>
      <c r="R94" s="161">
        <v>2</v>
      </c>
      <c r="S94" s="161">
        <v>8</v>
      </c>
      <c r="T94" s="161">
        <v>5</v>
      </c>
      <c r="U94" s="161">
        <v>2</v>
      </c>
      <c r="V94" s="161">
        <v>7</v>
      </c>
      <c r="W94" s="161">
        <v>6</v>
      </c>
      <c r="X94" s="161">
        <v>1</v>
      </c>
      <c r="Y94" s="161">
        <v>2</v>
      </c>
      <c r="Z94" s="161">
        <v>2</v>
      </c>
      <c r="AA94" s="161">
        <v>4</v>
      </c>
      <c r="AB94" s="161">
        <v>0</v>
      </c>
      <c r="AC94" s="161">
        <v>0</v>
      </c>
      <c r="AD94" s="161">
        <v>2</v>
      </c>
      <c r="AE94" s="161">
        <v>3</v>
      </c>
      <c r="AF94" s="161">
        <v>3</v>
      </c>
    </row>
    <row r="95" spans="1:32" s="159" customFormat="1">
      <c r="A95" s="160" t="s">
        <v>437</v>
      </c>
      <c r="B95" s="161">
        <v>215</v>
      </c>
      <c r="C95" s="161">
        <v>37</v>
      </c>
      <c r="D95" s="161">
        <v>17</v>
      </c>
      <c r="E95" s="161">
        <v>10</v>
      </c>
      <c r="F95" s="161">
        <v>18</v>
      </c>
      <c r="G95" s="161">
        <v>8</v>
      </c>
      <c r="H95" s="161">
        <v>10</v>
      </c>
      <c r="I95" s="161">
        <v>7</v>
      </c>
      <c r="J95" s="161">
        <v>4</v>
      </c>
      <c r="K95" s="161">
        <v>5</v>
      </c>
      <c r="L95" s="161">
        <v>3</v>
      </c>
      <c r="M95" s="161">
        <v>12</v>
      </c>
      <c r="N95" s="161">
        <v>2</v>
      </c>
      <c r="O95" s="161">
        <v>7</v>
      </c>
      <c r="P95" s="161">
        <v>14</v>
      </c>
      <c r="Q95" s="161">
        <v>6</v>
      </c>
      <c r="R95" s="161">
        <v>1</v>
      </c>
      <c r="S95" s="161">
        <v>2</v>
      </c>
      <c r="T95" s="161">
        <v>8</v>
      </c>
      <c r="U95" s="161">
        <v>1</v>
      </c>
      <c r="V95" s="161">
        <v>3</v>
      </c>
      <c r="W95" s="161">
        <v>0</v>
      </c>
      <c r="X95" s="161">
        <v>6</v>
      </c>
      <c r="Y95" s="161">
        <v>4</v>
      </c>
      <c r="Z95" s="161">
        <v>2</v>
      </c>
      <c r="AA95" s="161">
        <v>3</v>
      </c>
      <c r="AB95" s="161">
        <v>2</v>
      </c>
      <c r="AC95" s="161">
        <v>3</v>
      </c>
      <c r="AD95" s="161">
        <v>9</v>
      </c>
      <c r="AE95" s="161">
        <v>5</v>
      </c>
      <c r="AF95" s="161">
        <v>6</v>
      </c>
    </row>
    <row r="96" spans="1:32" s="159" customFormat="1">
      <c r="A96" s="160" t="s">
        <v>164</v>
      </c>
      <c r="B96" s="161">
        <v>211</v>
      </c>
      <c r="C96" s="161">
        <v>23</v>
      </c>
      <c r="D96" s="161">
        <v>20</v>
      </c>
      <c r="E96" s="161">
        <v>1</v>
      </c>
      <c r="F96" s="161">
        <v>3</v>
      </c>
      <c r="G96" s="161">
        <v>2</v>
      </c>
      <c r="H96" s="161">
        <v>4</v>
      </c>
      <c r="I96" s="161">
        <v>5</v>
      </c>
      <c r="J96" s="161">
        <v>5</v>
      </c>
      <c r="K96" s="161">
        <v>7</v>
      </c>
      <c r="L96" s="161">
        <v>25</v>
      </c>
      <c r="M96" s="161">
        <v>25</v>
      </c>
      <c r="N96" s="161">
        <v>16</v>
      </c>
      <c r="O96" s="161">
        <v>19</v>
      </c>
      <c r="P96" s="161">
        <v>7</v>
      </c>
      <c r="Q96" s="161">
        <v>4</v>
      </c>
      <c r="R96" s="161">
        <v>5</v>
      </c>
      <c r="S96" s="161">
        <v>8</v>
      </c>
      <c r="T96" s="161">
        <v>7</v>
      </c>
      <c r="U96" s="161">
        <v>9</v>
      </c>
      <c r="V96" s="161">
        <v>0</v>
      </c>
      <c r="W96" s="161">
        <v>4</v>
      </c>
      <c r="X96" s="161">
        <v>7</v>
      </c>
      <c r="Y96" s="161">
        <v>3</v>
      </c>
      <c r="Z96" s="161">
        <v>0</v>
      </c>
      <c r="AA96" s="161">
        <v>0</v>
      </c>
      <c r="AB96" s="161">
        <v>0</v>
      </c>
      <c r="AC96" s="161">
        <v>0</v>
      </c>
      <c r="AD96" s="161">
        <v>0</v>
      </c>
      <c r="AE96" s="161">
        <v>0</v>
      </c>
      <c r="AF96" s="161">
        <v>2</v>
      </c>
    </row>
    <row r="97" spans="1:32" s="159" customFormat="1">
      <c r="A97" s="160" t="s">
        <v>150</v>
      </c>
      <c r="B97" s="161">
        <v>209</v>
      </c>
      <c r="C97" s="161">
        <v>14</v>
      </c>
      <c r="D97" s="161">
        <v>14</v>
      </c>
      <c r="E97" s="161">
        <v>5</v>
      </c>
      <c r="F97" s="161">
        <v>14</v>
      </c>
      <c r="G97" s="161">
        <v>5</v>
      </c>
      <c r="H97" s="161">
        <v>11</v>
      </c>
      <c r="I97" s="161">
        <v>19</v>
      </c>
      <c r="J97" s="161">
        <v>11</v>
      </c>
      <c r="K97" s="161">
        <v>14</v>
      </c>
      <c r="L97" s="161">
        <v>7</v>
      </c>
      <c r="M97" s="161">
        <v>18</v>
      </c>
      <c r="N97" s="161">
        <v>19</v>
      </c>
      <c r="O97" s="161">
        <v>2</v>
      </c>
      <c r="P97" s="161">
        <v>9</v>
      </c>
      <c r="Q97" s="161">
        <v>6</v>
      </c>
      <c r="R97" s="161">
        <v>2</v>
      </c>
      <c r="S97" s="161">
        <v>3</v>
      </c>
      <c r="T97" s="161">
        <v>6</v>
      </c>
      <c r="U97" s="161">
        <v>8</v>
      </c>
      <c r="V97" s="161">
        <v>3</v>
      </c>
      <c r="W97" s="161">
        <v>5</v>
      </c>
      <c r="X97" s="161">
        <v>3</v>
      </c>
      <c r="Y97" s="161">
        <v>1</v>
      </c>
      <c r="Z97" s="161">
        <v>3</v>
      </c>
      <c r="AA97" s="161">
        <v>4</v>
      </c>
      <c r="AB97" s="161">
        <v>1</v>
      </c>
      <c r="AC97" s="161">
        <v>0</v>
      </c>
      <c r="AD97" s="161">
        <v>0</v>
      </c>
      <c r="AE97" s="161">
        <v>0</v>
      </c>
      <c r="AF97" s="161">
        <v>2</v>
      </c>
    </row>
    <row r="98" spans="1:32" s="159" customFormat="1">
      <c r="A98" s="160" t="s">
        <v>155</v>
      </c>
      <c r="B98" s="161">
        <v>200</v>
      </c>
      <c r="C98" s="161">
        <v>10</v>
      </c>
      <c r="D98" s="161">
        <v>14</v>
      </c>
      <c r="E98" s="161">
        <v>16</v>
      </c>
      <c r="F98" s="161">
        <v>10</v>
      </c>
      <c r="G98" s="161">
        <v>18</v>
      </c>
      <c r="H98" s="161">
        <v>22</v>
      </c>
      <c r="I98" s="161">
        <v>5</v>
      </c>
      <c r="J98" s="161">
        <v>3</v>
      </c>
      <c r="K98" s="161">
        <v>15</v>
      </c>
      <c r="L98" s="161">
        <v>21</v>
      </c>
      <c r="M98" s="161">
        <v>7</v>
      </c>
      <c r="N98" s="161">
        <v>1</v>
      </c>
      <c r="O98" s="161">
        <v>7</v>
      </c>
      <c r="P98" s="161">
        <v>7</v>
      </c>
      <c r="Q98" s="161">
        <v>4</v>
      </c>
      <c r="R98" s="161">
        <v>0</v>
      </c>
      <c r="S98" s="161">
        <v>0</v>
      </c>
      <c r="T98" s="161">
        <v>1</v>
      </c>
      <c r="U98" s="161">
        <v>10</v>
      </c>
      <c r="V98" s="161">
        <v>5</v>
      </c>
      <c r="W98" s="161">
        <v>2</v>
      </c>
      <c r="X98" s="161">
        <v>3</v>
      </c>
      <c r="Y98" s="161">
        <v>7</v>
      </c>
      <c r="Z98" s="161">
        <v>2</v>
      </c>
      <c r="AA98" s="161">
        <v>2</v>
      </c>
      <c r="AB98" s="161">
        <v>4</v>
      </c>
      <c r="AC98" s="161">
        <v>0</v>
      </c>
      <c r="AD98" s="161">
        <v>1</v>
      </c>
      <c r="AE98" s="161">
        <v>2</v>
      </c>
      <c r="AF98" s="161">
        <v>1</v>
      </c>
    </row>
    <row r="99" spans="1:32" s="159" customFormat="1">
      <c r="A99" s="160" t="s">
        <v>161</v>
      </c>
      <c r="B99" s="161">
        <v>194</v>
      </c>
      <c r="C99" s="161">
        <v>14</v>
      </c>
      <c r="D99" s="161">
        <v>11</v>
      </c>
      <c r="E99" s="161">
        <v>15</v>
      </c>
      <c r="F99" s="161">
        <v>11</v>
      </c>
      <c r="G99" s="161">
        <v>6</v>
      </c>
      <c r="H99" s="161">
        <v>8</v>
      </c>
      <c r="I99" s="161">
        <v>8</v>
      </c>
      <c r="J99" s="161">
        <v>15</v>
      </c>
      <c r="K99" s="161">
        <v>8</v>
      </c>
      <c r="L99" s="161">
        <v>5</v>
      </c>
      <c r="M99" s="161">
        <v>12</v>
      </c>
      <c r="N99" s="161">
        <v>5</v>
      </c>
      <c r="O99" s="161">
        <v>7</v>
      </c>
      <c r="P99" s="161">
        <v>5</v>
      </c>
      <c r="Q99" s="161">
        <v>9</v>
      </c>
      <c r="R99" s="161">
        <v>3</v>
      </c>
      <c r="S99" s="161">
        <v>1</v>
      </c>
      <c r="T99" s="161">
        <v>5</v>
      </c>
      <c r="U99" s="161">
        <v>1</v>
      </c>
      <c r="V99" s="161">
        <v>4</v>
      </c>
      <c r="W99" s="161">
        <v>3</v>
      </c>
      <c r="X99" s="161">
        <v>4</v>
      </c>
      <c r="Y99" s="161">
        <v>4</v>
      </c>
      <c r="Z99" s="161">
        <v>4</v>
      </c>
      <c r="AA99" s="161">
        <v>1</v>
      </c>
      <c r="AB99" s="161">
        <v>2</v>
      </c>
      <c r="AC99" s="161">
        <v>14</v>
      </c>
      <c r="AD99" s="161">
        <v>2</v>
      </c>
      <c r="AE99" s="161">
        <v>6</v>
      </c>
      <c r="AF99" s="161">
        <v>1</v>
      </c>
    </row>
    <row r="100" spans="1:32" s="159" customFormat="1">
      <c r="A100" s="160" t="s">
        <v>145</v>
      </c>
      <c r="B100" s="161">
        <v>190</v>
      </c>
      <c r="C100" s="161">
        <v>7</v>
      </c>
      <c r="D100" s="161">
        <v>5</v>
      </c>
      <c r="E100" s="161">
        <v>14</v>
      </c>
      <c r="F100" s="161">
        <v>14</v>
      </c>
      <c r="G100" s="161">
        <v>4</v>
      </c>
      <c r="H100" s="161">
        <v>5</v>
      </c>
      <c r="I100" s="161">
        <v>6</v>
      </c>
      <c r="J100" s="161">
        <v>10</v>
      </c>
      <c r="K100" s="161">
        <v>17</v>
      </c>
      <c r="L100" s="161">
        <v>2</v>
      </c>
      <c r="M100" s="161">
        <v>10</v>
      </c>
      <c r="N100" s="161">
        <v>3</v>
      </c>
      <c r="O100" s="161">
        <v>9</v>
      </c>
      <c r="P100" s="161">
        <v>7</v>
      </c>
      <c r="Q100" s="161">
        <v>3</v>
      </c>
      <c r="R100" s="161">
        <v>2</v>
      </c>
      <c r="S100" s="161">
        <v>6</v>
      </c>
      <c r="T100" s="161">
        <v>10</v>
      </c>
      <c r="U100" s="161">
        <v>4</v>
      </c>
      <c r="V100" s="161">
        <v>0</v>
      </c>
      <c r="W100" s="161">
        <v>5</v>
      </c>
      <c r="X100" s="161">
        <v>5</v>
      </c>
      <c r="Y100" s="161">
        <v>2</v>
      </c>
      <c r="Z100" s="161">
        <v>6</v>
      </c>
      <c r="AA100" s="161">
        <v>3</v>
      </c>
      <c r="AB100" s="161">
        <v>1</v>
      </c>
      <c r="AC100" s="161">
        <v>19</v>
      </c>
      <c r="AD100" s="161">
        <v>2</v>
      </c>
      <c r="AE100" s="161">
        <v>7</v>
      </c>
      <c r="AF100" s="161">
        <v>2</v>
      </c>
    </row>
    <row r="101" spans="1:32" s="159" customFormat="1">
      <c r="A101" s="160" t="s">
        <v>153</v>
      </c>
      <c r="B101" s="161">
        <v>189</v>
      </c>
      <c r="C101" s="161">
        <v>20</v>
      </c>
      <c r="D101" s="161">
        <v>7</v>
      </c>
      <c r="E101" s="161">
        <v>20</v>
      </c>
      <c r="F101" s="161">
        <v>17</v>
      </c>
      <c r="G101" s="161">
        <v>8</v>
      </c>
      <c r="H101" s="161">
        <v>10</v>
      </c>
      <c r="I101" s="161">
        <v>3</v>
      </c>
      <c r="J101" s="161">
        <v>10</v>
      </c>
      <c r="K101" s="161">
        <v>9</v>
      </c>
      <c r="L101" s="161">
        <v>7</v>
      </c>
      <c r="M101" s="161">
        <v>6</v>
      </c>
      <c r="N101" s="161">
        <v>2</v>
      </c>
      <c r="O101" s="161">
        <v>11</v>
      </c>
      <c r="P101" s="161">
        <v>6</v>
      </c>
      <c r="Q101" s="161">
        <v>4</v>
      </c>
      <c r="R101" s="161">
        <v>7</v>
      </c>
      <c r="S101" s="161">
        <v>7</v>
      </c>
      <c r="T101" s="161">
        <v>3</v>
      </c>
      <c r="U101" s="161">
        <v>5</v>
      </c>
      <c r="V101" s="161">
        <v>3</v>
      </c>
      <c r="W101" s="161">
        <v>3</v>
      </c>
      <c r="X101" s="161">
        <v>2</v>
      </c>
      <c r="Y101" s="161">
        <v>4</v>
      </c>
      <c r="Z101" s="161">
        <v>2</v>
      </c>
      <c r="AA101" s="161">
        <v>1</v>
      </c>
      <c r="AB101" s="161">
        <v>2</v>
      </c>
      <c r="AC101" s="161">
        <v>6</v>
      </c>
      <c r="AD101" s="161">
        <v>1</v>
      </c>
      <c r="AE101" s="161">
        <v>1</v>
      </c>
      <c r="AF101" s="161">
        <v>2</v>
      </c>
    </row>
    <row r="102" spans="1:32" s="159" customFormat="1">
      <c r="A102" s="160" t="s">
        <v>154</v>
      </c>
      <c r="B102" s="161">
        <v>186</v>
      </c>
      <c r="C102" s="161">
        <v>12</v>
      </c>
      <c r="D102" s="161">
        <v>4</v>
      </c>
      <c r="E102" s="161">
        <v>20</v>
      </c>
      <c r="F102" s="161">
        <v>18</v>
      </c>
      <c r="G102" s="161">
        <v>9</v>
      </c>
      <c r="H102" s="161">
        <v>7</v>
      </c>
      <c r="I102" s="161">
        <v>5</v>
      </c>
      <c r="J102" s="161">
        <v>7</v>
      </c>
      <c r="K102" s="161">
        <v>5</v>
      </c>
      <c r="L102" s="161">
        <v>7</v>
      </c>
      <c r="M102" s="161">
        <v>4</v>
      </c>
      <c r="N102" s="161">
        <v>14</v>
      </c>
      <c r="O102" s="161">
        <v>12</v>
      </c>
      <c r="P102" s="161">
        <v>5</v>
      </c>
      <c r="Q102" s="161">
        <v>1</v>
      </c>
      <c r="R102" s="161">
        <v>4</v>
      </c>
      <c r="S102" s="161">
        <v>3</v>
      </c>
      <c r="T102" s="161">
        <v>3</v>
      </c>
      <c r="U102" s="161">
        <v>3</v>
      </c>
      <c r="V102" s="161">
        <v>4</v>
      </c>
      <c r="W102" s="161">
        <v>2</v>
      </c>
      <c r="X102" s="161">
        <v>3</v>
      </c>
      <c r="Y102" s="161">
        <v>1</v>
      </c>
      <c r="Z102" s="161">
        <v>8</v>
      </c>
      <c r="AA102" s="161">
        <v>16</v>
      </c>
      <c r="AB102" s="161">
        <v>2</v>
      </c>
      <c r="AC102" s="161">
        <v>3</v>
      </c>
      <c r="AD102" s="161">
        <v>1</v>
      </c>
      <c r="AE102" s="161">
        <v>3</v>
      </c>
      <c r="AF102" s="161">
        <v>0</v>
      </c>
    </row>
    <row r="103" spans="1:32" s="159" customFormat="1">
      <c r="A103" s="160" t="s">
        <v>158</v>
      </c>
      <c r="B103" s="161">
        <v>185</v>
      </c>
      <c r="C103" s="161">
        <v>12</v>
      </c>
      <c r="D103" s="161">
        <v>9</v>
      </c>
      <c r="E103" s="161">
        <v>4</v>
      </c>
      <c r="F103" s="161">
        <v>11</v>
      </c>
      <c r="G103" s="161">
        <v>11</v>
      </c>
      <c r="H103" s="161">
        <v>13</v>
      </c>
      <c r="I103" s="161">
        <v>3</v>
      </c>
      <c r="J103" s="161">
        <v>9</v>
      </c>
      <c r="K103" s="161">
        <v>13</v>
      </c>
      <c r="L103" s="161">
        <v>7</v>
      </c>
      <c r="M103" s="161">
        <v>3</v>
      </c>
      <c r="N103" s="161">
        <v>3</v>
      </c>
      <c r="O103" s="161">
        <v>19</v>
      </c>
      <c r="P103" s="161">
        <v>5</v>
      </c>
      <c r="Q103" s="161">
        <v>5</v>
      </c>
      <c r="R103" s="161">
        <v>6</v>
      </c>
      <c r="S103" s="161">
        <v>1</v>
      </c>
      <c r="T103" s="161">
        <v>12</v>
      </c>
      <c r="U103" s="161">
        <v>10</v>
      </c>
      <c r="V103" s="161">
        <v>2</v>
      </c>
      <c r="W103" s="161">
        <v>7</v>
      </c>
      <c r="X103" s="161">
        <v>4</v>
      </c>
      <c r="Y103" s="161">
        <v>2</v>
      </c>
      <c r="Z103" s="161">
        <v>1</v>
      </c>
      <c r="AA103" s="161">
        <v>6</v>
      </c>
      <c r="AB103" s="161">
        <v>2</v>
      </c>
      <c r="AC103" s="161">
        <v>0</v>
      </c>
      <c r="AD103" s="161">
        <v>1</v>
      </c>
      <c r="AE103" s="161">
        <v>1</v>
      </c>
      <c r="AF103" s="161">
        <v>3</v>
      </c>
    </row>
    <row r="104" spans="1:32" s="159" customFormat="1">
      <c r="A104" s="160" t="s">
        <v>165</v>
      </c>
      <c r="B104" s="161">
        <v>174</v>
      </c>
      <c r="C104" s="161">
        <v>24</v>
      </c>
      <c r="D104" s="161">
        <v>10</v>
      </c>
      <c r="E104" s="161">
        <v>17</v>
      </c>
      <c r="F104" s="161">
        <v>6</v>
      </c>
      <c r="G104" s="161">
        <v>9</v>
      </c>
      <c r="H104" s="161">
        <v>10</v>
      </c>
      <c r="I104" s="161">
        <v>7</v>
      </c>
      <c r="J104" s="161">
        <v>1</v>
      </c>
      <c r="K104" s="161">
        <v>9</v>
      </c>
      <c r="L104" s="161">
        <v>14</v>
      </c>
      <c r="M104" s="161">
        <v>7</v>
      </c>
      <c r="N104" s="161">
        <v>4</v>
      </c>
      <c r="O104" s="161">
        <v>4</v>
      </c>
      <c r="P104" s="161">
        <v>11</v>
      </c>
      <c r="Q104" s="161">
        <v>6</v>
      </c>
      <c r="R104" s="161">
        <v>5</v>
      </c>
      <c r="S104" s="161">
        <v>2</v>
      </c>
      <c r="T104" s="161">
        <v>2</v>
      </c>
      <c r="U104" s="161">
        <v>4</v>
      </c>
      <c r="V104" s="161">
        <v>1</v>
      </c>
      <c r="W104" s="161">
        <v>9</v>
      </c>
      <c r="X104" s="161">
        <v>1</v>
      </c>
      <c r="Y104" s="161">
        <v>1</v>
      </c>
      <c r="Z104" s="161">
        <v>2</v>
      </c>
      <c r="AA104" s="161">
        <v>3</v>
      </c>
      <c r="AB104" s="161">
        <v>1</v>
      </c>
      <c r="AC104" s="161">
        <v>0</v>
      </c>
      <c r="AD104" s="161">
        <v>2</v>
      </c>
      <c r="AE104" s="161">
        <v>0</v>
      </c>
      <c r="AF104" s="161">
        <v>2</v>
      </c>
    </row>
    <row r="105" spans="1:32" s="159" customFormat="1">
      <c r="A105" s="160" t="s">
        <v>163</v>
      </c>
      <c r="B105" s="161">
        <v>160</v>
      </c>
      <c r="C105" s="161">
        <v>14</v>
      </c>
      <c r="D105" s="161">
        <v>7</v>
      </c>
      <c r="E105" s="161">
        <v>7</v>
      </c>
      <c r="F105" s="161">
        <v>6</v>
      </c>
      <c r="G105" s="161">
        <v>2</v>
      </c>
      <c r="H105" s="161">
        <v>3</v>
      </c>
      <c r="I105" s="161">
        <v>8</v>
      </c>
      <c r="J105" s="161">
        <v>7</v>
      </c>
      <c r="K105" s="161">
        <v>9</v>
      </c>
      <c r="L105" s="161">
        <v>13</v>
      </c>
      <c r="M105" s="161">
        <v>12</v>
      </c>
      <c r="N105" s="161">
        <v>1</v>
      </c>
      <c r="O105" s="161">
        <v>17</v>
      </c>
      <c r="P105" s="161">
        <v>11</v>
      </c>
      <c r="Q105" s="161">
        <v>4</v>
      </c>
      <c r="R105" s="161">
        <v>8</v>
      </c>
      <c r="S105" s="161">
        <v>3</v>
      </c>
      <c r="T105" s="161">
        <v>8</v>
      </c>
      <c r="U105" s="161">
        <v>5</v>
      </c>
      <c r="V105" s="161">
        <v>0</v>
      </c>
      <c r="W105" s="161">
        <v>7</v>
      </c>
      <c r="X105" s="161">
        <v>1</v>
      </c>
      <c r="Y105" s="161">
        <v>3</v>
      </c>
      <c r="Z105" s="161">
        <v>0</v>
      </c>
      <c r="AA105" s="161">
        <v>0</v>
      </c>
      <c r="AB105" s="161">
        <v>0</v>
      </c>
      <c r="AC105" s="161">
        <v>0</v>
      </c>
      <c r="AD105" s="161">
        <v>4</v>
      </c>
      <c r="AE105" s="161">
        <v>0</v>
      </c>
      <c r="AF105" s="161">
        <v>0</v>
      </c>
    </row>
    <row r="106" spans="1:32" s="159" customFormat="1">
      <c r="A106" s="160" t="s">
        <v>172</v>
      </c>
      <c r="B106" s="161">
        <v>156</v>
      </c>
      <c r="C106" s="161">
        <v>7</v>
      </c>
      <c r="D106" s="161">
        <v>7</v>
      </c>
      <c r="E106" s="161">
        <v>9</v>
      </c>
      <c r="F106" s="161">
        <v>19</v>
      </c>
      <c r="G106" s="161">
        <v>9</v>
      </c>
      <c r="H106" s="161">
        <v>3</v>
      </c>
      <c r="I106" s="161">
        <v>14</v>
      </c>
      <c r="J106" s="161">
        <v>9</v>
      </c>
      <c r="K106" s="161">
        <v>7</v>
      </c>
      <c r="L106" s="161">
        <v>5</v>
      </c>
      <c r="M106" s="161">
        <v>9</v>
      </c>
      <c r="N106" s="161">
        <v>3</v>
      </c>
      <c r="O106" s="161">
        <v>6</v>
      </c>
      <c r="P106" s="161">
        <v>4</v>
      </c>
      <c r="Q106" s="161">
        <v>2</v>
      </c>
      <c r="R106" s="161">
        <v>1</v>
      </c>
      <c r="S106" s="161">
        <v>2</v>
      </c>
      <c r="T106" s="161">
        <v>11</v>
      </c>
      <c r="U106" s="161">
        <v>6</v>
      </c>
      <c r="V106" s="161">
        <v>2</v>
      </c>
      <c r="W106" s="161">
        <v>1</v>
      </c>
      <c r="X106" s="161">
        <v>4</v>
      </c>
      <c r="Y106" s="161">
        <v>0</v>
      </c>
      <c r="Z106" s="161">
        <v>2</v>
      </c>
      <c r="AA106" s="161">
        <v>5</v>
      </c>
      <c r="AB106" s="161">
        <v>4</v>
      </c>
      <c r="AC106" s="161">
        <v>2</v>
      </c>
      <c r="AD106" s="161">
        <v>1</v>
      </c>
      <c r="AE106" s="161">
        <v>2</v>
      </c>
      <c r="AF106" s="161">
        <v>0</v>
      </c>
    </row>
    <row r="107" spans="1:32" s="159" customFormat="1">
      <c r="A107" s="160" t="s">
        <v>162</v>
      </c>
      <c r="B107" s="161">
        <v>153</v>
      </c>
      <c r="C107" s="161">
        <v>10</v>
      </c>
      <c r="D107" s="161">
        <v>6</v>
      </c>
      <c r="E107" s="161">
        <v>3</v>
      </c>
      <c r="F107" s="161">
        <v>14</v>
      </c>
      <c r="G107" s="161">
        <v>6</v>
      </c>
      <c r="H107" s="161">
        <v>7</v>
      </c>
      <c r="I107" s="161">
        <v>9</v>
      </c>
      <c r="J107" s="161">
        <v>3</v>
      </c>
      <c r="K107" s="161">
        <v>7</v>
      </c>
      <c r="L107" s="161">
        <v>8</v>
      </c>
      <c r="M107" s="161">
        <v>9</v>
      </c>
      <c r="N107" s="161">
        <v>15</v>
      </c>
      <c r="O107" s="161">
        <v>6</v>
      </c>
      <c r="P107" s="161">
        <v>6</v>
      </c>
      <c r="Q107" s="161">
        <v>3</v>
      </c>
      <c r="R107" s="161">
        <v>5</v>
      </c>
      <c r="S107" s="161">
        <v>4</v>
      </c>
      <c r="T107" s="161">
        <v>7</v>
      </c>
      <c r="U107" s="161">
        <v>3</v>
      </c>
      <c r="V107" s="161">
        <v>3</v>
      </c>
      <c r="W107" s="161">
        <v>2</v>
      </c>
      <c r="X107" s="161">
        <v>2</v>
      </c>
      <c r="Y107" s="161">
        <v>1</v>
      </c>
      <c r="Z107" s="161">
        <v>2</v>
      </c>
      <c r="AA107" s="161">
        <v>3</v>
      </c>
      <c r="AB107" s="161">
        <v>0</v>
      </c>
      <c r="AC107" s="161">
        <v>2</v>
      </c>
      <c r="AD107" s="161">
        <v>3</v>
      </c>
      <c r="AE107" s="161">
        <v>3</v>
      </c>
      <c r="AF107" s="161">
        <v>1</v>
      </c>
    </row>
    <row r="108" spans="1:32" s="159" customFormat="1">
      <c r="A108" s="160" t="s">
        <v>178</v>
      </c>
      <c r="B108" s="161">
        <v>153</v>
      </c>
      <c r="C108" s="161">
        <v>4</v>
      </c>
      <c r="D108" s="161">
        <v>3</v>
      </c>
      <c r="E108" s="161">
        <v>11</v>
      </c>
      <c r="F108" s="161">
        <v>3</v>
      </c>
      <c r="G108" s="161">
        <v>6</v>
      </c>
      <c r="H108" s="161">
        <v>9</v>
      </c>
      <c r="I108" s="161">
        <v>2</v>
      </c>
      <c r="J108" s="161">
        <v>5</v>
      </c>
      <c r="K108" s="161">
        <v>3</v>
      </c>
      <c r="L108" s="161">
        <v>21</v>
      </c>
      <c r="M108" s="161">
        <v>9</v>
      </c>
      <c r="N108" s="161">
        <v>11</v>
      </c>
      <c r="O108" s="161">
        <v>11</v>
      </c>
      <c r="P108" s="161">
        <v>5</v>
      </c>
      <c r="Q108" s="161">
        <v>16</v>
      </c>
      <c r="R108" s="161">
        <v>1</v>
      </c>
      <c r="S108" s="161">
        <v>3</v>
      </c>
      <c r="T108" s="161">
        <v>9</v>
      </c>
      <c r="U108" s="161">
        <v>0</v>
      </c>
      <c r="V108" s="161">
        <v>2</v>
      </c>
      <c r="W108" s="161">
        <v>0</v>
      </c>
      <c r="X108" s="161">
        <v>1</v>
      </c>
      <c r="Y108" s="161">
        <v>6</v>
      </c>
      <c r="Z108" s="161">
        <v>1</v>
      </c>
      <c r="AA108" s="161">
        <v>0</v>
      </c>
      <c r="AB108" s="161">
        <v>4</v>
      </c>
      <c r="AC108" s="161">
        <v>1</v>
      </c>
      <c r="AD108" s="161">
        <v>4</v>
      </c>
      <c r="AE108" s="161">
        <v>2</v>
      </c>
      <c r="AF108" s="161">
        <v>0</v>
      </c>
    </row>
    <row r="109" spans="1:32" s="159" customFormat="1">
      <c r="A109" s="160" t="s">
        <v>438</v>
      </c>
      <c r="B109" s="161">
        <v>150</v>
      </c>
      <c r="C109" s="161">
        <v>15</v>
      </c>
      <c r="D109" s="161">
        <v>11</v>
      </c>
      <c r="E109" s="161">
        <v>6</v>
      </c>
      <c r="F109" s="161">
        <v>8</v>
      </c>
      <c r="G109" s="161">
        <v>4</v>
      </c>
      <c r="H109" s="161">
        <v>5</v>
      </c>
      <c r="I109" s="161">
        <v>6</v>
      </c>
      <c r="J109" s="161">
        <v>5</v>
      </c>
      <c r="K109" s="161">
        <v>14</v>
      </c>
      <c r="L109" s="161">
        <v>6</v>
      </c>
      <c r="M109" s="161">
        <v>7</v>
      </c>
      <c r="N109" s="161">
        <v>6</v>
      </c>
      <c r="O109" s="161">
        <v>4</v>
      </c>
      <c r="P109" s="161">
        <v>3</v>
      </c>
      <c r="Q109" s="161">
        <v>2</v>
      </c>
      <c r="R109" s="161">
        <v>2</v>
      </c>
      <c r="S109" s="161">
        <v>0</v>
      </c>
      <c r="T109" s="161">
        <v>2</v>
      </c>
      <c r="U109" s="161">
        <v>0</v>
      </c>
      <c r="V109" s="161">
        <v>7</v>
      </c>
      <c r="W109" s="161">
        <v>5</v>
      </c>
      <c r="X109" s="161">
        <v>6</v>
      </c>
      <c r="Y109" s="161">
        <v>7</v>
      </c>
      <c r="Z109" s="161">
        <v>3</v>
      </c>
      <c r="AA109" s="161">
        <v>4</v>
      </c>
      <c r="AB109" s="161">
        <v>1</v>
      </c>
      <c r="AC109" s="161">
        <v>0</v>
      </c>
      <c r="AD109" s="161">
        <v>3</v>
      </c>
      <c r="AE109" s="161">
        <v>6</v>
      </c>
      <c r="AF109" s="161">
        <v>2</v>
      </c>
    </row>
    <row r="110" spans="1:32" s="159" customFormat="1">
      <c r="A110" s="160" t="s">
        <v>159</v>
      </c>
      <c r="B110" s="161">
        <v>150</v>
      </c>
      <c r="C110" s="161">
        <v>19</v>
      </c>
      <c r="D110" s="161">
        <v>6</v>
      </c>
      <c r="E110" s="161">
        <v>14</v>
      </c>
      <c r="F110" s="161">
        <v>8</v>
      </c>
      <c r="G110" s="161">
        <v>9</v>
      </c>
      <c r="H110" s="161">
        <v>9</v>
      </c>
      <c r="I110" s="161">
        <v>7</v>
      </c>
      <c r="J110" s="161">
        <v>10</v>
      </c>
      <c r="K110" s="161">
        <v>6</v>
      </c>
      <c r="L110" s="161">
        <v>2</v>
      </c>
      <c r="M110" s="161">
        <v>10</v>
      </c>
      <c r="N110" s="161">
        <v>5</v>
      </c>
      <c r="O110" s="161">
        <v>5</v>
      </c>
      <c r="P110" s="161">
        <v>6</v>
      </c>
      <c r="Q110" s="161">
        <v>3</v>
      </c>
      <c r="R110" s="161">
        <v>5</v>
      </c>
      <c r="S110" s="161">
        <v>3</v>
      </c>
      <c r="T110" s="161">
        <v>2</v>
      </c>
      <c r="U110" s="161">
        <v>4</v>
      </c>
      <c r="V110" s="161">
        <v>2</v>
      </c>
      <c r="W110" s="161">
        <v>1</v>
      </c>
      <c r="X110" s="161">
        <v>2</v>
      </c>
      <c r="Y110" s="161">
        <v>1</v>
      </c>
      <c r="Z110" s="161">
        <v>3</v>
      </c>
      <c r="AA110" s="161">
        <v>0</v>
      </c>
      <c r="AB110" s="161">
        <v>1</v>
      </c>
      <c r="AC110" s="161">
        <v>2</v>
      </c>
      <c r="AD110" s="161">
        <v>4</v>
      </c>
      <c r="AE110" s="161">
        <v>1</v>
      </c>
      <c r="AF110" s="161">
        <v>0</v>
      </c>
    </row>
    <row r="111" spans="1:32" s="159" customFormat="1">
      <c r="A111" s="160" t="s">
        <v>156</v>
      </c>
      <c r="B111" s="161">
        <v>149</v>
      </c>
      <c r="C111" s="161">
        <v>19</v>
      </c>
      <c r="D111" s="161">
        <v>5</v>
      </c>
      <c r="E111" s="161">
        <v>10</v>
      </c>
      <c r="F111" s="161">
        <v>5</v>
      </c>
      <c r="G111" s="161">
        <v>7</v>
      </c>
      <c r="H111" s="161">
        <v>7</v>
      </c>
      <c r="I111" s="161">
        <v>0</v>
      </c>
      <c r="J111" s="161">
        <v>22</v>
      </c>
      <c r="K111" s="161">
        <v>6</v>
      </c>
      <c r="L111" s="161">
        <v>2</v>
      </c>
      <c r="M111" s="161">
        <v>6</v>
      </c>
      <c r="N111" s="161">
        <v>4</v>
      </c>
      <c r="O111" s="161">
        <v>8</v>
      </c>
      <c r="P111" s="161">
        <v>7</v>
      </c>
      <c r="Q111" s="161">
        <v>5</v>
      </c>
      <c r="R111" s="161">
        <v>2</v>
      </c>
      <c r="S111" s="161">
        <v>1</v>
      </c>
      <c r="T111" s="161">
        <v>4</v>
      </c>
      <c r="U111" s="161">
        <v>1</v>
      </c>
      <c r="V111" s="161">
        <v>0</v>
      </c>
      <c r="W111" s="161">
        <v>1</v>
      </c>
      <c r="X111" s="161">
        <v>3</v>
      </c>
      <c r="Y111" s="161">
        <v>2</v>
      </c>
      <c r="Z111" s="161">
        <v>5</v>
      </c>
      <c r="AA111" s="161">
        <v>1</v>
      </c>
      <c r="AB111" s="161">
        <v>1</v>
      </c>
      <c r="AC111" s="161">
        <v>10</v>
      </c>
      <c r="AD111" s="161">
        <v>1</v>
      </c>
      <c r="AE111" s="161">
        <v>4</v>
      </c>
      <c r="AF111" s="161">
        <v>0</v>
      </c>
    </row>
    <row r="112" spans="1:32" s="159" customFormat="1">
      <c r="A112" s="160" t="s">
        <v>170</v>
      </c>
      <c r="B112" s="161">
        <v>138</v>
      </c>
      <c r="C112" s="161">
        <v>10</v>
      </c>
      <c r="D112" s="161">
        <v>0</v>
      </c>
      <c r="E112" s="161">
        <v>7</v>
      </c>
      <c r="F112" s="161">
        <v>4</v>
      </c>
      <c r="G112" s="161">
        <v>3</v>
      </c>
      <c r="H112" s="161">
        <v>14</v>
      </c>
      <c r="I112" s="161">
        <v>2</v>
      </c>
      <c r="J112" s="161">
        <v>6</v>
      </c>
      <c r="K112" s="161">
        <v>5</v>
      </c>
      <c r="L112" s="161">
        <v>7</v>
      </c>
      <c r="M112" s="161">
        <v>10</v>
      </c>
      <c r="N112" s="161">
        <v>3</v>
      </c>
      <c r="O112" s="161">
        <v>12</v>
      </c>
      <c r="P112" s="161">
        <v>8</v>
      </c>
      <c r="Q112" s="161">
        <v>10</v>
      </c>
      <c r="R112" s="161">
        <v>0</v>
      </c>
      <c r="S112" s="161">
        <v>1</v>
      </c>
      <c r="T112" s="161">
        <v>4</v>
      </c>
      <c r="U112" s="161">
        <v>0</v>
      </c>
      <c r="V112" s="161">
        <v>3</v>
      </c>
      <c r="W112" s="161">
        <v>2</v>
      </c>
      <c r="X112" s="161">
        <v>1</v>
      </c>
      <c r="Y112" s="161">
        <v>5</v>
      </c>
      <c r="Z112" s="161">
        <v>9</v>
      </c>
      <c r="AA112" s="161">
        <v>0</v>
      </c>
      <c r="AB112" s="161">
        <v>5</v>
      </c>
      <c r="AC112" s="161">
        <v>1</v>
      </c>
      <c r="AD112" s="161">
        <v>1</v>
      </c>
      <c r="AE112" s="161">
        <v>1</v>
      </c>
      <c r="AF112" s="161">
        <v>4</v>
      </c>
    </row>
    <row r="113" spans="1:32" s="159" customFormat="1">
      <c r="A113" s="160" t="s">
        <v>160</v>
      </c>
      <c r="B113" s="161">
        <v>134</v>
      </c>
      <c r="C113" s="161">
        <v>10</v>
      </c>
      <c r="D113" s="161">
        <v>6</v>
      </c>
      <c r="E113" s="161">
        <v>8</v>
      </c>
      <c r="F113" s="161">
        <v>4</v>
      </c>
      <c r="G113" s="161">
        <v>6</v>
      </c>
      <c r="H113" s="161">
        <v>5</v>
      </c>
      <c r="I113" s="161">
        <v>3</v>
      </c>
      <c r="J113" s="161">
        <v>13</v>
      </c>
      <c r="K113" s="161">
        <v>3</v>
      </c>
      <c r="L113" s="161">
        <v>9</v>
      </c>
      <c r="M113" s="161">
        <v>7</v>
      </c>
      <c r="N113" s="161">
        <v>10</v>
      </c>
      <c r="O113" s="161">
        <v>10</v>
      </c>
      <c r="P113" s="161">
        <v>4</v>
      </c>
      <c r="Q113" s="161">
        <v>2</v>
      </c>
      <c r="R113" s="161">
        <v>4</v>
      </c>
      <c r="S113" s="161">
        <v>1</v>
      </c>
      <c r="T113" s="161">
        <v>1</v>
      </c>
      <c r="U113" s="161">
        <v>2</v>
      </c>
      <c r="V113" s="161">
        <v>2</v>
      </c>
      <c r="W113" s="161">
        <v>3</v>
      </c>
      <c r="X113" s="161">
        <v>5</v>
      </c>
      <c r="Y113" s="161">
        <v>9</v>
      </c>
      <c r="Z113" s="161">
        <v>0</v>
      </c>
      <c r="AA113" s="161">
        <v>1</v>
      </c>
      <c r="AB113" s="161">
        <v>3</v>
      </c>
      <c r="AC113" s="161">
        <v>2</v>
      </c>
      <c r="AD113" s="161">
        <v>0</v>
      </c>
      <c r="AE113" s="161">
        <v>1</v>
      </c>
      <c r="AF113" s="161">
        <v>0</v>
      </c>
    </row>
    <row r="114" spans="1:32" s="159" customFormat="1">
      <c r="A114" s="160" t="s">
        <v>157</v>
      </c>
      <c r="B114" s="161">
        <v>132</v>
      </c>
      <c r="C114" s="161">
        <v>14</v>
      </c>
      <c r="D114" s="161">
        <v>12</v>
      </c>
      <c r="E114" s="161">
        <v>9</v>
      </c>
      <c r="F114" s="161">
        <v>6</v>
      </c>
      <c r="G114" s="161">
        <v>6</v>
      </c>
      <c r="H114" s="161">
        <v>7</v>
      </c>
      <c r="I114" s="161">
        <v>3</v>
      </c>
      <c r="J114" s="161">
        <v>7</v>
      </c>
      <c r="K114" s="161">
        <v>6</v>
      </c>
      <c r="L114" s="161">
        <v>9</v>
      </c>
      <c r="M114" s="161">
        <v>4</v>
      </c>
      <c r="N114" s="161">
        <v>0</v>
      </c>
      <c r="O114" s="161">
        <v>5</v>
      </c>
      <c r="P114" s="161">
        <v>6</v>
      </c>
      <c r="Q114" s="161">
        <v>3</v>
      </c>
      <c r="R114" s="161">
        <v>5</v>
      </c>
      <c r="S114" s="161">
        <v>4</v>
      </c>
      <c r="T114" s="161">
        <v>5</v>
      </c>
      <c r="U114" s="161">
        <v>3</v>
      </c>
      <c r="V114" s="161">
        <v>1</v>
      </c>
      <c r="W114" s="161">
        <v>3</v>
      </c>
      <c r="X114" s="161">
        <v>2</v>
      </c>
      <c r="Y114" s="161">
        <v>4</v>
      </c>
      <c r="Z114" s="161">
        <v>5</v>
      </c>
      <c r="AA114" s="161">
        <v>0</v>
      </c>
      <c r="AB114" s="161">
        <v>0</v>
      </c>
      <c r="AC114" s="161">
        <v>1</v>
      </c>
      <c r="AD114" s="161">
        <v>1</v>
      </c>
      <c r="AE114" s="161">
        <v>1</v>
      </c>
      <c r="AF114" s="161">
        <v>0</v>
      </c>
    </row>
    <row r="115" spans="1:32" s="159" customFormat="1">
      <c r="A115" s="160" t="s">
        <v>166</v>
      </c>
      <c r="B115" s="161">
        <v>130</v>
      </c>
      <c r="C115" s="161">
        <v>4</v>
      </c>
      <c r="D115" s="161">
        <v>4</v>
      </c>
      <c r="E115" s="161">
        <v>13</v>
      </c>
      <c r="F115" s="161">
        <v>0</v>
      </c>
      <c r="G115" s="161">
        <v>9</v>
      </c>
      <c r="H115" s="161">
        <v>5</v>
      </c>
      <c r="I115" s="161">
        <v>4</v>
      </c>
      <c r="J115" s="161">
        <v>22</v>
      </c>
      <c r="K115" s="161">
        <v>9</v>
      </c>
      <c r="L115" s="161">
        <v>7</v>
      </c>
      <c r="M115" s="161">
        <v>2</v>
      </c>
      <c r="N115" s="161">
        <v>3</v>
      </c>
      <c r="O115" s="161">
        <v>11</v>
      </c>
      <c r="P115" s="161">
        <v>2</v>
      </c>
      <c r="Q115" s="161">
        <v>2</v>
      </c>
      <c r="R115" s="161">
        <v>3</v>
      </c>
      <c r="S115" s="161">
        <v>5</v>
      </c>
      <c r="T115" s="161">
        <v>2</v>
      </c>
      <c r="U115" s="161">
        <v>4</v>
      </c>
      <c r="V115" s="161">
        <v>1</v>
      </c>
      <c r="W115" s="161">
        <v>8</v>
      </c>
      <c r="X115" s="161">
        <v>2</v>
      </c>
      <c r="Y115" s="161">
        <v>3</v>
      </c>
      <c r="Z115" s="161">
        <v>2</v>
      </c>
      <c r="AA115" s="161">
        <v>0</v>
      </c>
      <c r="AB115" s="161">
        <v>2</v>
      </c>
      <c r="AC115" s="161">
        <v>0</v>
      </c>
      <c r="AD115" s="161">
        <v>0</v>
      </c>
      <c r="AE115" s="161">
        <v>1</v>
      </c>
      <c r="AF115" s="161">
        <v>0</v>
      </c>
    </row>
    <row r="116" spans="1:32" s="159" customFormat="1">
      <c r="A116" s="160" t="s">
        <v>194</v>
      </c>
      <c r="B116" s="161">
        <v>127</v>
      </c>
      <c r="C116" s="161">
        <v>12</v>
      </c>
      <c r="D116" s="161">
        <v>7</v>
      </c>
      <c r="E116" s="161">
        <v>5</v>
      </c>
      <c r="F116" s="161">
        <v>0</v>
      </c>
      <c r="G116" s="161">
        <v>7</v>
      </c>
      <c r="H116" s="161">
        <v>6</v>
      </c>
      <c r="I116" s="161">
        <v>3</v>
      </c>
      <c r="J116" s="161">
        <v>8</v>
      </c>
      <c r="K116" s="161">
        <v>4</v>
      </c>
      <c r="L116" s="161">
        <v>23</v>
      </c>
      <c r="M116" s="161">
        <v>8</v>
      </c>
      <c r="N116" s="161">
        <v>14</v>
      </c>
      <c r="O116" s="161">
        <v>7</v>
      </c>
      <c r="P116" s="161">
        <v>4</v>
      </c>
      <c r="Q116" s="161">
        <v>1</v>
      </c>
      <c r="R116" s="161">
        <v>2</v>
      </c>
      <c r="S116" s="161">
        <v>4</v>
      </c>
      <c r="T116" s="161">
        <v>2</v>
      </c>
      <c r="U116" s="161">
        <v>3</v>
      </c>
      <c r="V116" s="161">
        <v>0</v>
      </c>
      <c r="W116" s="161">
        <v>1</v>
      </c>
      <c r="X116" s="161">
        <v>4</v>
      </c>
      <c r="Y116" s="161">
        <v>0</v>
      </c>
      <c r="Z116" s="161">
        <v>0</v>
      </c>
      <c r="AA116" s="161">
        <v>0</v>
      </c>
      <c r="AB116" s="161">
        <v>0</v>
      </c>
      <c r="AC116" s="161">
        <v>0</v>
      </c>
      <c r="AD116" s="161">
        <v>1</v>
      </c>
      <c r="AE116" s="161">
        <v>0</v>
      </c>
      <c r="AF116" s="161">
        <v>1</v>
      </c>
    </row>
    <row r="117" spans="1:32" s="159" customFormat="1">
      <c r="A117" s="160" t="s">
        <v>169</v>
      </c>
      <c r="B117" s="161">
        <v>124</v>
      </c>
      <c r="C117" s="161">
        <v>13</v>
      </c>
      <c r="D117" s="161">
        <v>6</v>
      </c>
      <c r="E117" s="161">
        <v>9</v>
      </c>
      <c r="F117" s="161">
        <v>7</v>
      </c>
      <c r="G117" s="161">
        <v>8</v>
      </c>
      <c r="H117" s="161">
        <v>6</v>
      </c>
      <c r="I117" s="161">
        <v>6</v>
      </c>
      <c r="J117" s="161">
        <v>4</v>
      </c>
      <c r="K117" s="161">
        <v>2</v>
      </c>
      <c r="L117" s="161">
        <v>4</v>
      </c>
      <c r="M117" s="161">
        <v>4</v>
      </c>
      <c r="N117" s="161">
        <v>3</v>
      </c>
      <c r="O117" s="161">
        <v>5</v>
      </c>
      <c r="P117" s="161">
        <v>5</v>
      </c>
      <c r="Q117" s="161">
        <v>3</v>
      </c>
      <c r="R117" s="161">
        <v>0</v>
      </c>
      <c r="S117" s="161">
        <v>1</v>
      </c>
      <c r="T117" s="161">
        <v>4</v>
      </c>
      <c r="U117" s="161">
        <v>9</v>
      </c>
      <c r="V117" s="161">
        <v>2</v>
      </c>
      <c r="W117" s="161">
        <v>6</v>
      </c>
      <c r="X117" s="161">
        <v>2</v>
      </c>
      <c r="Y117" s="161">
        <v>0</v>
      </c>
      <c r="Z117" s="161">
        <v>3</v>
      </c>
      <c r="AA117" s="161">
        <v>1</v>
      </c>
      <c r="AB117" s="161">
        <v>9</v>
      </c>
      <c r="AC117" s="161">
        <v>0</v>
      </c>
      <c r="AD117" s="161">
        <v>0</v>
      </c>
      <c r="AE117" s="161">
        <v>1</v>
      </c>
      <c r="AF117" s="161">
        <v>1</v>
      </c>
    </row>
    <row r="118" spans="1:32" s="159" customFormat="1">
      <c r="A118" s="160" t="s">
        <v>173</v>
      </c>
      <c r="B118" s="161">
        <v>123</v>
      </c>
      <c r="C118" s="161">
        <v>11</v>
      </c>
      <c r="D118" s="161">
        <v>8</v>
      </c>
      <c r="E118" s="161">
        <v>6</v>
      </c>
      <c r="F118" s="161">
        <v>18</v>
      </c>
      <c r="G118" s="161">
        <v>7</v>
      </c>
      <c r="H118" s="161">
        <v>1</v>
      </c>
      <c r="I118" s="161">
        <v>8</v>
      </c>
      <c r="J118" s="161">
        <v>4</v>
      </c>
      <c r="K118" s="161">
        <v>5</v>
      </c>
      <c r="L118" s="161">
        <v>3</v>
      </c>
      <c r="M118" s="161">
        <v>7</v>
      </c>
      <c r="N118" s="161">
        <v>4</v>
      </c>
      <c r="O118" s="161">
        <v>3</v>
      </c>
      <c r="P118" s="161">
        <v>4</v>
      </c>
      <c r="Q118" s="161">
        <v>3</v>
      </c>
      <c r="R118" s="161">
        <v>3</v>
      </c>
      <c r="S118" s="161">
        <v>4</v>
      </c>
      <c r="T118" s="161">
        <v>6</v>
      </c>
      <c r="U118" s="161">
        <v>3</v>
      </c>
      <c r="V118" s="161">
        <v>3</v>
      </c>
      <c r="W118" s="161">
        <v>0</v>
      </c>
      <c r="X118" s="161">
        <v>0</v>
      </c>
      <c r="Y118" s="161">
        <v>1</v>
      </c>
      <c r="Z118" s="161">
        <v>2</v>
      </c>
      <c r="AA118" s="161">
        <v>0</v>
      </c>
      <c r="AB118" s="161">
        <v>2</v>
      </c>
      <c r="AC118" s="161">
        <v>0</v>
      </c>
      <c r="AD118" s="161">
        <v>1</v>
      </c>
      <c r="AE118" s="161">
        <v>5</v>
      </c>
      <c r="AF118" s="161">
        <v>1</v>
      </c>
    </row>
    <row r="119" spans="1:32" s="159" customFormat="1">
      <c r="A119" s="160" t="s">
        <v>185</v>
      </c>
      <c r="B119" s="161">
        <v>117</v>
      </c>
      <c r="C119" s="161">
        <v>14</v>
      </c>
      <c r="D119" s="161">
        <v>7</v>
      </c>
      <c r="E119" s="161">
        <v>4</v>
      </c>
      <c r="F119" s="161">
        <v>8</v>
      </c>
      <c r="G119" s="161">
        <v>10</v>
      </c>
      <c r="H119" s="161">
        <v>6</v>
      </c>
      <c r="I119" s="161">
        <v>6</v>
      </c>
      <c r="J119" s="161">
        <v>3</v>
      </c>
      <c r="K119" s="161">
        <v>4</v>
      </c>
      <c r="L119" s="161">
        <v>9</v>
      </c>
      <c r="M119" s="161">
        <v>4</v>
      </c>
      <c r="N119" s="161">
        <v>11</v>
      </c>
      <c r="O119" s="161">
        <v>8</v>
      </c>
      <c r="P119" s="161">
        <v>3</v>
      </c>
      <c r="Q119" s="161">
        <v>3</v>
      </c>
      <c r="R119" s="161">
        <v>0</v>
      </c>
      <c r="S119" s="161">
        <v>1</v>
      </c>
      <c r="T119" s="161">
        <v>1</v>
      </c>
      <c r="U119" s="161">
        <v>3</v>
      </c>
      <c r="V119" s="161">
        <v>1</v>
      </c>
      <c r="W119" s="161">
        <v>1</v>
      </c>
      <c r="X119" s="161">
        <v>1</v>
      </c>
      <c r="Y119" s="161">
        <v>0</v>
      </c>
      <c r="Z119" s="161">
        <v>3</v>
      </c>
      <c r="AA119" s="161">
        <v>4</v>
      </c>
      <c r="AB119" s="161">
        <v>0</v>
      </c>
      <c r="AC119" s="161">
        <v>1</v>
      </c>
      <c r="AD119" s="161">
        <v>1</v>
      </c>
      <c r="AE119" s="161">
        <v>0</v>
      </c>
      <c r="AF119" s="161">
        <v>0</v>
      </c>
    </row>
    <row r="120" spans="1:32" s="159" customFormat="1">
      <c r="A120" s="160" t="s">
        <v>175</v>
      </c>
      <c r="B120" s="161">
        <v>116</v>
      </c>
      <c r="C120" s="161">
        <v>4</v>
      </c>
      <c r="D120" s="161">
        <v>4</v>
      </c>
      <c r="E120" s="161">
        <v>7</v>
      </c>
      <c r="F120" s="161">
        <v>3</v>
      </c>
      <c r="G120" s="161">
        <v>6</v>
      </c>
      <c r="H120" s="161">
        <v>11</v>
      </c>
      <c r="I120" s="161">
        <v>2</v>
      </c>
      <c r="J120" s="161">
        <v>3</v>
      </c>
      <c r="K120" s="161">
        <v>3</v>
      </c>
      <c r="L120" s="161">
        <v>19</v>
      </c>
      <c r="M120" s="161">
        <v>4</v>
      </c>
      <c r="N120" s="161">
        <v>0</v>
      </c>
      <c r="O120" s="161">
        <v>3</v>
      </c>
      <c r="P120" s="161">
        <v>7</v>
      </c>
      <c r="Q120" s="161">
        <v>2</v>
      </c>
      <c r="R120" s="161">
        <v>1</v>
      </c>
      <c r="S120" s="161">
        <v>1</v>
      </c>
      <c r="T120" s="161">
        <v>5</v>
      </c>
      <c r="U120" s="161">
        <v>7</v>
      </c>
      <c r="V120" s="161">
        <v>0</v>
      </c>
      <c r="W120" s="161">
        <v>9</v>
      </c>
      <c r="X120" s="161">
        <v>1</v>
      </c>
      <c r="Y120" s="161">
        <v>4</v>
      </c>
      <c r="Z120" s="161">
        <v>3</v>
      </c>
      <c r="AA120" s="161">
        <v>1</v>
      </c>
      <c r="AB120" s="161">
        <v>1</v>
      </c>
      <c r="AC120" s="161">
        <v>1</v>
      </c>
      <c r="AD120" s="161">
        <v>1</v>
      </c>
      <c r="AE120" s="161">
        <v>0</v>
      </c>
      <c r="AF120" s="161">
        <v>3</v>
      </c>
    </row>
    <row r="121" spans="1:32" s="159" customFormat="1">
      <c r="A121" s="160" t="s">
        <v>190</v>
      </c>
      <c r="B121" s="161">
        <v>115</v>
      </c>
      <c r="C121" s="161">
        <v>13</v>
      </c>
      <c r="D121" s="161">
        <v>5</v>
      </c>
      <c r="E121" s="161">
        <v>1</v>
      </c>
      <c r="F121" s="161">
        <v>4</v>
      </c>
      <c r="G121" s="161">
        <v>3</v>
      </c>
      <c r="H121" s="161">
        <v>9</v>
      </c>
      <c r="I121" s="161">
        <v>4</v>
      </c>
      <c r="J121" s="161">
        <v>10</v>
      </c>
      <c r="K121" s="161">
        <v>2</v>
      </c>
      <c r="L121" s="161">
        <v>7</v>
      </c>
      <c r="M121" s="161">
        <v>14</v>
      </c>
      <c r="N121" s="161">
        <v>3</v>
      </c>
      <c r="O121" s="161">
        <v>5</v>
      </c>
      <c r="P121" s="161">
        <v>9</v>
      </c>
      <c r="Q121" s="161">
        <v>4</v>
      </c>
      <c r="R121" s="161">
        <v>4</v>
      </c>
      <c r="S121" s="161">
        <v>4</v>
      </c>
      <c r="T121" s="161">
        <v>4</v>
      </c>
      <c r="U121" s="161">
        <v>2</v>
      </c>
      <c r="V121" s="161">
        <v>0</v>
      </c>
      <c r="W121" s="161">
        <v>1</v>
      </c>
      <c r="X121" s="161">
        <v>3</v>
      </c>
      <c r="Y121" s="161">
        <v>2</v>
      </c>
      <c r="Z121" s="161">
        <v>0</v>
      </c>
      <c r="AA121" s="161">
        <v>0</v>
      </c>
      <c r="AB121" s="161">
        <v>0</v>
      </c>
      <c r="AC121" s="161">
        <v>0</v>
      </c>
      <c r="AD121" s="161">
        <v>1</v>
      </c>
      <c r="AE121" s="161">
        <v>0</v>
      </c>
      <c r="AF121" s="161">
        <v>1</v>
      </c>
    </row>
    <row r="122" spans="1:32" s="159" customFormat="1">
      <c r="A122" s="160" t="s">
        <v>630</v>
      </c>
      <c r="B122" s="161">
        <v>114</v>
      </c>
      <c r="C122" s="161">
        <v>5</v>
      </c>
      <c r="D122" s="161">
        <v>15</v>
      </c>
      <c r="E122" s="161">
        <v>9</v>
      </c>
      <c r="F122" s="161">
        <v>4</v>
      </c>
      <c r="G122" s="161">
        <v>4</v>
      </c>
      <c r="H122" s="161">
        <v>1</v>
      </c>
      <c r="I122" s="161">
        <v>7</v>
      </c>
      <c r="J122" s="161">
        <v>4</v>
      </c>
      <c r="K122" s="161">
        <v>7</v>
      </c>
      <c r="L122" s="161">
        <v>1</v>
      </c>
      <c r="M122" s="161">
        <v>2</v>
      </c>
      <c r="N122" s="161">
        <v>1</v>
      </c>
      <c r="O122" s="161">
        <v>4</v>
      </c>
      <c r="P122" s="161">
        <v>2</v>
      </c>
      <c r="Q122" s="161">
        <v>4</v>
      </c>
      <c r="R122" s="161">
        <v>4</v>
      </c>
      <c r="S122" s="161">
        <v>2</v>
      </c>
      <c r="T122" s="161">
        <v>3</v>
      </c>
      <c r="U122" s="161">
        <v>0</v>
      </c>
      <c r="V122" s="161">
        <v>5</v>
      </c>
      <c r="W122" s="161">
        <v>2</v>
      </c>
      <c r="X122" s="161">
        <v>6</v>
      </c>
      <c r="Y122" s="161">
        <v>5</v>
      </c>
      <c r="Z122" s="161">
        <v>9</v>
      </c>
      <c r="AA122" s="161">
        <v>1</v>
      </c>
      <c r="AB122" s="161">
        <v>4</v>
      </c>
      <c r="AC122" s="161">
        <v>1</v>
      </c>
      <c r="AD122" s="161">
        <v>2</v>
      </c>
      <c r="AE122" s="161">
        <v>0</v>
      </c>
      <c r="AF122" s="161">
        <v>0</v>
      </c>
    </row>
    <row r="123" spans="1:32" s="159" customFormat="1">
      <c r="A123" s="160" t="s">
        <v>191</v>
      </c>
      <c r="B123" s="161">
        <v>107</v>
      </c>
      <c r="C123" s="161">
        <v>6</v>
      </c>
      <c r="D123" s="161">
        <v>3</v>
      </c>
      <c r="E123" s="161">
        <v>8</v>
      </c>
      <c r="F123" s="161">
        <v>6</v>
      </c>
      <c r="G123" s="161">
        <v>6</v>
      </c>
      <c r="H123" s="161">
        <v>14</v>
      </c>
      <c r="I123" s="161">
        <v>6</v>
      </c>
      <c r="J123" s="161">
        <v>1</v>
      </c>
      <c r="K123" s="161">
        <v>7</v>
      </c>
      <c r="L123" s="161">
        <v>8</v>
      </c>
      <c r="M123" s="161">
        <v>6</v>
      </c>
      <c r="N123" s="161">
        <v>5</v>
      </c>
      <c r="O123" s="161">
        <v>6</v>
      </c>
      <c r="P123" s="161">
        <v>3</v>
      </c>
      <c r="Q123" s="161">
        <v>3</v>
      </c>
      <c r="R123" s="161">
        <v>1</v>
      </c>
      <c r="S123" s="161">
        <v>2</v>
      </c>
      <c r="T123" s="161">
        <v>2</v>
      </c>
      <c r="U123" s="161">
        <v>1</v>
      </c>
      <c r="V123" s="161">
        <v>0</v>
      </c>
      <c r="W123" s="161">
        <v>1</v>
      </c>
      <c r="X123" s="161">
        <v>2</v>
      </c>
      <c r="Y123" s="161">
        <v>3</v>
      </c>
      <c r="Z123" s="161">
        <v>5</v>
      </c>
      <c r="AA123" s="161">
        <v>1</v>
      </c>
      <c r="AB123" s="161">
        <v>0</v>
      </c>
      <c r="AC123" s="161">
        <v>1</v>
      </c>
      <c r="AD123" s="161">
        <v>0</v>
      </c>
      <c r="AE123" s="161">
        <v>0</v>
      </c>
      <c r="AF123" s="161">
        <v>0</v>
      </c>
    </row>
    <row r="124" spans="1:32" s="159" customFormat="1">
      <c r="A124" s="160" t="s">
        <v>174</v>
      </c>
      <c r="B124" s="161">
        <v>103</v>
      </c>
      <c r="C124" s="161">
        <v>5</v>
      </c>
      <c r="D124" s="161">
        <v>12</v>
      </c>
      <c r="E124" s="161">
        <v>11</v>
      </c>
      <c r="F124" s="161">
        <v>6</v>
      </c>
      <c r="G124" s="161">
        <v>4</v>
      </c>
      <c r="H124" s="161">
        <v>7</v>
      </c>
      <c r="I124" s="161">
        <v>2</v>
      </c>
      <c r="J124" s="161">
        <v>4</v>
      </c>
      <c r="K124" s="161">
        <v>6</v>
      </c>
      <c r="L124" s="161">
        <v>0</v>
      </c>
      <c r="M124" s="161">
        <v>4</v>
      </c>
      <c r="N124" s="161">
        <v>1</v>
      </c>
      <c r="O124" s="161">
        <v>5</v>
      </c>
      <c r="P124" s="161">
        <v>3</v>
      </c>
      <c r="Q124" s="161">
        <v>2</v>
      </c>
      <c r="R124" s="161">
        <v>6</v>
      </c>
      <c r="S124" s="161">
        <v>1</v>
      </c>
      <c r="T124" s="161">
        <v>2</v>
      </c>
      <c r="U124" s="161">
        <v>2</v>
      </c>
      <c r="V124" s="161">
        <v>2</v>
      </c>
      <c r="W124" s="161">
        <v>2</v>
      </c>
      <c r="X124" s="161">
        <v>2</v>
      </c>
      <c r="Y124" s="161">
        <v>3</v>
      </c>
      <c r="Z124" s="161">
        <v>3</v>
      </c>
      <c r="AA124" s="161">
        <v>0</v>
      </c>
      <c r="AB124" s="161">
        <v>0</v>
      </c>
      <c r="AC124" s="161">
        <v>5</v>
      </c>
      <c r="AD124" s="161">
        <v>3</v>
      </c>
      <c r="AE124" s="161">
        <v>0</v>
      </c>
      <c r="AF124" s="161">
        <v>0</v>
      </c>
    </row>
    <row r="125" spans="1:32" s="159" customFormat="1">
      <c r="A125" s="160" t="s">
        <v>171</v>
      </c>
      <c r="B125" s="161">
        <v>101</v>
      </c>
      <c r="C125" s="161">
        <v>5</v>
      </c>
      <c r="D125" s="161">
        <v>12</v>
      </c>
      <c r="E125" s="161">
        <v>5</v>
      </c>
      <c r="F125" s="161">
        <v>1</v>
      </c>
      <c r="G125" s="161">
        <v>4</v>
      </c>
      <c r="H125" s="161">
        <v>3</v>
      </c>
      <c r="I125" s="161">
        <v>4</v>
      </c>
      <c r="J125" s="161">
        <v>3</v>
      </c>
      <c r="K125" s="161">
        <v>3</v>
      </c>
      <c r="L125" s="161">
        <v>3</v>
      </c>
      <c r="M125" s="161">
        <v>5</v>
      </c>
      <c r="N125" s="161">
        <v>1</v>
      </c>
      <c r="O125" s="161">
        <v>5</v>
      </c>
      <c r="P125" s="161">
        <v>3</v>
      </c>
      <c r="Q125" s="161">
        <v>10</v>
      </c>
      <c r="R125" s="161">
        <v>0</v>
      </c>
      <c r="S125" s="161">
        <v>5</v>
      </c>
      <c r="T125" s="161">
        <v>14</v>
      </c>
      <c r="U125" s="161">
        <v>1</v>
      </c>
      <c r="V125" s="161">
        <v>2</v>
      </c>
      <c r="W125" s="161">
        <v>3</v>
      </c>
      <c r="X125" s="161">
        <v>0</v>
      </c>
      <c r="Y125" s="161">
        <v>1</v>
      </c>
      <c r="Z125" s="161">
        <v>4</v>
      </c>
      <c r="AA125" s="161">
        <v>0</v>
      </c>
      <c r="AB125" s="161">
        <v>2</v>
      </c>
      <c r="AC125" s="161">
        <v>0</v>
      </c>
      <c r="AD125" s="161">
        <v>0</v>
      </c>
      <c r="AE125" s="161">
        <v>2</v>
      </c>
      <c r="AF125" s="161">
        <v>0</v>
      </c>
    </row>
    <row r="126" spans="1:32" s="159" customFormat="1">
      <c r="A126" s="160" t="s">
        <v>184</v>
      </c>
      <c r="B126" s="161">
        <v>98</v>
      </c>
      <c r="C126" s="161">
        <v>14</v>
      </c>
      <c r="D126" s="161">
        <v>0</v>
      </c>
      <c r="E126" s="161">
        <v>2</v>
      </c>
      <c r="F126" s="161">
        <v>6</v>
      </c>
      <c r="G126" s="161">
        <v>2</v>
      </c>
      <c r="H126" s="161">
        <v>3</v>
      </c>
      <c r="I126" s="161">
        <v>3</v>
      </c>
      <c r="J126" s="161">
        <v>5</v>
      </c>
      <c r="K126" s="161">
        <v>5</v>
      </c>
      <c r="L126" s="161">
        <v>4</v>
      </c>
      <c r="M126" s="161">
        <v>8</v>
      </c>
      <c r="N126" s="161">
        <v>1</v>
      </c>
      <c r="O126" s="161">
        <v>4</v>
      </c>
      <c r="P126" s="161">
        <v>5</v>
      </c>
      <c r="Q126" s="161">
        <v>4</v>
      </c>
      <c r="R126" s="161">
        <v>0</v>
      </c>
      <c r="S126" s="161">
        <v>0</v>
      </c>
      <c r="T126" s="161">
        <v>3</v>
      </c>
      <c r="U126" s="161">
        <v>1</v>
      </c>
      <c r="V126" s="161">
        <v>5</v>
      </c>
      <c r="W126" s="161">
        <v>6</v>
      </c>
      <c r="X126" s="161">
        <v>4</v>
      </c>
      <c r="Y126" s="161">
        <v>2</v>
      </c>
      <c r="Z126" s="161">
        <v>5</v>
      </c>
      <c r="AA126" s="161">
        <v>0</v>
      </c>
      <c r="AB126" s="161">
        <v>4</v>
      </c>
      <c r="AC126" s="161">
        <v>0</v>
      </c>
      <c r="AD126" s="161">
        <v>1</v>
      </c>
      <c r="AE126" s="161">
        <v>0</v>
      </c>
      <c r="AF126" s="161">
        <v>1</v>
      </c>
    </row>
    <row r="127" spans="1:32" s="159" customFormat="1">
      <c r="A127" s="160" t="s">
        <v>168</v>
      </c>
      <c r="B127" s="161">
        <v>97</v>
      </c>
      <c r="C127" s="161">
        <v>5</v>
      </c>
      <c r="D127" s="161">
        <v>16</v>
      </c>
      <c r="E127" s="161">
        <v>5</v>
      </c>
      <c r="F127" s="161">
        <v>7</v>
      </c>
      <c r="G127" s="161">
        <v>3</v>
      </c>
      <c r="H127" s="161">
        <v>3</v>
      </c>
      <c r="I127" s="161">
        <v>1</v>
      </c>
      <c r="J127" s="161">
        <v>3</v>
      </c>
      <c r="K127" s="161">
        <v>3</v>
      </c>
      <c r="L127" s="161">
        <v>1</v>
      </c>
      <c r="M127" s="161">
        <v>2</v>
      </c>
      <c r="N127" s="161">
        <v>1</v>
      </c>
      <c r="O127" s="161">
        <v>2</v>
      </c>
      <c r="P127" s="161">
        <v>4</v>
      </c>
      <c r="Q127" s="161">
        <v>5</v>
      </c>
      <c r="R127" s="161">
        <v>2</v>
      </c>
      <c r="S127" s="161">
        <v>1</v>
      </c>
      <c r="T127" s="161">
        <v>5</v>
      </c>
      <c r="U127" s="161">
        <v>3</v>
      </c>
      <c r="V127" s="161">
        <v>4</v>
      </c>
      <c r="W127" s="161">
        <v>3</v>
      </c>
      <c r="X127" s="161">
        <v>1</v>
      </c>
      <c r="Y127" s="161">
        <v>2</v>
      </c>
      <c r="Z127" s="161">
        <v>2</v>
      </c>
      <c r="AA127" s="161">
        <v>3</v>
      </c>
      <c r="AB127" s="161">
        <v>1</v>
      </c>
      <c r="AC127" s="161">
        <v>5</v>
      </c>
      <c r="AD127" s="161">
        <v>2</v>
      </c>
      <c r="AE127" s="161">
        <v>1</v>
      </c>
      <c r="AF127" s="161">
        <v>1</v>
      </c>
    </row>
    <row r="128" spans="1:32" s="159" customFormat="1">
      <c r="A128" s="160" t="s">
        <v>177</v>
      </c>
      <c r="B128" s="161">
        <v>97</v>
      </c>
      <c r="C128" s="161">
        <v>2</v>
      </c>
      <c r="D128" s="161">
        <v>9</v>
      </c>
      <c r="E128" s="161">
        <v>8</v>
      </c>
      <c r="F128" s="161">
        <v>7</v>
      </c>
      <c r="G128" s="161">
        <v>3</v>
      </c>
      <c r="H128" s="161">
        <v>4</v>
      </c>
      <c r="I128" s="161">
        <v>3</v>
      </c>
      <c r="J128" s="161">
        <v>6</v>
      </c>
      <c r="K128" s="161">
        <v>9</v>
      </c>
      <c r="L128" s="161">
        <v>1</v>
      </c>
      <c r="M128" s="161">
        <v>5</v>
      </c>
      <c r="N128" s="161">
        <v>3</v>
      </c>
      <c r="O128" s="161">
        <v>3</v>
      </c>
      <c r="P128" s="161">
        <v>4</v>
      </c>
      <c r="Q128" s="161">
        <v>1</v>
      </c>
      <c r="R128" s="161">
        <v>4</v>
      </c>
      <c r="S128" s="161">
        <v>0</v>
      </c>
      <c r="T128" s="161">
        <v>2</v>
      </c>
      <c r="U128" s="161">
        <v>3</v>
      </c>
      <c r="V128" s="161">
        <v>0</v>
      </c>
      <c r="W128" s="161">
        <v>1</v>
      </c>
      <c r="X128" s="161">
        <v>0</v>
      </c>
      <c r="Y128" s="161">
        <v>0</v>
      </c>
      <c r="Z128" s="161">
        <v>3</v>
      </c>
      <c r="AA128" s="161">
        <v>0</v>
      </c>
      <c r="AB128" s="161">
        <v>2</v>
      </c>
      <c r="AC128" s="161">
        <v>11</v>
      </c>
      <c r="AD128" s="161">
        <v>1</v>
      </c>
      <c r="AE128" s="161">
        <v>2</v>
      </c>
      <c r="AF128" s="161">
        <v>0</v>
      </c>
    </row>
    <row r="129" spans="1:32" s="159" customFormat="1">
      <c r="A129" s="160" t="s">
        <v>180</v>
      </c>
      <c r="B129" s="161">
        <v>97</v>
      </c>
      <c r="C129" s="161">
        <v>5</v>
      </c>
      <c r="D129" s="161">
        <v>10</v>
      </c>
      <c r="E129" s="161">
        <v>10</v>
      </c>
      <c r="F129" s="161">
        <v>5</v>
      </c>
      <c r="G129" s="161">
        <v>6</v>
      </c>
      <c r="H129" s="161">
        <v>0</v>
      </c>
      <c r="I129" s="161">
        <v>1</v>
      </c>
      <c r="J129" s="161">
        <v>2</v>
      </c>
      <c r="K129" s="161">
        <v>1</v>
      </c>
      <c r="L129" s="161">
        <v>0</v>
      </c>
      <c r="M129" s="161">
        <v>5</v>
      </c>
      <c r="N129" s="161">
        <v>1</v>
      </c>
      <c r="O129" s="161">
        <v>3</v>
      </c>
      <c r="P129" s="161">
        <v>4</v>
      </c>
      <c r="Q129" s="161">
        <v>4</v>
      </c>
      <c r="R129" s="161">
        <v>0</v>
      </c>
      <c r="S129" s="161">
        <v>8</v>
      </c>
      <c r="T129" s="161">
        <v>4</v>
      </c>
      <c r="U129" s="161">
        <v>3</v>
      </c>
      <c r="V129" s="161">
        <v>1</v>
      </c>
      <c r="W129" s="161">
        <v>3</v>
      </c>
      <c r="X129" s="161">
        <v>1</v>
      </c>
      <c r="Y129" s="161">
        <v>1</v>
      </c>
      <c r="Z129" s="161">
        <v>3</v>
      </c>
      <c r="AA129" s="161">
        <v>1</v>
      </c>
      <c r="AB129" s="161">
        <v>3</v>
      </c>
      <c r="AC129" s="161">
        <v>4</v>
      </c>
      <c r="AD129" s="161">
        <v>2</v>
      </c>
      <c r="AE129" s="161">
        <v>5</v>
      </c>
      <c r="AF129" s="161">
        <v>1</v>
      </c>
    </row>
    <row r="130" spans="1:32" s="159" customFormat="1">
      <c r="A130" s="160" t="s">
        <v>200</v>
      </c>
      <c r="B130" s="161">
        <v>97</v>
      </c>
      <c r="C130" s="161">
        <v>3</v>
      </c>
      <c r="D130" s="161">
        <v>5</v>
      </c>
      <c r="E130" s="161">
        <v>9</v>
      </c>
      <c r="F130" s="161">
        <v>7</v>
      </c>
      <c r="G130" s="161">
        <v>5</v>
      </c>
      <c r="H130" s="161">
        <v>6</v>
      </c>
      <c r="I130" s="161">
        <v>6</v>
      </c>
      <c r="J130" s="161">
        <v>4</v>
      </c>
      <c r="K130" s="161">
        <v>4</v>
      </c>
      <c r="L130" s="161">
        <v>7</v>
      </c>
      <c r="M130" s="161">
        <v>5</v>
      </c>
      <c r="N130" s="161">
        <v>5</v>
      </c>
      <c r="O130" s="161">
        <v>5</v>
      </c>
      <c r="P130" s="161">
        <v>1</v>
      </c>
      <c r="Q130" s="161">
        <v>5</v>
      </c>
      <c r="R130" s="161">
        <v>0</v>
      </c>
      <c r="S130" s="161">
        <v>4</v>
      </c>
      <c r="T130" s="161">
        <v>2</v>
      </c>
      <c r="U130" s="161">
        <v>3</v>
      </c>
      <c r="V130" s="161">
        <v>2</v>
      </c>
      <c r="W130" s="161">
        <v>1</v>
      </c>
      <c r="X130" s="161">
        <v>0</v>
      </c>
      <c r="Y130" s="161">
        <v>1</v>
      </c>
      <c r="Z130" s="161">
        <v>1</v>
      </c>
      <c r="AA130" s="161">
        <v>3</v>
      </c>
      <c r="AB130" s="161">
        <v>0</v>
      </c>
      <c r="AC130" s="161">
        <v>0</v>
      </c>
      <c r="AD130" s="161">
        <v>0</v>
      </c>
      <c r="AE130" s="161">
        <v>0</v>
      </c>
      <c r="AF130" s="161">
        <v>3</v>
      </c>
    </row>
    <row r="131" spans="1:32" s="159" customFormat="1">
      <c r="A131" s="160" t="s">
        <v>443</v>
      </c>
      <c r="B131" s="161">
        <v>93</v>
      </c>
      <c r="C131" s="161">
        <v>5</v>
      </c>
      <c r="D131" s="161">
        <v>2</v>
      </c>
      <c r="E131" s="161">
        <v>6</v>
      </c>
      <c r="F131" s="161">
        <v>12</v>
      </c>
      <c r="G131" s="161">
        <v>6</v>
      </c>
      <c r="H131" s="161">
        <v>3</v>
      </c>
      <c r="I131" s="161">
        <v>4</v>
      </c>
      <c r="J131" s="161">
        <v>2</v>
      </c>
      <c r="K131" s="161">
        <v>1</v>
      </c>
      <c r="L131" s="161">
        <v>4</v>
      </c>
      <c r="M131" s="161">
        <v>10</v>
      </c>
      <c r="N131" s="161">
        <v>0</v>
      </c>
      <c r="O131" s="161">
        <v>4</v>
      </c>
      <c r="P131" s="161">
        <v>6</v>
      </c>
      <c r="Q131" s="161">
        <v>4</v>
      </c>
      <c r="R131" s="161">
        <v>0</v>
      </c>
      <c r="S131" s="161">
        <v>1</v>
      </c>
      <c r="T131" s="161">
        <v>3</v>
      </c>
      <c r="U131" s="161">
        <v>0</v>
      </c>
      <c r="V131" s="161">
        <v>1</v>
      </c>
      <c r="W131" s="161">
        <v>0</v>
      </c>
      <c r="X131" s="161">
        <v>0</v>
      </c>
      <c r="Y131" s="161">
        <v>1</v>
      </c>
      <c r="Z131" s="161">
        <v>1</v>
      </c>
      <c r="AA131" s="161">
        <v>2</v>
      </c>
      <c r="AB131" s="161">
        <v>0</v>
      </c>
      <c r="AC131" s="161">
        <v>12</v>
      </c>
      <c r="AD131" s="161">
        <v>2</v>
      </c>
      <c r="AE131" s="161">
        <v>0</v>
      </c>
      <c r="AF131" s="161">
        <v>1</v>
      </c>
    </row>
    <row r="132" spans="1:32" s="159" customFormat="1">
      <c r="A132" s="160" t="s">
        <v>187</v>
      </c>
      <c r="B132" s="161">
        <v>93</v>
      </c>
      <c r="C132" s="161">
        <v>6</v>
      </c>
      <c r="D132" s="161">
        <v>4</v>
      </c>
      <c r="E132" s="161">
        <v>5</v>
      </c>
      <c r="F132" s="161">
        <v>10</v>
      </c>
      <c r="G132" s="161">
        <v>7</v>
      </c>
      <c r="H132" s="161">
        <v>5</v>
      </c>
      <c r="I132" s="161">
        <v>4</v>
      </c>
      <c r="J132" s="161">
        <v>3</v>
      </c>
      <c r="K132" s="161">
        <v>2</v>
      </c>
      <c r="L132" s="161">
        <v>2</v>
      </c>
      <c r="M132" s="161">
        <v>8</v>
      </c>
      <c r="N132" s="161">
        <v>1</v>
      </c>
      <c r="O132" s="161">
        <v>4</v>
      </c>
      <c r="P132" s="161">
        <v>2</v>
      </c>
      <c r="Q132" s="161">
        <v>4</v>
      </c>
      <c r="R132" s="161">
        <v>0</v>
      </c>
      <c r="S132" s="161">
        <v>1</v>
      </c>
      <c r="T132" s="161">
        <v>2</v>
      </c>
      <c r="U132" s="161">
        <v>5</v>
      </c>
      <c r="V132" s="161">
        <v>2</v>
      </c>
      <c r="W132" s="161">
        <v>3</v>
      </c>
      <c r="X132" s="161">
        <v>5</v>
      </c>
      <c r="Y132" s="161">
        <v>0</v>
      </c>
      <c r="Z132" s="161">
        <v>3</v>
      </c>
      <c r="AA132" s="161">
        <v>1</v>
      </c>
      <c r="AB132" s="161">
        <v>1</v>
      </c>
      <c r="AC132" s="161">
        <v>1</v>
      </c>
      <c r="AD132" s="161">
        <v>0</v>
      </c>
      <c r="AE132" s="161">
        <v>2</v>
      </c>
      <c r="AF132" s="161">
        <v>0</v>
      </c>
    </row>
    <row r="133" spans="1:32" s="159" customFormat="1">
      <c r="A133" s="160" t="s">
        <v>182</v>
      </c>
      <c r="B133" s="161">
        <v>91</v>
      </c>
      <c r="C133" s="161">
        <v>12</v>
      </c>
      <c r="D133" s="161">
        <v>6</v>
      </c>
      <c r="E133" s="161">
        <v>7</v>
      </c>
      <c r="F133" s="161">
        <v>4</v>
      </c>
      <c r="G133" s="161">
        <v>3</v>
      </c>
      <c r="H133" s="161">
        <v>5</v>
      </c>
      <c r="I133" s="161">
        <v>5</v>
      </c>
      <c r="J133" s="161">
        <v>10</v>
      </c>
      <c r="K133" s="161">
        <v>2</v>
      </c>
      <c r="L133" s="161">
        <v>3</v>
      </c>
      <c r="M133" s="161">
        <v>1</v>
      </c>
      <c r="N133" s="161">
        <v>1</v>
      </c>
      <c r="O133" s="161">
        <v>7</v>
      </c>
      <c r="P133" s="161">
        <v>4</v>
      </c>
      <c r="Q133" s="161">
        <v>5</v>
      </c>
      <c r="R133" s="161">
        <v>4</v>
      </c>
      <c r="S133" s="161">
        <v>0</v>
      </c>
      <c r="T133" s="161">
        <v>3</v>
      </c>
      <c r="U133" s="161">
        <v>0</v>
      </c>
      <c r="V133" s="161">
        <v>0</v>
      </c>
      <c r="W133" s="161">
        <v>0</v>
      </c>
      <c r="X133" s="161">
        <v>0</v>
      </c>
      <c r="Y133" s="161">
        <v>0</v>
      </c>
      <c r="Z133" s="161">
        <v>1</v>
      </c>
      <c r="AA133" s="161">
        <v>0</v>
      </c>
      <c r="AB133" s="161">
        <v>2</v>
      </c>
      <c r="AC133" s="161">
        <v>3</v>
      </c>
      <c r="AD133" s="161">
        <v>2</v>
      </c>
      <c r="AE133" s="161">
        <v>1</v>
      </c>
      <c r="AF133" s="161">
        <v>0</v>
      </c>
    </row>
    <row r="134" spans="1:32" s="159" customFormat="1">
      <c r="A134" s="160" t="s">
        <v>186</v>
      </c>
      <c r="B134" s="161">
        <v>90</v>
      </c>
      <c r="C134" s="161">
        <v>14</v>
      </c>
      <c r="D134" s="161">
        <v>11</v>
      </c>
      <c r="E134" s="161">
        <v>3</v>
      </c>
      <c r="F134" s="161">
        <v>4</v>
      </c>
      <c r="G134" s="161">
        <v>1</v>
      </c>
      <c r="H134" s="161">
        <v>2</v>
      </c>
      <c r="I134" s="161">
        <v>4</v>
      </c>
      <c r="J134" s="161">
        <v>5</v>
      </c>
      <c r="K134" s="161">
        <v>4</v>
      </c>
      <c r="L134" s="161">
        <v>4</v>
      </c>
      <c r="M134" s="161">
        <v>2</v>
      </c>
      <c r="N134" s="161">
        <v>1</v>
      </c>
      <c r="O134" s="161">
        <v>5</v>
      </c>
      <c r="P134" s="161">
        <v>1</v>
      </c>
      <c r="Q134" s="161">
        <v>5</v>
      </c>
      <c r="R134" s="161">
        <v>3</v>
      </c>
      <c r="S134" s="161">
        <v>0</v>
      </c>
      <c r="T134" s="161">
        <v>4</v>
      </c>
      <c r="U134" s="161">
        <v>2</v>
      </c>
      <c r="V134" s="161">
        <v>2</v>
      </c>
      <c r="W134" s="161">
        <v>1</v>
      </c>
      <c r="X134" s="161">
        <v>0</v>
      </c>
      <c r="Y134" s="161">
        <v>5</v>
      </c>
      <c r="Z134" s="161">
        <v>2</v>
      </c>
      <c r="AA134" s="161">
        <v>0</v>
      </c>
      <c r="AB134" s="161">
        <v>4</v>
      </c>
      <c r="AC134" s="161">
        <v>0</v>
      </c>
      <c r="AD134" s="161">
        <v>1</v>
      </c>
      <c r="AE134" s="161">
        <v>0</v>
      </c>
      <c r="AF134" s="161">
        <v>0</v>
      </c>
    </row>
    <row r="135" spans="1:32" s="159" customFormat="1">
      <c r="A135" s="160" t="s">
        <v>183</v>
      </c>
      <c r="B135" s="161">
        <v>88</v>
      </c>
      <c r="C135" s="161">
        <v>6</v>
      </c>
      <c r="D135" s="161">
        <v>3</v>
      </c>
      <c r="E135" s="161">
        <v>4</v>
      </c>
      <c r="F135" s="161">
        <v>3</v>
      </c>
      <c r="G135" s="161">
        <v>2</v>
      </c>
      <c r="H135" s="161">
        <v>9</v>
      </c>
      <c r="I135" s="161">
        <v>0</v>
      </c>
      <c r="J135" s="161">
        <v>5</v>
      </c>
      <c r="K135" s="161">
        <v>2</v>
      </c>
      <c r="L135" s="161">
        <v>9</v>
      </c>
      <c r="M135" s="161">
        <v>4</v>
      </c>
      <c r="N135" s="161">
        <v>2</v>
      </c>
      <c r="O135" s="161">
        <v>0</v>
      </c>
      <c r="P135" s="161">
        <v>9</v>
      </c>
      <c r="Q135" s="161">
        <v>7</v>
      </c>
      <c r="R135" s="161">
        <v>2</v>
      </c>
      <c r="S135" s="161">
        <v>0</v>
      </c>
      <c r="T135" s="161">
        <v>1</v>
      </c>
      <c r="U135" s="161">
        <v>3</v>
      </c>
      <c r="V135" s="161">
        <v>6</v>
      </c>
      <c r="W135" s="161">
        <v>2</v>
      </c>
      <c r="X135" s="161">
        <v>2</v>
      </c>
      <c r="Y135" s="161">
        <v>2</v>
      </c>
      <c r="Z135" s="161">
        <v>2</v>
      </c>
      <c r="AA135" s="161">
        <v>0</v>
      </c>
      <c r="AB135" s="161">
        <v>2</v>
      </c>
      <c r="AC135" s="161">
        <v>0</v>
      </c>
      <c r="AD135" s="161">
        <v>1</v>
      </c>
      <c r="AE135" s="161">
        <v>0</v>
      </c>
      <c r="AF135" s="161">
        <v>0</v>
      </c>
    </row>
    <row r="136" spans="1:32" s="159" customFormat="1">
      <c r="A136" s="160" t="s">
        <v>631</v>
      </c>
      <c r="B136" s="161">
        <v>85</v>
      </c>
      <c r="C136" s="161">
        <v>7</v>
      </c>
      <c r="D136" s="161">
        <v>5</v>
      </c>
      <c r="E136" s="161">
        <v>5</v>
      </c>
      <c r="F136" s="161">
        <v>10</v>
      </c>
      <c r="G136" s="161">
        <v>6</v>
      </c>
      <c r="H136" s="161">
        <v>3</v>
      </c>
      <c r="I136" s="161">
        <v>0</v>
      </c>
      <c r="J136" s="161">
        <v>2</v>
      </c>
      <c r="K136" s="161">
        <v>3</v>
      </c>
      <c r="L136" s="161">
        <v>4</v>
      </c>
      <c r="M136" s="161">
        <v>0</v>
      </c>
      <c r="N136" s="161">
        <v>1</v>
      </c>
      <c r="O136" s="161">
        <v>3</v>
      </c>
      <c r="P136" s="161">
        <v>2</v>
      </c>
      <c r="Q136" s="161">
        <v>6</v>
      </c>
      <c r="R136" s="161">
        <v>2</v>
      </c>
      <c r="S136" s="161">
        <v>2</v>
      </c>
      <c r="T136" s="161">
        <v>6</v>
      </c>
      <c r="U136" s="161">
        <v>0</v>
      </c>
      <c r="V136" s="161">
        <v>8</v>
      </c>
      <c r="W136" s="161">
        <v>4</v>
      </c>
      <c r="X136" s="161">
        <v>1</v>
      </c>
      <c r="Y136" s="161">
        <v>0</v>
      </c>
      <c r="Z136" s="161">
        <v>3</v>
      </c>
      <c r="AA136" s="161">
        <v>0</v>
      </c>
      <c r="AB136" s="161">
        <v>1</v>
      </c>
      <c r="AC136" s="161">
        <v>0</v>
      </c>
      <c r="AD136" s="161">
        <v>1</v>
      </c>
      <c r="AE136" s="161">
        <v>0</v>
      </c>
      <c r="AF136" s="161">
        <v>0</v>
      </c>
    </row>
    <row r="137" spans="1:32" s="159" customFormat="1">
      <c r="A137" s="160" t="s">
        <v>439</v>
      </c>
      <c r="B137" s="161">
        <v>83</v>
      </c>
      <c r="C137" s="161">
        <v>4</v>
      </c>
      <c r="D137" s="161">
        <v>4</v>
      </c>
      <c r="E137" s="161">
        <v>11</v>
      </c>
      <c r="F137" s="161">
        <v>11</v>
      </c>
      <c r="G137" s="161">
        <v>2</v>
      </c>
      <c r="H137" s="161">
        <v>4</v>
      </c>
      <c r="I137" s="161">
        <v>2</v>
      </c>
      <c r="J137" s="161">
        <v>6</v>
      </c>
      <c r="K137" s="161">
        <v>6</v>
      </c>
      <c r="L137" s="161">
        <v>2</v>
      </c>
      <c r="M137" s="161">
        <v>1</v>
      </c>
      <c r="N137" s="161">
        <v>3</v>
      </c>
      <c r="O137" s="161">
        <v>5</v>
      </c>
      <c r="P137" s="161">
        <v>1</v>
      </c>
      <c r="Q137" s="161">
        <v>0</v>
      </c>
      <c r="R137" s="161">
        <v>3</v>
      </c>
      <c r="S137" s="161">
        <v>1</v>
      </c>
      <c r="T137" s="161">
        <v>0</v>
      </c>
      <c r="U137" s="161">
        <v>0</v>
      </c>
      <c r="V137" s="161">
        <v>2</v>
      </c>
      <c r="W137" s="161">
        <v>1</v>
      </c>
      <c r="X137" s="161">
        <v>2</v>
      </c>
      <c r="Y137" s="161">
        <v>0</v>
      </c>
      <c r="Z137" s="161">
        <v>3</v>
      </c>
      <c r="AA137" s="161">
        <v>2</v>
      </c>
      <c r="AB137" s="161">
        <v>3</v>
      </c>
      <c r="AC137" s="161">
        <v>4</v>
      </c>
      <c r="AD137" s="161">
        <v>0</v>
      </c>
      <c r="AE137" s="161">
        <v>0</v>
      </c>
      <c r="AF137" s="161">
        <v>0</v>
      </c>
    </row>
    <row r="138" spans="1:32" s="159" customFormat="1">
      <c r="A138" s="160" t="s">
        <v>444</v>
      </c>
      <c r="B138" s="161">
        <v>83</v>
      </c>
      <c r="C138" s="161">
        <v>12</v>
      </c>
      <c r="D138" s="161">
        <v>6</v>
      </c>
      <c r="E138" s="161">
        <v>4</v>
      </c>
      <c r="F138" s="161">
        <v>9</v>
      </c>
      <c r="G138" s="161">
        <v>0</v>
      </c>
      <c r="H138" s="161">
        <v>3</v>
      </c>
      <c r="I138" s="161">
        <v>6</v>
      </c>
      <c r="J138" s="161">
        <v>3</v>
      </c>
      <c r="K138" s="161">
        <v>2</v>
      </c>
      <c r="L138" s="161">
        <v>5</v>
      </c>
      <c r="M138" s="161">
        <v>2</v>
      </c>
      <c r="N138" s="161">
        <v>1</v>
      </c>
      <c r="O138" s="161">
        <v>0</v>
      </c>
      <c r="P138" s="161">
        <v>2</v>
      </c>
      <c r="Q138" s="161">
        <v>4</v>
      </c>
      <c r="R138" s="161">
        <v>0</v>
      </c>
      <c r="S138" s="161">
        <v>0</v>
      </c>
      <c r="T138" s="161">
        <v>0</v>
      </c>
      <c r="U138" s="161">
        <v>0</v>
      </c>
      <c r="V138" s="161">
        <v>1</v>
      </c>
      <c r="W138" s="161">
        <v>6</v>
      </c>
      <c r="X138" s="161">
        <v>2</v>
      </c>
      <c r="Y138" s="161">
        <v>1</v>
      </c>
      <c r="Z138" s="161">
        <v>2</v>
      </c>
      <c r="AA138" s="161">
        <v>1</v>
      </c>
      <c r="AB138" s="161">
        <v>2</v>
      </c>
      <c r="AC138" s="161">
        <v>1</v>
      </c>
      <c r="AD138" s="161">
        <v>5</v>
      </c>
      <c r="AE138" s="161">
        <v>3</v>
      </c>
      <c r="AF138" s="161">
        <v>0</v>
      </c>
    </row>
    <row r="139" spans="1:32" s="159" customFormat="1">
      <c r="A139" s="160" t="s">
        <v>181</v>
      </c>
      <c r="B139" s="161">
        <v>82</v>
      </c>
      <c r="C139" s="161">
        <v>17</v>
      </c>
      <c r="D139" s="161">
        <v>2</v>
      </c>
      <c r="E139" s="161">
        <v>5</v>
      </c>
      <c r="F139" s="161">
        <v>4</v>
      </c>
      <c r="G139" s="161">
        <v>2</v>
      </c>
      <c r="H139" s="161">
        <v>0</v>
      </c>
      <c r="I139" s="161">
        <v>2</v>
      </c>
      <c r="J139" s="161">
        <v>6</v>
      </c>
      <c r="K139" s="161">
        <v>3</v>
      </c>
      <c r="L139" s="161">
        <v>2</v>
      </c>
      <c r="M139" s="161">
        <v>3</v>
      </c>
      <c r="N139" s="161">
        <v>3</v>
      </c>
      <c r="O139" s="161">
        <v>4</v>
      </c>
      <c r="P139" s="161">
        <v>1</v>
      </c>
      <c r="Q139" s="161">
        <v>2</v>
      </c>
      <c r="R139" s="161">
        <v>6</v>
      </c>
      <c r="S139" s="161">
        <v>2</v>
      </c>
      <c r="T139" s="161">
        <v>2</v>
      </c>
      <c r="U139" s="161">
        <v>0</v>
      </c>
      <c r="V139" s="161">
        <v>0</v>
      </c>
      <c r="W139" s="161">
        <v>2</v>
      </c>
      <c r="X139" s="161">
        <v>0</v>
      </c>
      <c r="Y139" s="161">
        <v>3</v>
      </c>
      <c r="Z139" s="161">
        <v>1</v>
      </c>
      <c r="AA139" s="161">
        <v>0</v>
      </c>
      <c r="AB139" s="161">
        <v>1</v>
      </c>
      <c r="AC139" s="161">
        <v>7</v>
      </c>
      <c r="AD139" s="161">
        <v>1</v>
      </c>
      <c r="AE139" s="161">
        <v>1</v>
      </c>
      <c r="AF139" s="161">
        <v>0</v>
      </c>
    </row>
    <row r="140" spans="1:32" s="159" customFormat="1">
      <c r="A140" s="160" t="s">
        <v>196</v>
      </c>
      <c r="B140" s="161">
        <v>80</v>
      </c>
      <c r="C140" s="161">
        <v>3</v>
      </c>
      <c r="D140" s="161">
        <v>4</v>
      </c>
      <c r="E140" s="161">
        <v>11</v>
      </c>
      <c r="F140" s="161">
        <v>6</v>
      </c>
      <c r="G140" s="161">
        <v>2</v>
      </c>
      <c r="H140" s="161">
        <v>0</v>
      </c>
      <c r="I140" s="161">
        <v>5</v>
      </c>
      <c r="J140" s="161">
        <v>2</v>
      </c>
      <c r="K140" s="161">
        <v>5</v>
      </c>
      <c r="L140" s="161">
        <v>4</v>
      </c>
      <c r="M140" s="161">
        <v>10</v>
      </c>
      <c r="N140" s="161">
        <v>2</v>
      </c>
      <c r="O140" s="161">
        <v>4</v>
      </c>
      <c r="P140" s="161">
        <v>2</v>
      </c>
      <c r="Q140" s="161">
        <v>3</v>
      </c>
      <c r="R140" s="161">
        <v>2</v>
      </c>
      <c r="S140" s="161">
        <v>1</v>
      </c>
      <c r="T140" s="161">
        <v>1</v>
      </c>
      <c r="U140" s="161">
        <v>3</v>
      </c>
      <c r="V140" s="161">
        <v>2</v>
      </c>
      <c r="W140" s="161">
        <v>3</v>
      </c>
      <c r="X140" s="161">
        <v>0</v>
      </c>
      <c r="Y140" s="161">
        <v>1</v>
      </c>
      <c r="Z140" s="161">
        <v>0</v>
      </c>
      <c r="AA140" s="161">
        <v>2</v>
      </c>
      <c r="AB140" s="161">
        <v>0</v>
      </c>
      <c r="AC140" s="161">
        <v>0</v>
      </c>
      <c r="AD140" s="161">
        <v>0</v>
      </c>
      <c r="AE140" s="161">
        <v>1</v>
      </c>
      <c r="AF140" s="161">
        <v>1</v>
      </c>
    </row>
    <row r="141" spans="1:32" s="159" customFormat="1">
      <c r="A141" s="160" t="s">
        <v>206</v>
      </c>
      <c r="B141" s="161">
        <v>80</v>
      </c>
      <c r="C141" s="161">
        <v>10</v>
      </c>
      <c r="D141" s="161">
        <v>2</v>
      </c>
      <c r="E141" s="161">
        <v>0</v>
      </c>
      <c r="F141" s="161">
        <v>9</v>
      </c>
      <c r="G141" s="161">
        <v>1</v>
      </c>
      <c r="H141" s="161">
        <v>0</v>
      </c>
      <c r="I141" s="161">
        <v>5</v>
      </c>
      <c r="J141" s="161">
        <v>6</v>
      </c>
      <c r="K141" s="161">
        <v>5</v>
      </c>
      <c r="L141" s="161">
        <v>6</v>
      </c>
      <c r="M141" s="161">
        <v>7</v>
      </c>
      <c r="N141" s="161">
        <v>4</v>
      </c>
      <c r="O141" s="161">
        <v>3</v>
      </c>
      <c r="P141" s="161">
        <v>7</v>
      </c>
      <c r="Q141" s="161">
        <v>1</v>
      </c>
      <c r="R141" s="161">
        <v>0</v>
      </c>
      <c r="S141" s="161">
        <v>1</v>
      </c>
      <c r="T141" s="161">
        <v>1</v>
      </c>
      <c r="U141" s="161">
        <v>6</v>
      </c>
      <c r="V141" s="161">
        <v>0</v>
      </c>
      <c r="W141" s="161">
        <v>1</v>
      </c>
      <c r="X141" s="161">
        <v>5</v>
      </c>
      <c r="Y141" s="161">
        <v>0</v>
      </c>
      <c r="Z141" s="161">
        <v>0</v>
      </c>
      <c r="AA141" s="161">
        <v>0</v>
      </c>
      <c r="AB141" s="161">
        <v>0</v>
      </c>
      <c r="AC141" s="161">
        <v>0</v>
      </c>
      <c r="AD141" s="161">
        <v>0</v>
      </c>
      <c r="AE141" s="161">
        <v>0</v>
      </c>
      <c r="AF141" s="161">
        <v>0</v>
      </c>
    </row>
    <row r="142" spans="1:32" s="159" customFormat="1">
      <c r="A142" s="160" t="s">
        <v>205</v>
      </c>
      <c r="B142" s="161">
        <v>78</v>
      </c>
      <c r="C142" s="161">
        <v>6</v>
      </c>
      <c r="D142" s="161">
        <v>5</v>
      </c>
      <c r="E142" s="161">
        <v>1</v>
      </c>
      <c r="F142" s="161">
        <v>9</v>
      </c>
      <c r="G142" s="161">
        <v>3</v>
      </c>
      <c r="H142" s="161">
        <v>6</v>
      </c>
      <c r="I142" s="161">
        <v>5</v>
      </c>
      <c r="J142" s="161">
        <v>4</v>
      </c>
      <c r="K142" s="161">
        <v>1</v>
      </c>
      <c r="L142" s="161">
        <v>0</v>
      </c>
      <c r="M142" s="161">
        <v>5</v>
      </c>
      <c r="N142" s="161">
        <v>1</v>
      </c>
      <c r="O142" s="161">
        <v>5</v>
      </c>
      <c r="P142" s="161">
        <v>5</v>
      </c>
      <c r="Q142" s="161">
        <v>0</v>
      </c>
      <c r="R142" s="161">
        <v>3</v>
      </c>
      <c r="S142" s="161">
        <v>3</v>
      </c>
      <c r="T142" s="161">
        <v>3</v>
      </c>
      <c r="U142" s="161">
        <v>2</v>
      </c>
      <c r="V142" s="161">
        <v>3</v>
      </c>
      <c r="W142" s="161">
        <v>1</v>
      </c>
      <c r="X142" s="161">
        <v>0</v>
      </c>
      <c r="Y142" s="161">
        <v>6</v>
      </c>
      <c r="Z142" s="161">
        <v>0</v>
      </c>
      <c r="AA142" s="161">
        <v>1</v>
      </c>
      <c r="AB142" s="161">
        <v>0</v>
      </c>
      <c r="AC142" s="161">
        <v>0</v>
      </c>
      <c r="AD142" s="161">
        <v>0</v>
      </c>
      <c r="AE142" s="161">
        <v>0</v>
      </c>
      <c r="AF142" s="161">
        <v>0</v>
      </c>
    </row>
    <row r="143" spans="1:32" s="159" customFormat="1">
      <c r="A143" s="160" t="s">
        <v>179</v>
      </c>
      <c r="B143" s="161">
        <v>76</v>
      </c>
      <c r="C143" s="161">
        <v>6</v>
      </c>
      <c r="D143" s="161">
        <v>6</v>
      </c>
      <c r="E143" s="161">
        <v>8</v>
      </c>
      <c r="F143" s="161">
        <v>4</v>
      </c>
      <c r="G143" s="161">
        <v>3</v>
      </c>
      <c r="H143" s="161">
        <v>1</v>
      </c>
      <c r="I143" s="161">
        <v>1</v>
      </c>
      <c r="J143" s="161">
        <v>3</v>
      </c>
      <c r="K143" s="161">
        <v>1</v>
      </c>
      <c r="L143" s="161">
        <v>2</v>
      </c>
      <c r="M143" s="161">
        <v>1</v>
      </c>
      <c r="N143" s="161">
        <v>0</v>
      </c>
      <c r="O143" s="161">
        <v>1</v>
      </c>
      <c r="P143" s="161">
        <v>2</v>
      </c>
      <c r="Q143" s="161">
        <v>4</v>
      </c>
      <c r="R143" s="161">
        <v>5</v>
      </c>
      <c r="S143" s="161">
        <v>5</v>
      </c>
      <c r="T143" s="161">
        <v>2</v>
      </c>
      <c r="U143" s="161">
        <v>0</v>
      </c>
      <c r="V143" s="161">
        <v>2</v>
      </c>
      <c r="W143" s="161">
        <v>1</v>
      </c>
      <c r="X143" s="161">
        <v>1</v>
      </c>
      <c r="Y143" s="161">
        <v>2</v>
      </c>
      <c r="Z143" s="161">
        <v>6</v>
      </c>
      <c r="AA143" s="161">
        <v>1</v>
      </c>
      <c r="AB143" s="161">
        <v>1</v>
      </c>
      <c r="AC143" s="161">
        <v>2</v>
      </c>
      <c r="AD143" s="161">
        <v>2</v>
      </c>
      <c r="AE143" s="161">
        <v>2</v>
      </c>
      <c r="AF143" s="161">
        <v>1</v>
      </c>
    </row>
    <row r="144" spans="1:32" s="159" customFormat="1">
      <c r="A144" s="160" t="s">
        <v>213</v>
      </c>
      <c r="B144" s="161">
        <v>76</v>
      </c>
      <c r="C144" s="161">
        <v>2</v>
      </c>
      <c r="D144" s="161">
        <v>1</v>
      </c>
      <c r="E144" s="161">
        <v>6</v>
      </c>
      <c r="F144" s="161">
        <v>0</v>
      </c>
      <c r="G144" s="161">
        <v>5</v>
      </c>
      <c r="H144" s="161">
        <v>1</v>
      </c>
      <c r="I144" s="161">
        <v>3</v>
      </c>
      <c r="J144" s="161">
        <v>0</v>
      </c>
      <c r="K144" s="161">
        <v>3</v>
      </c>
      <c r="L144" s="161">
        <v>5</v>
      </c>
      <c r="M144" s="161">
        <v>6</v>
      </c>
      <c r="N144" s="161">
        <v>3</v>
      </c>
      <c r="O144" s="161">
        <v>1</v>
      </c>
      <c r="P144" s="161">
        <v>5</v>
      </c>
      <c r="Q144" s="161">
        <v>6</v>
      </c>
      <c r="R144" s="161">
        <v>0</v>
      </c>
      <c r="S144" s="161">
        <v>3</v>
      </c>
      <c r="T144" s="161">
        <v>2</v>
      </c>
      <c r="U144" s="161">
        <v>2</v>
      </c>
      <c r="V144" s="161">
        <v>4</v>
      </c>
      <c r="W144" s="161">
        <v>7</v>
      </c>
      <c r="X144" s="161">
        <v>1</v>
      </c>
      <c r="Y144" s="161">
        <v>0</v>
      </c>
      <c r="Z144" s="161">
        <v>3</v>
      </c>
      <c r="AA144" s="161">
        <v>4</v>
      </c>
      <c r="AB144" s="161">
        <v>0</v>
      </c>
      <c r="AC144" s="161">
        <v>0</v>
      </c>
      <c r="AD144" s="161">
        <v>0</v>
      </c>
      <c r="AE144" s="161">
        <v>2</v>
      </c>
      <c r="AF144" s="161">
        <v>1</v>
      </c>
    </row>
    <row r="145" spans="1:32" s="159" customFormat="1">
      <c r="A145" s="160" t="s">
        <v>214</v>
      </c>
      <c r="B145" s="161">
        <v>75</v>
      </c>
      <c r="C145" s="161">
        <v>1</v>
      </c>
      <c r="D145" s="161">
        <v>0</v>
      </c>
      <c r="E145" s="161">
        <v>3</v>
      </c>
      <c r="F145" s="161">
        <v>3</v>
      </c>
      <c r="G145" s="161">
        <v>6</v>
      </c>
      <c r="H145" s="161">
        <v>3</v>
      </c>
      <c r="I145" s="161">
        <v>4</v>
      </c>
      <c r="J145" s="161">
        <v>4</v>
      </c>
      <c r="K145" s="161">
        <v>4</v>
      </c>
      <c r="L145" s="161">
        <v>15</v>
      </c>
      <c r="M145" s="161">
        <v>1</v>
      </c>
      <c r="N145" s="161">
        <v>9</v>
      </c>
      <c r="O145" s="161">
        <v>5</v>
      </c>
      <c r="P145" s="161">
        <v>2</v>
      </c>
      <c r="Q145" s="161">
        <v>2</v>
      </c>
      <c r="R145" s="161">
        <v>0</v>
      </c>
      <c r="S145" s="161">
        <v>1</v>
      </c>
      <c r="T145" s="161">
        <v>2</v>
      </c>
      <c r="U145" s="161">
        <v>1</v>
      </c>
      <c r="V145" s="161">
        <v>4</v>
      </c>
      <c r="W145" s="161">
        <v>2</v>
      </c>
      <c r="X145" s="161">
        <v>2</v>
      </c>
      <c r="Y145" s="161">
        <v>0</v>
      </c>
      <c r="Z145" s="161">
        <v>0</v>
      </c>
      <c r="AA145" s="161">
        <v>0</v>
      </c>
      <c r="AB145" s="161">
        <v>1</v>
      </c>
      <c r="AC145" s="161">
        <v>0</v>
      </c>
      <c r="AD145" s="161">
        <v>0</v>
      </c>
      <c r="AE145" s="161">
        <v>0</v>
      </c>
      <c r="AF145" s="161">
        <v>0</v>
      </c>
    </row>
    <row r="146" spans="1:32" s="159" customFormat="1">
      <c r="A146" s="160" t="s">
        <v>216</v>
      </c>
      <c r="B146" s="161">
        <v>75</v>
      </c>
      <c r="C146" s="161">
        <v>4</v>
      </c>
      <c r="D146" s="161">
        <v>4</v>
      </c>
      <c r="E146" s="161">
        <v>4</v>
      </c>
      <c r="F146" s="161">
        <v>5</v>
      </c>
      <c r="G146" s="161">
        <v>2</v>
      </c>
      <c r="H146" s="161">
        <v>4</v>
      </c>
      <c r="I146" s="161">
        <v>3</v>
      </c>
      <c r="J146" s="161">
        <v>0</v>
      </c>
      <c r="K146" s="161">
        <v>8</v>
      </c>
      <c r="L146" s="161">
        <v>1</v>
      </c>
      <c r="M146" s="161">
        <v>8</v>
      </c>
      <c r="N146" s="161">
        <v>4</v>
      </c>
      <c r="O146" s="161">
        <v>2</v>
      </c>
      <c r="P146" s="161">
        <v>3</v>
      </c>
      <c r="Q146" s="161">
        <v>3</v>
      </c>
      <c r="R146" s="161">
        <v>1</v>
      </c>
      <c r="S146" s="161">
        <v>1</v>
      </c>
      <c r="T146" s="161">
        <v>3</v>
      </c>
      <c r="U146" s="161">
        <v>1</v>
      </c>
      <c r="V146" s="161">
        <v>1</v>
      </c>
      <c r="W146" s="161">
        <v>1</v>
      </c>
      <c r="X146" s="161">
        <v>0</v>
      </c>
      <c r="Y146" s="161">
        <v>0</v>
      </c>
      <c r="Z146" s="161">
        <v>4</v>
      </c>
      <c r="AA146" s="161">
        <v>0</v>
      </c>
      <c r="AB146" s="161">
        <v>3</v>
      </c>
      <c r="AC146" s="161">
        <v>1</v>
      </c>
      <c r="AD146" s="161">
        <v>0</v>
      </c>
      <c r="AE146" s="161">
        <v>3</v>
      </c>
      <c r="AF146" s="161">
        <v>1</v>
      </c>
    </row>
    <row r="147" spans="1:32" s="159" customFormat="1">
      <c r="A147" s="160" t="s">
        <v>208</v>
      </c>
      <c r="B147" s="161">
        <v>74</v>
      </c>
      <c r="C147" s="161">
        <v>4</v>
      </c>
      <c r="D147" s="161">
        <v>2</v>
      </c>
      <c r="E147" s="161">
        <v>2</v>
      </c>
      <c r="F147" s="161">
        <v>6</v>
      </c>
      <c r="G147" s="161">
        <v>4</v>
      </c>
      <c r="H147" s="161">
        <v>4</v>
      </c>
      <c r="I147" s="161">
        <v>5</v>
      </c>
      <c r="J147" s="161">
        <v>3</v>
      </c>
      <c r="K147" s="161">
        <v>7</v>
      </c>
      <c r="L147" s="161">
        <v>3</v>
      </c>
      <c r="M147" s="161">
        <v>4</v>
      </c>
      <c r="N147" s="161">
        <v>2</v>
      </c>
      <c r="O147" s="161">
        <v>6</v>
      </c>
      <c r="P147" s="161">
        <v>3</v>
      </c>
      <c r="Q147" s="161">
        <v>2</v>
      </c>
      <c r="R147" s="161">
        <v>1</v>
      </c>
      <c r="S147" s="161">
        <v>2</v>
      </c>
      <c r="T147" s="161">
        <v>0</v>
      </c>
      <c r="U147" s="161">
        <v>0</v>
      </c>
      <c r="V147" s="161">
        <v>3</v>
      </c>
      <c r="W147" s="161">
        <v>2</v>
      </c>
      <c r="X147" s="161">
        <v>3</v>
      </c>
      <c r="Y147" s="161">
        <v>0</v>
      </c>
      <c r="Z147" s="161">
        <v>2</v>
      </c>
      <c r="AA147" s="161">
        <v>1</v>
      </c>
      <c r="AB147" s="161">
        <v>0</v>
      </c>
      <c r="AC147" s="161">
        <v>1</v>
      </c>
      <c r="AD147" s="161">
        <v>1</v>
      </c>
      <c r="AE147" s="161">
        <v>0</v>
      </c>
      <c r="AF147" s="161">
        <v>1</v>
      </c>
    </row>
    <row r="148" spans="1:32" s="159" customFormat="1">
      <c r="A148" s="160" t="s">
        <v>197</v>
      </c>
      <c r="B148" s="161">
        <v>73</v>
      </c>
      <c r="C148" s="161">
        <v>5</v>
      </c>
      <c r="D148" s="161">
        <v>4</v>
      </c>
      <c r="E148" s="161">
        <v>2</v>
      </c>
      <c r="F148" s="161">
        <v>2</v>
      </c>
      <c r="G148" s="161">
        <v>2</v>
      </c>
      <c r="H148" s="161">
        <v>4</v>
      </c>
      <c r="I148" s="161">
        <v>0</v>
      </c>
      <c r="J148" s="161">
        <v>2</v>
      </c>
      <c r="K148" s="161">
        <v>4</v>
      </c>
      <c r="L148" s="161">
        <v>8</v>
      </c>
      <c r="M148" s="161">
        <v>1</v>
      </c>
      <c r="N148" s="161">
        <v>2</v>
      </c>
      <c r="O148" s="161">
        <v>4</v>
      </c>
      <c r="P148" s="161">
        <v>4</v>
      </c>
      <c r="Q148" s="161">
        <v>3</v>
      </c>
      <c r="R148" s="161">
        <v>0</v>
      </c>
      <c r="S148" s="161">
        <v>0</v>
      </c>
      <c r="T148" s="161">
        <v>3</v>
      </c>
      <c r="U148" s="161">
        <v>2</v>
      </c>
      <c r="V148" s="161">
        <v>1</v>
      </c>
      <c r="W148" s="161">
        <v>3</v>
      </c>
      <c r="X148" s="161">
        <v>2</v>
      </c>
      <c r="Y148" s="161">
        <v>1</v>
      </c>
      <c r="Z148" s="161">
        <v>7</v>
      </c>
      <c r="AA148" s="161">
        <v>1</v>
      </c>
      <c r="AB148" s="161">
        <v>1</v>
      </c>
      <c r="AC148" s="161">
        <v>0</v>
      </c>
      <c r="AD148" s="161">
        <v>0</v>
      </c>
      <c r="AE148" s="161">
        <v>4</v>
      </c>
      <c r="AF148" s="161">
        <v>1</v>
      </c>
    </row>
    <row r="149" spans="1:32" s="159" customFormat="1">
      <c r="A149" s="160" t="s">
        <v>202</v>
      </c>
      <c r="B149" s="161">
        <v>72</v>
      </c>
      <c r="C149" s="161">
        <v>6</v>
      </c>
      <c r="D149" s="161">
        <v>12</v>
      </c>
      <c r="E149" s="161">
        <v>3</v>
      </c>
      <c r="F149" s="161">
        <v>10</v>
      </c>
      <c r="G149" s="161">
        <v>4</v>
      </c>
      <c r="H149" s="161">
        <v>1</v>
      </c>
      <c r="I149" s="161">
        <v>7</v>
      </c>
      <c r="J149" s="161">
        <v>0</v>
      </c>
      <c r="K149" s="161">
        <v>5</v>
      </c>
      <c r="L149" s="161">
        <v>3</v>
      </c>
      <c r="M149" s="161">
        <v>2</v>
      </c>
      <c r="N149" s="161">
        <v>0</v>
      </c>
      <c r="O149" s="161">
        <v>1</v>
      </c>
      <c r="P149" s="161">
        <v>0</v>
      </c>
      <c r="Q149" s="161">
        <v>2</v>
      </c>
      <c r="R149" s="161">
        <v>1</v>
      </c>
      <c r="S149" s="161">
        <v>4</v>
      </c>
      <c r="T149" s="161">
        <v>1</v>
      </c>
      <c r="U149" s="161">
        <v>2</v>
      </c>
      <c r="V149" s="161">
        <v>2</v>
      </c>
      <c r="W149" s="161">
        <v>2</v>
      </c>
      <c r="X149" s="161">
        <v>0</v>
      </c>
      <c r="Y149" s="161">
        <v>1</v>
      </c>
      <c r="Z149" s="161">
        <v>1</v>
      </c>
      <c r="AA149" s="161">
        <v>0</v>
      </c>
      <c r="AB149" s="161">
        <v>2</v>
      </c>
      <c r="AC149" s="161">
        <v>0</v>
      </c>
      <c r="AD149" s="161">
        <v>0</v>
      </c>
      <c r="AE149" s="161">
        <v>0</v>
      </c>
      <c r="AF149" s="161">
        <v>0</v>
      </c>
    </row>
    <row r="150" spans="1:32" s="159" customFormat="1">
      <c r="A150" s="160" t="s">
        <v>442</v>
      </c>
      <c r="B150" s="161">
        <v>71</v>
      </c>
      <c r="C150" s="161">
        <v>6</v>
      </c>
      <c r="D150" s="161">
        <v>4</v>
      </c>
      <c r="E150" s="161">
        <v>10</v>
      </c>
      <c r="F150" s="161">
        <v>9</v>
      </c>
      <c r="G150" s="161">
        <v>1</v>
      </c>
      <c r="H150" s="161">
        <v>4</v>
      </c>
      <c r="I150" s="161">
        <v>4</v>
      </c>
      <c r="J150" s="161">
        <v>2</v>
      </c>
      <c r="K150" s="161">
        <v>1</v>
      </c>
      <c r="L150" s="161">
        <v>2</v>
      </c>
      <c r="M150" s="161">
        <v>1</v>
      </c>
      <c r="N150" s="161">
        <v>4</v>
      </c>
      <c r="O150" s="161">
        <v>0</v>
      </c>
      <c r="P150" s="161">
        <v>1</v>
      </c>
      <c r="Q150" s="161">
        <v>0</v>
      </c>
      <c r="R150" s="161">
        <v>0</v>
      </c>
      <c r="S150" s="161">
        <v>1</v>
      </c>
      <c r="T150" s="161">
        <v>2</v>
      </c>
      <c r="U150" s="161">
        <v>0</v>
      </c>
      <c r="V150" s="161">
        <v>1</v>
      </c>
      <c r="W150" s="161">
        <v>1</v>
      </c>
      <c r="X150" s="161">
        <v>3</v>
      </c>
      <c r="Y150" s="161">
        <v>2</v>
      </c>
      <c r="Z150" s="161">
        <v>2</v>
      </c>
      <c r="AA150" s="161">
        <v>0</v>
      </c>
      <c r="AB150" s="161">
        <v>1</v>
      </c>
      <c r="AC150" s="161">
        <v>4</v>
      </c>
      <c r="AD150" s="161">
        <v>1</v>
      </c>
      <c r="AE150" s="161">
        <v>4</v>
      </c>
      <c r="AF150" s="161">
        <v>0</v>
      </c>
    </row>
    <row r="151" spans="1:32" s="159" customFormat="1">
      <c r="A151" s="160" t="s">
        <v>189</v>
      </c>
      <c r="B151" s="161">
        <v>69</v>
      </c>
      <c r="C151" s="161">
        <v>3</v>
      </c>
      <c r="D151" s="161">
        <v>8</v>
      </c>
      <c r="E151" s="161">
        <v>3</v>
      </c>
      <c r="F151" s="161">
        <v>7</v>
      </c>
      <c r="G151" s="161">
        <v>3</v>
      </c>
      <c r="H151" s="161">
        <v>3</v>
      </c>
      <c r="I151" s="161">
        <v>2</v>
      </c>
      <c r="J151" s="161">
        <v>2</v>
      </c>
      <c r="K151" s="161">
        <v>4</v>
      </c>
      <c r="L151" s="161">
        <v>0</v>
      </c>
      <c r="M151" s="161">
        <v>2</v>
      </c>
      <c r="N151" s="161">
        <v>1</v>
      </c>
      <c r="O151" s="161">
        <v>3</v>
      </c>
      <c r="P151" s="161">
        <v>0</v>
      </c>
      <c r="Q151" s="161">
        <v>0</v>
      </c>
      <c r="R151" s="161">
        <v>1</v>
      </c>
      <c r="S151" s="161">
        <v>0</v>
      </c>
      <c r="T151" s="161">
        <v>2</v>
      </c>
      <c r="U151" s="161">
        <v>3</v>
      </c>
      <c r="V151" s="161">
        <v>1</v>
      </c>
      <c r="W151" s="161">
        <v>6</v>
      </c>
      <c r="X151" s="161">
        <v>2</v>
      </c>
      <c r="Y151" s="161">
        <v>0</v>
      </c>
      <c r="Z151" s="161">
        <v>2</v>
      </c>
      <c r="AA151" s="161">
        <v>1</v>
      </c>
      <c r="AB151" s="161">
        <v>4</v>
      </c>
      <c r="AC151" s="161">
        <v>4</v>
      </c>
      <c r="AD151" s="161">
        <v>1</v>
      </c>
      <c r="AE151" s="161">
        <v>1</v>
      </c>
      <c r="AF151" s="161">
        <v>0</v>
      </c>
    </row>
    <row r="152" spans="1:32" s="159" customFormat="1">
      <c r="A152" s="160" t="s">
        <v>217</v>
      </c>
      <c r="B152" s="161">
        <v>68</v>
      </c>
      <c r="C152" s="161">
        <v>2</v>
      </c>
      <c r="D152" s="161">
        <v>4</v>
      </c>
      <c r="E152" s="161">
        <v>7</v>
      </c>
      <c r="F152" s="161">
        <v>2</v>
      </c>
      <c r="G152" s="161">
        <v>3</v>
      </c>
      <c r="H152" s="161">
        <v>1</v>
      </c>
      <c r="I152" s="161">
        <v>4</v>
      </c>
      <c r="J152" s="161">
        <v>6</v>
      </c>
      <c r="K152" s="161">
        <v>1</v>
      </c>
      <c r="L152" s="161">
        <v>1</v>
      </c>
      <c r="M152" s="161">
        <v>0</v>
      </c>
      <c r="N152" s="161">
        <v>2</v>
      </c>
      <c r="O152" s="161">
        <v>6</v>
      </c>
      <c r="P152" s="161">
        <v>5</v>
      </c>
      <c r="Q152" s="161">
        <v>0</v>
      </c>
      <c r="R152" s="161">
        <v>3</v>
      </c>
      <c r="S152" s="161">
        <v>2</v>
      </c>
      <c r="T152" s="161">
        <v>1</v>
      </c>
      <c r="U152" s="161">
        <v>4</v>
      </c>
      <c r="V152" s="161">
        <v>0</v>
      </c>
      <c r="W152" s="161">
        <v>2</v>
      </c>
      <c r="X152" s="161">
        <v>1</v>
      </c>
      <c r="Y152" s="161">
        <v>5</v>
      </c>
      <c r="Z152" s="161">
        <v>0</v>
      </c>
      <c r="AA152" s="161">
        <v>0</v>
      </c>
      <c r="AB152" s="161">
        <v>1</v>
      </c>
      <c r="AC152" s="161">
        <v>2</v>
      </c>
      <c r="AD152" s="161">
        <v>0</v>
      </c>
      <c r="AE152" s="161">
        <v>3</v>
      </c>
      <c r="AF152" s="161">
        <v>0</v>
      </c>
    </row>
    <row r="153" spans="1:32" s="159" customFormat="1">
      <c r="A153" s="160" t="s">
        <v>223</v>
      </c>
      <c r="B153" s="161">
        <v>67</v>
      </c>
      <c r="C153" s="161">
        <v>6</v>
      </c>
      <c r="D153" s="161">
        <v>4</v>
      </c>
      <c r="E153" s="161">
        <v>7</v>
      </c>
      <c r="F153" s="161">
        <v>4</v>
      </c>
      <c r="G153" s="161">
        <v>4</v>
      </c>
      <c r="H153" s="161">
        <v>0</v>
      </c>
      <c r="I153" s="161">
        <v>4</v>
      </c>
      <c r="J153" s="161">
        <v>1</v>
      </c>
      <c r="K153" s="161">
        <v>3</v>
      </c>
      <c r="L153" s="161">
        <v>1</v>
      </c>
      <c r="M153" s="161">
        <v>3</v>
      </c>
      <c r="N153" s="161">
        <v>5</v>
      </c>
      <c r="O153" s="161">
        <v>1</v>
      </c>
      <c r="P153" s="161">
        <v>2</v>
      </c>
      <c r="Q153" s="161">
        <v>2</v>
      </c>
      <c r="R153" s="161">
        <v>1</v>
      </c>
      <c r="S153" s="161">
        <v>0</v>
      </c>
      <c r="T153" s="161">
        <v>3</v>
      </c>
      <c r="U153" s="161">
        <v>0</v>
      </c>
      <c r="V153" s="161">
        <v>0</v>
      </c>
      <c r="W153" s="161">
        <v>5</v>
      </c>
      <c r="X153" s="161">
        <v>4</v>
      </c>
      <c r="Y153" s="161">
        <v>0</v>
      </c>
      <c r="Z153" s="161">
        <v>0</v>
      </c>
      <c r="AA153" s="161">
        <v>3</v>
      </c>
      <c r="AB153" s="161">
        <v>2</v>
      </c>
      <c r="AC153" s="161">
        <v>1</v>
      </c>
      <c r="AD153" s="161">
        <v>0</v>
      </c>
      <c r="AE153" s="161">
        <v>1</v>
      </c>
      <c r="AF153" s="161">
        <v>0</v>
      </c>
    </row>
    <row r="154" spans="1:32" s="159" customFormat="1">
      <c r="A154" s="160" t="s">
        <v>195</v>
      </c>
      <c r="B154" s="161">
        <v>67</v>
      </c>
      <c r="C154" s="161">
        <v>4</v>
      </c>
      <c r="D154" s="161">
        <v>2</v>
      </c>
      <c r="E154" s="161">
        <v>3</v>
      </c>
      <c r="F154" s="161">
        <v>2</v>
      </c>
      <c r="G154" s="161">
        <v>5</v>
      </c>
      <c r="H154" s="161">
        <v>11</v>
      </c>
      <c r="I154" s="161">
        <v>2</v>
      </c>
      <c r="J154" s="161">
        <v>1</v>
      </c>
      <c r="K154" s="161">
        <v>5</v>
      </c>
      <c r="L154" s="161">
        <v>5</v>
      </c>
      <c r="M154" s="161">
        <v>7</v>
      </c>
      <c r="N154" s="161">
        <v>0</v>
      </c>
      <c r="O154" s="161">
        <v>2</v>
      </c>
      <c r="P154" s="161">
        <v>1</v>
      </c>
      <c r="Q154" s="161">
        <v>2</v>
      </c>
      <c r="R154" s="161">
        <v>1</v>
      </c>
      <c r="S154" s="161">
        <v>3</v>
      </c>
      <c r="T154" s="161">
        <v>2</v>
      </c>
      <c r="U154" s="161">
        <v>3</v>
      </c>
      <c r="V154" s="161">
        <v>0</v>
      </c>
      <c r="W154" s="161">
        <v>2</v>
      </c>
      <c r="X154" s="161">
        <v>1</v>
      </c>
      <c r="Y154" s="161">
        <v>0</v>
      </c>
      <c r="Z154" s="161">
        <v>2</v>
      </c>
      <c r="AA154" s="161">
        <v>0</v>
      </c>
      <c r="AB154" s="161">
        <v>0</v>
      </c>
      <c r="AC154" s="161">
        <v>0</v>
      </c>
      <c r="AD154" s="161">
        <v>0</v>
      </c>
      <c r="AE154" s="161">
        <v>1</v>
      </c>
      <c r="AF154" s="161">
        <v>0</v>
      </c>
    </row>
    <row r="155" spans="1:32" s="159" customFormat="1">
      <c r="A155" s="160" t="s">
        <v>203</v>
      </c>
      <c r="B155" s="161">
        <v>65</v>
      </c>
      <c r="C155" s="161">
        <v>1</v>
      </c>
      <c r="D155" s="161">
        <v>2</v>
      </c>
      <c r="E155" s="161">
        <v>2</v>
      </c>
      <c r="F155" s="161">
        <v>11</v>
      </c>
      <c r="G155" s="161">
        <v>0</v>
      </c>
      <c r="H155" s="161">
        <v>6</v>
      </c>
      <c r="I155" s="161">
        <v>0</v>
      </c>
      <c r="J155" s="161">
        <v>6</v>
      </c>
      <c r="K155" s="161">
        <v>4</v>
      </c>
      <c r="L155" s="161">
        <v>6</v>
      </c>
      <c r="M155" s="161">
        <v>2</v>
      </c>
      <c r="N155" s="161">
        <v>2</v>
      </c>
      <c r="O155" s="161">
        <v>5</v>
      </c>
      <c r="P155" s="161">
        <v>3</v>
      </c>
      <c r="Q155" s="161">
        <v>0</v>
      </c>
      <c r="R155" s="161">
        <v>0</v>
      </c>
      <c r="S155" s="161">
        <v>1</v>
      </c>
      <c r="T155" s="161">
        <v>2</v>
      </c>
      <c r="U155" s="161">
        <v>2</v>
      </c>
      <c r="V155" s="161">
        <v>3</v>
      </c>
      <c r="W155" s="161">
        <v>1</v>
      </c>
      <c r="X155" s="161">
        <v>3</v>
      </c>
      <c r="Y155" s="161">
        <v>0</v>
      </c>
      <c r="Z155" s="161">
        <v>0</v>
      </c>
      <c r="AA155" s="161">
        <v>1</v>
      </c>
      <c r="AB155" s="161">
        <v>2</v>
      </c>
      <c r="AC155" s="161">
        <v>0</v>
      </c>
      <c r="AD155" s="161">
        <v>0</v>
      </c>
      <c r="AE155" s="161">
        <v>0</v>
      </c>
      <c r="AF155" s="161">
        <v>0</v>
      </c>
    </row>
    <row r="156" spans="1:32" s="159" customFormat="1">
      <c r="A156" s="160" t="s">
        <v>211</v>
      </c>
      <c r="B156" s="161">
        <v>65</v>
      </c>
      <c r="C156" s="161">
        <v>8</v>
      </c>
      <c r="D156" s="161">
        <v>3</v>
      </c>
      <c r="E156" s="161">
        <v>2</v>
      </c>
      <c r="F156" s="161">
        <v>6</v>
      </c>
      <c r="G156" s="161">
        <v>1</v>
      </c>
      <c r="H156" s="161">
        <v>2</v>
      </c>
      <c r="I156" s="161">
        <v>1</v>
      </c>
      <c r="J156" s="161">
        <v>2</v>
      </c>
      <c r="K156" s="161">
        <v>7</v>
      </c>
      <c r="L156" s="161">
        <v>3</v>
      </c>
      <c r="M156" s="161">
        <v>5</v>
      </c>
      <c r="N156" s="161">
        <v>0</v>
      </c>
      <c r="O156" s="161">
        <v>0</v>
      </c>
      <c r="P156" s="161">
        <v>2</v>
      </c>
      <c r="Q156" s="161">
        <v>0</v>
      </c>
      <c r="R156" s="161">
        <v>4</v>
      </c>
      <c r="S156" s="161">
        <v>1</v>
      </c>
      <c r="T156" s="161">
        <v>3</v>
      </c>
      <c r="U156" s="161">
        <v>3</v>
      </c>
      <c r="V156" s="161">
        <v>2</v>
      </c>
      <c r="W156" s="161">
        <v>1</v>
      </c>
      <c r="X156" s="161">
        <v>2</v>
      </c>
      <c r="Y156" s="161">
        <v>0</v>
      </c>
      <c r="Z156" s="161">
        <v>2</v>
      </c>
      <c r="AA156" s="161">
        <v>0</v>
      </c>
      <c r="AB156" s="161">
        <v>1</v>
      </c>
      <c r="AC156" s="161">
        <v>2</v>
      </c>
      <c r="AD156" s="161">
        <v>0</v>
      </c>
      <c r="AE156" s="161">
        <v>1</v>
      </c>
      <c r="AF156" s="161">
        <v>1</v>
      </c>
    </row>
    <row r="157" spans="1:32" s="159" customFormat="1">
      <c r="A157" s="160" t="s">
        <v>441</v>
      </c>
      <c r="B157" s="161">
        <v>65</v>
      </c>
      <c r="C157" s="161">
        <v>7</v>
      </c>
      <c r="D157" s="161">
        <v>1</v>
      </c>
      <c r="E157" s="161">
        <v>1</v>
      </c>
      <c r="F157" s="161">
        <v>5</v>
      </c>
      <c r="G157" s="161">
        <v>3</v>
      </c>
      <c r="H157" s="161">
        <v>4</v>
      </c>
      <c r="I157" s="161">
        <v>3</v>
      </c>
      <c r="J157" s="161">
        <v>7</v>
      </c>
      <c r="K157" s="161">
        <v>2</v>
      </c>
      <c r="L157" s="161">
        <v>2</v>
      </c>
      <c r="M157" s="161">
        <v>5</v>
      </c>
      <c r="N157" s="161">
        <v>2</v>
      </c>
      <c r="O157" s="161">
        <v>1</v>
      </c>
      <c r="P157" s="161">
        <v>5</v>
      </c>
      <c r="Q157" s="161">
        <v>2</v>
      </c>
      <c r="R157" s="161">
        <v>0</v>
      </c>
      <c r="S157" s="161">
        <v>0</v>
      </c>
      <c r="T157" s="161">
        <v>1</v>
      </c>
      <c r="U157" s="161">
        <v>0</v>
      </c>
      <c r="V157" s="161">
        <v>1</v>
      </c>
      <c r="W157" s="161">
        <v>0</v>
      </c>
      <c r="X157" s="161">
        <v>0</v>
      </c>
      <c r="Y157" s="161">
        <v>0</v>
      </c>
      <c r="Z157" s="161">
        <v>3</v>
      </c>
      <c r="AA157" s="161">
        <v>1</v>
      </c>
      <c r="AB157" s="161">
        <v>1</v>
      </c>
      <c r="AC157" s="161">
        <v>0</v>
      </c>
      <c r="AD157" s="161">
        <v>6</v>
      </c>
      <c r="AE157" s="161">
        <v>1</v>
      </c>
      <c r="AF157" s="161">
        <v>1</v>
      </c>
    </row>
    <row r="158" spans="1:32" s="159" customFormat="1">
      <c r="A158" s="160" t="s">
        <v>232</v>
      </c>
      <c r="B158" s="161">
        <v>64</v>
      </c>
      <c r="C158" s="161">
        <v>5</v>
      </c>
      <c r="D158" s="161">
        <v>7</v>
      </c>
      <c r="E158" s="161">
        <v>4</v>
      </c>
      <c r="F158" s="161">
        <v>6</v>
      </c>
      <c r="G158" s="161">
        <v>2</v>
      </c>
      <c r="H158" s="161">
        <v>2</v>
      </c>
      <c r="I158" s="161">
        <v>1</v>
      </c>
      <c r="J158" s="161">
        <v>2</v>
      </c>
      <c r="K158" s="161">
        <v>4</v>
      </c>
      <c r="L158" s="161">
        <v>2</v>
      </c>
      <c r="M158" s="161">
        <v>0</v>
      </c>
      <c r="N158" s="161">
        <v>3</v>
      </c>
      <c r="O158" s="161">
        <v>2</v>
      </c>
      <c r="P158" s="161">
        <v>1</v>
      </c>
      <c r="Q158" s="161">
        <v>1</v>
      </c>
      <c r="R158" s="161">
        <v>2</v>
      </c>
      <c r="S158" s="161">
        <v>0</v>
      </c>
      <c r="T158" s="161">
        <v>1</v>
      </c>
      <c r="U158" s="161">
        <v>5</v>
      </c>
      <c r="V158" s="161">
        <v>4</v>
      </c>
      <c r="W158" s="161">
        <v>1</v>
      </c>
      <c r="X158" s="161">
        <v>4</v>
      </c>
      <c r="Y158" s="161">
        <v>0</v>
      </c>
      <c r="Z158" s="161">
        <v>2</v>
      </c>
      <c r="AA158" s="161">
        <v>1</v>
      </c>
      <c r="AB158" s="161">
        <v>0</v>
      </c>
      <c r="AC158" s="161">
        <v>2</v>
      </c>
      <c r="AD158" s="161">
        <v>0</v>
      </c>
      <c r="AE158" s="161">
        <v>0</v>
      </c>
      <c r="AF158" s="161">
        <v>0</v>
      </c>
    </row>
    <row r="159" spans="1:32" s="159" customFormat="1">
      <c r="A159" s="160" t="s">
        <v>199</v>
      </c>
      <c r="B159" s="161">
        <v>64</v>
      </c>
      <c r="C159" s="161">
        <v>2</v>
      </c>
      <c r="D159" s="161">
        <v>3</v>
      </c>
      <c r="E159" s="161">
        <v>4</v>
      </c>
      <c r="F159" s="161">
        <v>6</v>
      </c>
      <c r="G159" s="161">
        <v>8</v>
      </c>
      <c r="H159" s="161">
        <v>3</v>
      </c>
      <c r="I159" s="161">
        <v>3</v>
      </c>
      <c r="J159" s="161">
        <v>3</v>
      </c>
      <c r="K159" s="161">
        <v>2</v>
      </c>
      <c r="L159" s="161">
        <v>1</v>
      </c>
      <c r="M159" s="161">
        <v>4</v>
      </c>
      <c r="N159" s="161">
        <v>1</v>
      </c>
      <c r="O159" s="161">
        <v>3</v>
      </c>
      <c r="P159" s="161">
        <v>5</v>
      </c>
      <c r="Q159" s="161">
        <v>1</v>
      </c>
      <c r="R159" s="161">
        <v>2</v>
      </c>
      <c r="S159" s="161">
        <v>2</v>
      </c>
      <c r="T159" s="161">
        <v>1</v>
      </c>
      <c r="U159" s="161">
        <v>2</v>
      </c>
      <c r="V159" s="161">
        <v>0</v>
      </c>
      <c r="W159" s="161">
        <v>1</v>
      </c>
      <c r="X159" s="161">
        <v>1</v>
      </c>
      <c r="Y159" s="161">
        <v>0</v>
      </c>
      <c r="Z159" s="161">
        <v>1</v>
      </c>
      <c r="AA159" s="161">
        <v>3</v>
      </c>
      <c r="AB159" s="161">
        <v>0</v>
      </c>
      <c r="AC159" s="161">
        <v>1</v>
      </c>
      <c r="AD159" s="161">
        <v>0</v>
      </c>
      <c r="AE159" s="161">
        <v>1</v>
      </c>
      <c r="AF159" s="161">
        <v>0</v>
      </c>
    </row>
    <row r="160" spans="1:32" s="159" customFormat="1">
      <c r="A160" s="160" t="s">
        <v>212</v>
      </c>
      <c r="B160" s="161">
        <v>61</v>
      </c>
      <c r="C160" s="161">
        <v>3</v>
      </c>
      <c r="D160" s="161">
        <v>7</v>
      </c>
      <c r="E160" s="161">
        <v>1</v>
      </c>
      <c r="F160" s="161">
        <v>1</v>
      </c>
      <c r="G160" s="161">
        <v>4</v>
      </c>
      <c r="H160" s="161">
        <v>2</v>
      </c>
      <c r="I160" s="161">
        <v>2</v>
      </c>
      <c r="J160" s="161">
        <v>6</v>
      </c>
      <c r="K160" s="161">
        <v>2</v>
      </c>
      <c r="L160" s="161">
        <v>1</v>
      </c>
      <c r="M160" s="161">
        <v>4</v>
      </c>
      <c r="N160" s="161">
        <v>2</v>
      </c>
      <c r="O160" s="161">
        <v>3</v>
      </c>
      <c r="P160" s="161">
        <v>4</v>
      </c>
      <c r="Q160" s="161">
        <v>2</v>
      </c>
      <c r="R160" s="161">
        <v>4</v>
      </c>
      <c r="S160" s="161">
        <v>2</v>
      </c>
      <c r="T160" s="161">
        <v>4</v>
      </c>
      <c r="U160" s="161">
        <v>2</v>
      </c>
      <c r="V160" s="161">
        <v>0</v>
      </c>
      <c r="W160" s="161">
        <v>3</v>
      </c>
      <c r="X160" s="161">
        <v>1</v>
      </c>
      <c r="Y160" s="161">
        <v>0</v>
      </c>
      <c r="Z160" s="161">
        <v>0</v>
      </c>
      <c r="AA160" s="161">
        <v>0</v>
      </c>
      <c r="AB160" s="161">
        <v>0</v>
      </c>
      <c r="AC160" s="161">
        <v>0</v>
      </c>
      <c r="AD160" s="161">
        <v>1</v>
      </c>
      <c r="AE160" s="161">
        <v>0</v>
      </c>
      <c r="AF160" s="161">
        <v>0</v>
      </c>
    </row>
    <row r="161" spans="1:32" s="159" customFormat="1">
      <c r="A161" s="160" t="s">
        <v>198</v>
      </c>
      <c r="B161" s="161">
        <v>60</v>
      </c>
      <c r="C161" s="161">
        <v>5</v>
      </c>
      <c r="D161" s="161">
        <v>2</v>
      </c>
      <c r="E161" s="161">
        <v>3</v>
      </c>
      <c r="F161" s="161">
        <v>1</v>
      </c>
      <c r="G161" s="161">
        <v>1</v>
      </c>
      <c r="H161" s="161">
        <v>4</v>
      </c>
      <c r="I161" s="161">
        <v>4</v>
      </c>
      <c r="J161" s="161">
        <v>1</v>
      </c>
      <c r="K161" s="161">
        <v>0</v>
      </c>
      <c r="L161" s="161">
        <v>4</v>
      </c>
      <c r="M161" s="161">
        <v>1</v>
      </c>
      <c r="N161" s="161">
        <v>1</v>
      </c>
      <c r="O161" s="161">
        <v>4</v>
      </c>
      <c r="P161" s="161">
        <v>3</v>
      </c>
      <c r="Q161" s="161">
        <v>5</v>
      </c>
      <c r="R161" s="161">
        <v>0</v>
      </c>
      <c r="S161" s="161">
        <v>1</v>
      </c>
      <c r="T161" s="161">
        <v>2</v>
      </c>
      <c r="U161" s="161">
        <v>1</v>
      </c>
      <c r="V161" s="161">
        <v>0</v>
      </c>
      <c r="W161" s="161">
        <v>1</v>
      </c>
      <c r="X161" s="161">
        <v>4</v>
      </c>
      <c r="Y161" s="161">
        <v>1</v>
      </c>
      <c r="Z161" s="161">
        <v>0</v>
      </c>
      <c r="AA161" s="161">
        <v>2</v>
      </c>
      <c r="AB161" s="161">
        <v>2</v>
      </c>
      <c r="AC161" s="161">
        <v>6</v>
      </c>
      <c r="AD161" s="161">
        <v>1</v>
      </c>
      <c r="AE161" s="161">
        <v>0</v>
      </c>
      <c r="AF161" s="161">
        <v>0</v>
      </c>
    </row>
    <row r="162" spans="1:32" s="159" customFormat="1">
      <c r="A162" s="160" t="s">
        <v>225</v>
      </c>
      <c r="B162" s="161">
        <v>59</v>
      </c>
      <c r="C162" s="161">
        <v>1</v>
      </c>
      <c r="D162" s="161">
        <v>2</v>
      </c>
      <c r="E162" s="161">
        <v>4</v>
      </c>
      <c r="F162" s="161">
        <v>2</v>
      </c>
      <c r="G162" s="161">
        <v>4</v>
      </c>
      <c r="H162" s="161">
        <v>5</v>
      </c>
      <c r="I162" s="161">
        <v>0</v>
      </c>
      <c r="J162" s="161">
        <v>1</v>
      </c>
      <c r="K162" s="161">
        <v>0</v>
      </c>
      <c r="L162" s="161">
        <v>3</v>
      </c>
      <c r="M162" s="161">
        <v>2</v>
      </c>
      <c r="N162" s="161">
        <v>3</v>
      </c>
      <c r="O162" s="161">
        <v>2</v>
      </c>
      <c r="P162" s="161">
        <v>4</v>
      </c>
      <c r="Q162" s="161">
        <v>6</v>
      </c>
      <c r="R162" s="161">
        <v>1</v>
      </c>
      <c r="S162" s="161">
        <v>0</v>
      </c>
      <c r="T162" s="161">
        <v>0</v>
      </c>
      <c r="U162" s="161">
        <v>0</v>
      </c>
      <c r="V162" s="161">
        <v>0</v>
      </c>
      <c r="W162" s="161">
        <v>2</v>
      </c>
      <c r="X162" s="161">
        <v>0</v>
      </c>
      <c r="Y162" s="161">
        <v>1</v>
      </c>
      <c r="Z162" s="161">
        <v>6</v>
      </c>
      <c r="AA162" s="161">
        <v>0</v>
      </c>
      <c r="AB162" s="161">
        <v>2</v>
      </c>
      <c r="AC162" s="161">
        <v>3</v>
      </c>
      <c r="AD162" s="161">
        <v>1</v>
      </c>
      <c r="AE162" s="161">
        <v>1</v>
      </c>
      <c r="AF162" s="161">
        <v>3</v>
      </c>
    </row>
    <row r="163" spans="1:32" s="159" customFormat="1">
      <c r="A163" s="160" t="s">
        <v>201</v>
      </c>
      <c r="B163" s="161">
        <v>58</v>
      </c>
      <c r="C163" s="161">
        <v>6</v>
      </c>
      <c r="D163" s="161">
        <v>0</v>
      </c>
      <c r="E163" s="161">
        <v>8</v>
      </c>
      <c r="F163" s="161">
        <v>3</v>
      </c>
      <c r="G163" s="161">
        <v>1</v>
      </c>
      <c r="H163" s="161">
        <v>3</v>
      </c>
      <c r="I163" s="161">
        <v>3</v>
      </c>
      <c r="J163" s="161">
        <v>0</v>
      </c>
      <c r="K163" s="161">
        <v>2</v>
      </c>
      <c r="L163" s="161">
        <v>0</v>
      </c>
      <c r="M163" s="161">
        <v>2</v>
      </c>
      <c r="N163" s="161">
        <v>5</v>
      </c>
      <c r="O163" s="161">
        <v>6</v>
      </c>
      <c r="P163" s="161">
        <v>5</v>
      </c>
      <c r="Q163" s="161">
        <v>0</v>
      </c>
      <c r="R163" s="161">
        <v>0</v>
      </c>
      <c r="S163" s="161">
        <v>1</v>
      </c>
      <c r="T163" s="161">
        <v>2</v>
      </c>
      <c r="U163" s="161">
        <v>3</v>
      </c>
      <c r="V163" s="161">
        <v>2</v>
      </c>
      <c r="W163" s="161">
        <v>1</v>
      </c>
      <c r="X163" s="161">
        <v>0</v>
      </c>
      <c r="Y163" s="161">
        <v>0</v>
      </c>
      <c r="Z163" s="161">
        <v>3</v>
      </c>
      <c r="AA163" s="161">
        <v>0</v>
      </c>
      <c r="AB163" s="161">
        <v>1</v>
      </c>
      <c r="AC163" s="161">
        <v>0</v>
      </c>
      <c r="AD163" s="161">
        <v>1</v>
      </c>
      <c r="AE163" s="161">
        <v>0</v>
      </c>
      <c r="AF163" s="161">
        <v>0</v>
      </c>
    </row>
    <row r="164" spans="1:32" s="159" customFormat="1">
      <c r="A164" s="160" t="s">
        <v>253</v>
      </c>
      <c r="B164" s="161">
        <v>56</v>
      </c>
      <c r="C164" s="161">
        <v>4</v>
      </c>
      <c r="D164" s="161">
        <v>2</v>
      </c>
      <c r="E164" s="161">
        <v>1</v>
      </c>
      <c r="F164" s="161">
        <v>4</v>
      </c>
      <c r="G164" s="161">
        <v>1</v>
      </c>
      <c r="H164" s="161">
        <v>1</v>
      </c>
      <c r="I164" s="161">
        <v>3</v>
      </c>
      <c r="J164" s="161">
        <v>1</v>
      </c>
      <c r="K164" s="161">
        <v>3</v>
      </c>
      <c r="L164" s="161">
        <v>0</v>
      </c>
      <c r="M164" s="161">
        <v>3</v>
      </c>
      <c r="N164" s="161">
        <v>1</v>
      </c>
      <c r="O164" s="161">
        <v>3</v>
      </c>
      <c r="P164" s="161">
        <v>1</v>
      </c>
      <c r="Q164" s="161">
        <v>1</v>
      </c>
      <c r="R164" s="161">
        <v>2</v>
      </c>
      <c r="S164" s="161">
        <v>1</v>
      </c>
      <c r="T164" s="161">
        <v>4</v>
      </c>
      <c r="U164" s="161">
        <v>1</v>
      </c>
      <c r="V164" s="161">
        <v>0</v>
      </c>
      <c r="W164" s="161">
        <v>3</v>
      </c>
      <c r="X164" s="161">
        <v>1</v>
      </c>
      <c r="Y164" s="161">
        <v>1</v>
      </c>
      <c r="Z164" s="161">
        <v>4</v>
      </c>
      <c r="AA164" s="161">
        <v>5</v>
      </c>
      <c r="AB164" s="161">
        <v>0</v>
      </c>
      <c r="AC164" s="161">
        <v>2</v>
      </c>
      <c r="AD164" s="161">
        <v>0</v>
      </c>
      <c r="AE164" s="161">
        <v>3</v>
      </c>
      <c r="AF164" s="161">
        <v>0</v>
      </c>
    </row>
    <row r="165" spans="1:32" s="159" customFormat="1">
      <c r="A165" s="160" t="s">
        <v>210</v>
      </c>
      <c r="B165" s="161">
        <v>55</v>
      </c>
      <c r="C165" s="161">
        <v>3</v>
      </c>
      <c r="D165" s="161">
        <v>1</v>
      </c>
      <c r="E165" s="161">
        <v>4</v>
      </c>
      <c r="F165" s="161">
        <v>2</v>
      </c>
      <c r="G165" s="161">
        <v>1</v>
      </c>
      <c r="H165" s="161">
        <v>5</v>
      </c>
      <c r="I165" s="161">
        <v>2</v>
      </c>
      <c r="J165" s="161">
        <v>5</v>
      </c>
      <c r="K165" s="161">
        <v>7</v>
      </c>
      <c r="L165" s="161">
        <v>6</v>
      </c>
      <c r="M165" s="161">
        <v>2</v>
      </c>
      <c r="N165" s="161">
        <v>1</v>
      </c>
      <c r="O165" s="161">
        <v>0</v>
      </c>
      <c r="P165" s="161">
        <v>1</v>
      </c>
      <c r="Q165" s="161">
        <v>5</v>
      </c>
      <c r="R165" s="161">
        <v>0</v>
      </c>
      <c r="S165" s="161">
        <v>0</v>
      </c>
      <c r="T165" s="161">
        <v>1</v>
      </c>
      <c r="U165" s="161">
        <v>0</v>
      </c>
      <c r="V165" s="161">
        <v>1</v>
      </c>
      <c r="W165" s="161">
        <v>1</v>
      </c>
      <c r="X165" s="161">
        <v>1</v>
      </c>
      <c r="Y165" s="161">
        <v>2</v>
      </c>
      <c r="Z165" s="161">
        <v>2</v>
      </c>
      <c r="AA165" s="161">
        <v>0</v>
      </c>
      <c r="AB165" s="161">
        <v>1</v>
      </c>
      <c r="AC165" s="161">
        <v>0</v>
      </c>
      <c r="AD165" s="161">
        <v>0</v>
      </c>
      <c r="AE165" s="161">
        <v>0</v>
      </c>
      <c r="AF165" s="161">
        <v>1</v>
      </c>
    </row>
    <row r="166" spans="1:32" s="159" customFormat="1">
      <c r="A166" s="160" t="s">
        <v>440</v>
      </c>
      <c r="B166" s="161">
        <v>55</v>
      </c>
      <c r="C166" s="161">
        <v>5</v>
      </c>
      <c r="D166" s="161">
        <v>6</v>
      </c>
      <c r="E166" s="161">
        <v>3</v>
      </c>
      <c r="F166" s="161">
        <v>4</v>
      </c>
      <c r="G166" s="161">
        <v>2</v>
      </c>
      <c r="H166" s="161">
        <v>1</v>
      </c>
      <c r="I166" s="161">
        <v>1</v>
      </c>
      <c r="J166" s="161">
        <v>4</v>
      </c>
      <c r="K166" s="161">
        <v>1</v>
      </c>
      <c r="L166" s="161">
        <v>0</v>
      </c>
      <c r="M166" s="161">
        <v>5</v>
      </c>
      <c r="N166" s="161">
        <v>1</v>
      </c>
      <c r="O166" s="161">
        <v>0</v>
      </c>
      <c r="P166" s="161">
        <v>0</v>
      </c>
      <c r="Q166" s="161">
        <v>0</v>
      </c>
      <c r="R166" s="161">
        <v>0</v>
      </c>
      <c r="S166" s="161">
        <v>0</v>
      </c>
      <c r="T166" s="161">
        <v>1</v>
      </c>
      <c r="U166" s="161">
        <v>1</v>
      </c>
      <c r="V166" s="161">
        <v>4</v>
      </c>
      <c r="W166" s="161">
        <v>0</v>
      </c>
      <c r="X166" s="161">
        <v>1</v>
      </c>
      <c r="Y166" s="161">
        <v>3</v>
      </c>
      <c r="Z166" s="161">
        <v>2</v>
      </c>
      <c r="AA166" s="161">
        <v>1</v>
      </c>
      <c r="AB166" s="161">
        <v>0</v>
      </c>
      <c r="AC166" s="161">
        <v>4</v>
      </c>
      <c r="AD166" s="161">
        <v>3</v>
      </c>
      <c r="AE166" s="161">
        <v>2</v>
      </c>
      <c r="AF166" s="161">
        <v>0</v>
      </c>
    </row>
    <row r="167" spans="1:32" s="159" customFormat="1">
      <c r="A167" s="160" t="s">
        <v>204</v>
      </c>
      <c r="B167" s="161">
        <v>54</v>
      </c>
      <c r="C167" s="161">
        <v>17</v>
      </c>
      <c r="D167" s="161">
        <v>0</v>
      </c>
      <c r="E167" s="161">
        <v>1</v>
      </c>
      <c r="F167" s="161">
        <v>3</v>
      </c>
      <c r="G167" s="161">
        <v>3</v>
      </c>
      <c r="H167" s="161">
        <v>2</v>
      </c>
      <c r="I167" s="161">
        <v>2</v>
      </c>
      <c r="J167" s="161">
        <v>1</v>
      </c>
      <c r="K167" s="161">
        <v>3</v>
      </c>
      <c r="L167" s="161">
        <v>2</v>
      </c>
      <c r="M167" s="161">
        <v>0</v>
      </c>
      <c r="N167" s="161">
        <v>7</v>
      </c>
      <c r="O167" s="161">
        <v>4</v>
      </c>
      <c r="P167" s="161">
        <v>1</v>
      </c>
      <c r="Q167" s="161">
        <v>0</v>
      </c>
      <c r="R167" s="161">
        <v>0</v>
      </c>
      <c r="S167" s="161">
        <v>0</v>
      </c>
      <c r="T167" s="161">
        <v>1</v>
      </c>
      <c r="U167" s="161">
        <v>1</v>
      </c>
      <c r="V167" s="161">
        <v>1</v>
      </c>
      <c r="W167" s="161">
        <v>2</v>
      </c>
      <c r="X167" s="161">
        <v>0</v>
      </c>
      <c r="Y167" s="161">
        <v>0</v>
      </c>
      <c r="Z167" s="161">
        <v>0</v>
      </c>
      <c r="AA167" s="161">
        <v>2</v>
      </c>
      <c r="AB167" s="161">
        <v>1</v>
      </c>
      <c r="AC167" s="161">
        <v>0</v>
      </c>
      <c r="AD167" s="161">
        <v>0</v>
      </c>
      <c r="AE167" s="161">
        <v>0</v>
      </c>
      <c r="AF167" s="161">
        <v>0</v>
      </c>
    </row>
    <row r="168" spans="1:32" s="159" customFormat="1">
      <c r="A168" s="160" t="s">
        <v>229</v>
      </c>
      <c r="B168" s="161">
        <v>54</v>
      </c>
      <c r="C168" s="161">
        <v>2</v>
      </c>
      <c r="D168" s="161">
        <v>3</v>
      </c>
      <c r="E168" s="161">
        <v>0</v>
      </c>
      <c r="F168" s="161">
        <v>2</v>
      </c>
      <c r="G168" s="161">
        <v>1</v>
      </c>
      <c r="H168" s="161">
        <v>3</v>
      </c>
      <c r="I168" s="161">
        <v>2</v>
      </c>
      <c r="J168" s="161">
        <v>5</v>
      </c>
      <c r="K168" s="161">
        <v>3</v>
      </c>
      <c r="L168" s="161">
        <v>4</v>
      </c>
      <c r="M168" s="161">
        <v>4</v>
      </c>
      <c r="N168" s="161">
        <v>3</v>
      </c>
      <c r="O168" s="161">
        <v>3</v>
      </c>
      <c r="P168" s="161">
        <v>3</v>
      </c>
      <c r="Q168" s="161">
        <v>1</v>
      </c>
      <c r="R168" s="161">
        <v>1</v>
      </c>
      <c r="S168" s="161">
        <v>4</v>
      </c>
      <c r="T168" s="161">
        <v>4</v>
      </c>
      <c r="U168" s="161">
        <v>4</v>
      </c>
      <c r="V168" s="161">
        <v>0</v>
      </c>
      <c r="W168" s="161">
        <v>0</v>
      </c>
      <c r="X168" s="161">
        <v>2</v>
      </c>
      <c r="Y168" s="161">
        <v>0</v>
      </c>
      <c r="Z168" s="161">
        <v>0</v>
      </c>
      <c r="AA168" s="161">
        <v>0</v>
      </c>
      <c r="AB168" s="161">
        <v>0</v>
      </c>
      <c r="AC168" s="161">
        <v>0</v>
      </c>
      <c r="AD168" s="161">
        <v>0</v>
      </c>
      <c r="AE168" s="161">
        <v>0</v>
      </c>
      <c r="AF168" s="161">
        <v>0</v>
      </c>
    </row>
    <row r="169" spans="1:32" s="159" customFormat="1">
      <c r="A169" s="160" t="s">
        <v>219</v>
      </c>
      <c r="B169" s="161">
        <v>54</v>
      </c>
      <c r="C169" s="161">
        <v>1</v>
      </c>
      <c r="D169" s="161">
        <v>4</v>
      </c>
      <c r="E169" s="161">
        <v>2</v>
      </c>
      <c r="F169" s="161">
        <v>0</v>
      </c>
      <c r="G169" s="161">
        <v>2</v>
      </c>
      <c r="H169" s="161">
        <v>3</v>
      </c>
      <c r="I169" s="161">
        <v>0</v>
      </c>
      <c r="J169" s="161">
        <v>1</v>
      </c>
      <c r="K169" s="161">
        <v>1</v>
      </c>
      <c r="L169" s="161">
        <v>12</v>
      </c>
      <c r="M169" s="161">
        <v>3</v>
      </c>
      <c r="N169" s="161">
        <v>1</v>
      </c>
      <c r="O169" s="161">
        <v>2</v>
      </c>
      <c r="P169" s="161">
        <v>3</v>
      </c>
      <c r="Q169" s="161">
        <v>5</v>
      </c>
      <c r="R169" s="161">
        <v>0</v>
      </c>
      <c r="S169" s="161">
        <v>3</v>
      </c>
      <c r="T169" s="161">
        <v>5</v>
      </c>
      <c r="U169" s="161">
        <v>0</v>
      </c>
      <c r="V169" s="161">
        <v>0</v>
      </c>
      <c r="W169" s="161">
        <v>2</v>
      </c>
      <c r="X169" s="161">
        <v>0</v>
      </c>
      <c r="Y169" s="161">
        <v>0</v>
      </c>
      <c r="Z169" s="161">
        <v>2</v>
      </c>
      <c r="AA169" s="161">
        <v>1</v>
      </c>
      <c r="AB169" s="161">
        <v>0</v>
      </c>
      <c r="AC169" s="161">
        <v>0</v>
      </c>
      <c r="AD169" s="161">
        <v>0</v>
      </c>
      <c r="AE169" s="161">
        <v>1</v>
      </c>
      <c r="AF169" s="161">
        <v>0</v>
      </c>
    </row>
    <row r="170" spans="1:32" s="159" customFormat="1">
      <c r="A170" s="160" t="s">
        <v>231</v>
      </c>
      <c r="B170" s="161">
        <v>53</v>
      </c>
      <c r="C170" s="161">
        <v>1</v>
      </c>
      <c r="D170" s="161">
        <v>2</v>
      </c>
      <c r="E170" s="161">
        <v>3</v>
      </c>
      <c r="F170" s="161">
        <v>3</v>
      </c>
      <c r="G170" s="161">
        <v>3</v>
      </c>
      <c r="H170" s="161">
        <v>1</v>
      </c>
      <c r="I170" s="161">
        <v>3</v>
      </c>
      <c r="J170" s="161">
        <v>3</v>
      </c>
      <c r="K170" s="161">
        <v>8</v>
      </c>
      <c r="L170" s="161">
        <v>2</v>
      </c>
      <c r="M170" s="161">
        <v>0</v>
      </c>
      <c r="N170" s="161">
        <v>1</v>
      </c>
      <c r="O170" s="161">
        <v>3</v>
      </c>
      <c r="P170" s="161">
        <v>1</v>
      </c>
      <c r="Q170" s="161">
        <v>0</v>
      </c>
      <c r="R170" s="161">
        <v>1</v>
      </c>
      <c r="S170" s="161">
        <v>4</v>
      </c>
      <c r="T170" s="161">
        <v>1</v>
      </c>
      <c r="U170" s="161">
        <v>1</v>
      </c>
      <c r="V170" s="161">
        <v>1</v>
      </c>
      <c r="W170" s="161">
        <v>4</v>
      </c>
      <c r="X170" s="161">
        <v>2</v>
      </c>
      <c r="Y170" s="161">
        <v>0</v>
      </c>
      <c r="Z170" s="161">
        <v>0</v>
      </c>
      <c r="AA170" s="161">
        <v>0</v>
      </c>
      <c r="AB170" s="161">
        <v>3</v>
      </c>
      <c r="AC170" s="161">
        <v>2</v>
      </c>
      <c r="AD170" s="161">
        <v>0</v>
      </c>
      <c r="AE170" s="161">
        <v>0</v>
      </c>
      <c r="AF170" s="161">
        <v>0</v>
      </c>
    </row>
    <row r="171" spans="1:32" s="159" customFormat="1">
      <c r="A171" s="160" t="s">
        <v>221</v>
      </c>
      <c r="B171" s="161">
        <v>51</v>
      </c>
      <c r="C171" s="161">
        <v>2</v>
      </c>
      <c r="D171" s="161">
        <v>1</v>
      </c>
      <c r="E171" s="161">
        <v>2</v>
      </c>
      <c r="F171" s="161">
        <v>9</v>
      </c>
      <c r="G171" s="161">
        <v>2</v>
      </c>
      <c r="H171" s="161">
        <v>2</v>
      </c>
      <c r="I171" s="161">
        <v>2</v>
      </c>
      <c r="J171" s="161">
        <v>2</v>
      </c>
      <c r="K171" s="161">
        <v>3</v>
      </c>
      <c r="L171" s="161">
        <v>2</v>
      </c>
      <c r="M171" s="161">
        <v>2</v>
      </c>
      <c r="N171" s="161">
        <v>3</v>
      </c>
      <c r="O171" s="161">
        <v>0</v>
      </c>
      <c r="P171" s="161">
        <v>1</v>
      </c>
      <c r="Q171" s="161">
        <v>2</v>
      </c>
      <c r="R171" s="161">
        <v>1</v>
      </c>
      <c r="S171" s="161">
        <v>2</v>
      </c>
      <c r="T171" s="161">
        <v>1</v>
      </c>
      <c r="U171" s="161">
        <v>3</v>
      </c>
      <c r="V171" s="161">
        <v>2</v>
      </c>
      <c r="W171" s="161">
        <v>1</v>
      </c>
      <c r="X171" s="161">
        <v>0</v>
      </c>
      <c r="Y171" s="161">
        <v>0</v>
      </c>
      <c r="Z171" s="161">
        <v>2</v>
      </c>
      <c r="AA171" s="161">
        <v>0</v>
      </c>
      <c r="AB171" s="161">
        <v>3</v>
      </c>
      <c r="AC171" s="161">
        <v>0</v>
      </c>
      <c r="AD171" s="161">
        <v>0</v>
      </c>
      <c r="AE171" s="161">
        <v>1</v>
      </c>
      <c r="AF171" s="161">
        <v>0</v>
      </c>
    </row>
    <row r="172" spans="1:32" s="159" customFormat="1">
      <c r="A172" s="160" t="s">
        <v>193</v>
      </c>
      <c r="B172" s="161">
        <v>51</v>
      </c>
      <c r="C172" s="161">
        <v>5</v>
      </c>
      <c r="D172" s="161">
        <v>7</v>
      </c>
      <c r="E172" s="161">
        <v>1</v>
      </c>
      <c r="F172" s="161">
        <v>3</v>
      </c>
      <c r="G172" s="161">
        <v>0</v>
      </c>
      <c r="H172" s="161">
        <v>3</v>
      </c>
      <c r="I172" s="161">
        <v>4</v>
      </c>
      <c r="J172" s="161">
        <v>0</v>
      </c>
      <c r="K172" s="161">
        <v>1</v>
      </c>
      <c r="L172" s="161">
        <v>1</v>
      </c>
      <c r="M172" s="161">
        <v>0</v>
      </c>
      <c r="N172" s="161">
        <v>1</v>
      </c>
      <c r="O172" s="161">
        <v>1</v>
      </c>
      <c r="P172" s="161">
        <v>3</v>
      </c>
      <c r="Q172" s="161">
        <v>1</v>
      </c>
      <c r="R172" s="161">
        <v>1</v>
      </c>
      <c r="S172" s="161">
        <v>4</v>
      </c>
      <c r="T172" s="161">
        <v>1</v>
      </c>
      <c r="U172" s="161">
        <v>3</v>
      </c>
      <c r="V172" s="161">
        <v>2</v>
      </c>
      <c r="W172" s="161">
        <v>1</v>
      </c>
      <c r="X172" s="161">
        <v>0</v>
      </c>
      <c r="Y172" s="161">
        <v>1</v>
      </c>
      <c r="Z172" s="161">
        <v>4</v>
      </c>
      <c r="AA172" s="161">
        <v>0</v>
      </c>
      <c r="AB172" s="161">
        <v>2</v>
      </c>
      <c r="AC172" s="161">
        <v>1</v>
      </c>
      <c r="AD172" s="161">
        <v>0</v>
      </c>
      <c r="AE172" s="161">
        <v>0</v>
      </c>
      <c r="AF172" s="161">
        <v>0</v>
      </c>
    </row>
    <row r="173" spans="1:32" s="159" customFormat="1">
      <c r="A173" s="160" t="s">
        <v>228</v>
      </c>
      <c r="B173" s="161">
        <v>48</v>
      </c>
      <c r="C173" s="161">
        <v>5</v>
      </c>
      <c r="D173" s="161">
        <v>4</v>
      </c>
      <c r="E173" s="161">
        <v>1</v>
      </c>
      <c r="F173" s="161">
        <v>2</v>
      </c>
      <c r="G173" s="161">
        <v>2</v>
      </c>
      <c r="H173" s="161">
        <v>1</v>
      </c>
      <c r="I173" s="161">
        <v>2</v>
      </c>
      <c r="J173" s="161">
        <v>6</v>
      </c>
      <c r="K173" s="161">
        <v>3</v>
      </c>
      <c r="L173" s="161">
        <v>2</v>
      </c>
      <c r="M173" s="161">
        <v>3</v>
      </c>
      <c r="N173" s="161">
        <v>2</v>
      </c>
      <c r="O173" s="161">
        <v>1</v>
      </c>
      <c r="P173" s="161">
        <v>3</v>
      </c>
      <c r="Q173" s="161">
        <v>1</v>
      </c>
      <c r="R173" s="161">
        <v>0</v>
      </c>
      <c r="S173" s="161">
        <v>0</v>
      </c>
      <c r="T173" s="161">
        <v>1</v>
      </c>
      <c r="U173" s="161">
        <v>7</v>
      </c>
      <c r="V173" s="161">
        <v>0</v>
      </c>
      <c r="W173" s="161">
        <v>1</v>
      </c>
      <c r="X173" s="161">
        <v>1</v>
      </c>
      <c r="Y173" s="161">
        <v>0</v>
      </c>
      <c r="Z173" s="161">
        <v>0</v>
      </c>
      <c r="AA173" s="161">
        <v>0</v>
      </c>
      <c r="AB173" s="161">
        <v>0</v>
      </c>
      <c r="AC173" s="161">
        <v>0</v>
      </c>
      <c r="AD173" s="161">
        <v>0</v>
      </c>
      <c r="AE173" s="161">
        <v>0</v>
      </c>
      <c r="AF173" s="161">
        <v>0</v>
      </c>
    </row>
    <row r="174" spans="1:32" s="159" customFormat="1">
      <c r="A174" s="160" t="s">
        <v>246</v>
      </c>
      <c r="B174" s="161">
        <v>45</v>
      </c>
      <c r="C174" s="161">
        <v>1</v>
      </c>
      <c r="D174" s="161">
        <v>3</v>
      </c>
      <c r="E174" s="161">
        <v>1</v>
      </c>
      <c r="F174" s="161">
        <v>2</v>
      </c>
      <c r="G174" s="161">
        <v>7</v>
      </c>
      <c r="H174" s="161">
        <v>9</v>
      </c>
      <c r="I174" s="161">
        <v>2</v>
      </c>
      <c r="J174" s="161">
        <v>0</v>
      </c>
      <c r="K174" s="161">
        <v>0</v>
      </c>
      <c r="L174" s="161">
        <v>0</v>
      </c>
      <c r="M174" s="161">
        <v>1</v>
      </c>
      <c r="N174" s="161">
        <v>2</v>
      </c>
      <c r="O174" s="161">
        <v>6</v>
      </c>
      <c r="P174" s="161">
        <v>1</v>
      </c>
      <c r="Q174" s="161">
        <v>0</v>
      </c>
      <c r="R174" s="161">
        <v>3</v>
      </c>
      <c r="S174" s="161">
        <v>0</v>
      </c>
      <c r="T174" s="161">
        <v>3</v>
      </c>
      <c r="U174" s="161">
        <v>2</v>
      </c>
      <c r="V174" s="161">
        <v>0</v>
      </c>
      <c r="W174" s="161">
        <v>0</v>
      </c>
      <c r="X174" s="161">
        <v>0</v>
      </c>
      <c r="Y174" s="161">
        <v>1</v>
      </c>
      <c r="Z174" s="161">
        <v>1</v>
      </c>
      <c r="AA174" s="161">
        <v>0</v>
      </c>
      <c r="AB174" s="161">
        <v>0</v>
      </c>
      <c r="AC174" s="161">
        <v>0</v>
      </c>
      <c r="AD174" s="161">
        <v>0</v>
      </c>
      <c r="AE174" s="161">
        <v>0</v>
      </c>
      <c r="AF174" s="161">
        <v>0</v>
      </c>
    </row>
    <row r="175" spans="1:32" s="159" customFormat="1">
      <c r="A175" s="160" t="s">
        <v>234</v>
      </c>
      <c r="B175" s="161">
        <v>45</v>
      </c>
      <c r="C175" s="161">
        <v>0</v>
      </c>
      <c r="D175" s="161">
        <v>3</v>
      </c>
      <c r="E175" s="161">
        <v>0</v>
      </c>
      <c r="F175" s="161">
        <v>4</v>
      </c>
      <c r="G175" s="161">
        <v>1</v>
      </c>
      <c r="H175" s="161">
        <v>1</v>
      </c>
      <c r="I175" s="161">
        <v>5</v>
      </c>
      <c r="J175" s="161">
        <v>3</v>
      </c>
      <c r="K175" s="161">
        <v>0</v>
      </c>
      <c r="L175" s="161">
        <v>4</v>
      </c>
      <c r="M175" s="161">
        <v>1</v>
      </c>
      <c r="N175" s="161">
        <v>2</v>
      </c>
      <c r="O175" s="161">
        <v>2</v>
      </c>
      <c r="P175" s="161">
        <v>4</v>
      </c>
      <c r="Q175" s="161">
        <v>1</v>
      </c>
      <c r="R175" s="161">
        <v>0</v>
      </c>
      <c r="S175" s="161">
        <v>0</v>
      </c>
      <c r="T175" s="161">
        <v>1</v>
      </c>
      <c r="U175" s="161">
        <v>1</v>
      </c>
      <c r="V175" s="161">
        <v>2</v>
      </c>
      <c r="W175" s="161">
        <v>3</v>
      </c>
      <c r="X175" s="161">
        <v>2</v>
      </c>
      <c r="Y175" s="161">
        <v>0</v>
      </c>
      <c r="Z175" s="161">
        <v>0</v>
      </c>
      <c r="AA175" s="161">
        <v>0</v>
      </c>
      <c r="AB175" s="161">
        <v>5</v>
      </c>
      <c r="AC175" s="161">
        <v>0</v>
      </c>
      <c r="AD175" s="161">
        <v>0</v>
      </c>
      <c r="AE175" s="161">
        <v>0</v>
      </c>
      <c r="AF175" s="161">
        <v>0</v>
      </c>
    </row>
    <row r="176" spans="1:32" s="159" customFormat="1">
      <c r="A176" s="160" t="s">
        <v>227</v>
      </c>
      <c r="B176" s="161">
        <v>45</v>
      </c>
      <c r="C176" s="161">
        <v>4</v>
      </c>
      <c r="D176" s="161">
        <v>3</v>
      </c>
      <c r="E176" s="161">
        <v>1</v>
      </c>
      <c r="F176" s="161">
        <v>2</v>
      </c>
      <c r="G176" s="161">
        <v>1</v>
      </c>
      <c r="H176" s="161">
        <v>1</v>
      </c>
      <c r="I176" s="161">
        <v>1</v>
      </c>
      <c r="J176" s="161">
        <v>1</v>
      </c>
      <c r="K176" s="161">
        <v>5</v>
      </c>
      <c r="L176" s="161">
        <v>7</v>
      </c>
      <c r="M176" s="161">
        <v>2</v>
      </c>
      <c r="N176" s="161">
        <v>1</v>
      </c>
      <c r="O176" s="161">
        <v>4</v>
      </c>
      <c r="P176" s="161">
        <v>1</v>
      </c>
      <c r="Q176" s="161">
        <v>1</v>
      </c>
      <c r="R176" s="161">
        <v>0</v>
      </c>
      <c r="S176" s="161">
        <v>0</v>
      </c>
      <c r="T176" s="161">
        <v>0</v>
      </c>
      <c r="U176" s="161">
        <v>6</v>
      </c>
      <c r="V176" s="161">
        <v>2</v>
      </c>
      <c r="W176" s="161">
        <v>0</v>
      </c>
      <c r="X176" s="161">
        <v>1</v>
      </c>
      <c r="Y176" s="161">
        <v>0</v>
      </c>
      <c r="Z176" s="161">
        <v>0</v>
      </c>
      <c r="AA176" s="161">
        <v>1</v>
      </c>
      <c r="AB176" s="161">
        <v>0</v>
      </c>
      <c r="AC176" s="161">
        <v>0</v>
      </c>
      <c r="AD176" s="161">
        <v>0</v>
      </c>
      <c r="AE176" s="161">
        <v>0</v>
      </c>
      <c r="AF176" s="161">
        <v>0</v>
      </c>
    </row>
    <row r="177" spans="1:32" s="159" customFormat="1">
      <c r="A177" s="160" t="s">
        <v>230</v>
      </c>
      <c r="B177" s="161">
        <v>45</v>
      </c>
      <c r="C177" s="161">
        <v>1</v>
      </c>
      <c r="D177" s="161">
        <v>4</v>
      </c>
      <c r="E177" s="161">
        <v>2</v>
      </c>
      <c r="F177" s="161">
        <v>2</v>
      </c>
      <c r="G177" s="161">
        <v>2</v>
      </c>
      <c r="H177" s="161">
        <v>0</v>
      </c>
      <c r="I177" s="161">
        <v>0</v>
      </c>
      <c r="J177" s="161">
        <v>2</v>
      </c>
      <c r="K177" s="161">
        <v>3</v>
      </c>
      <c r="L177" s="161">
        <v>3</v>
      </c>
      <c r="M177" s="161">
        <v>3</v>
      </c>
      <c r="N177" s="161">
        <v>8</v>
      </c>
      <c r="O177" s="161">
        <v>3</v>
      </c>
      <c r="P177" s="161">
        <v>3</v>
      </c>
      <c r="Q177" s="161">
        <v>0</v>
      </c>
      <c r="R177" s="161">
        <v>0</v>
      </c>
      <c r="S177" s="161">
        <v>4</v>
      </c>
      <c r="T177" s="161">
        <v>1</v>
      </c>
      <c r="U177" s="161">
        <v>4</v>
      </c>
      <c r="V177" s="161">
        <v>0</v>
      </c>
      <c r="W177" s="161">
        <v>0</v>
      </c>
      <c r="X177" s="161">
        <v>0</v>
      </c>
      <c r="Y177" s="161">
        <v>0</v>
      </c>
      <c r="Z177" s="161">
        <v>0</v>
      </c>
      <c r="AA177" s="161">
        <v>0</v>
      </c>
      <c r="AB177" s="161">
        <v>0</v>
      </c>
      <c r="AC177" s="161">
        <v>0</v>
      </c>
      <c r="AD177" s="161">
        <v>0</v>
      </c>
      <c r="AE177" s="161">
        <v>0</v>
      </c>
      <c r="AF177" s="161">
        <v>0</v>
      </c>
    </row>
    <row r="178" spans="1:32" s="159" customFormat="1">
      <c r="A178" s="160" t="s">
        <v>445</v>
      </c>
      <c r="B178" s="161">
        <v>44</v>
      </c>
      <c r="C178" s="161">
        <v>5</v>
      </c>
      <c r="D178" s="161">
        <v>1</v>
      </c>
      <c r="E178" s="161">
        <v>1</v>
      </c>
      <c r="F178" s="161">
        <v>2</v>
      </c>
      <c r="G178" s="161">
        <v>3</v>
      </c>
      <c r="H178" s="161">
        <v>2</v>
      </c>
      <c r="I178" s="161">
        <v>2</v>
      </c>
      <c r="J178" s="161">
        <v>0</v>
      </c>
      <c r="K178" s="161">
        <v>1</v>
      </c>
      <c r="L178" s="161">
        <v>0</v>
      </c>
      <c r="M178" s="161">
        <v>6</v>
      </c>
      <c r="N178" s="161">
        <v>1</v>
      </c>
      <c r="O178" s="161">
        <v>2</v>
      </c>
      <c r="P178" s="161">
        <v>1</v>
      </c>
      <c r="Q178" s="161">
        <v>1</v>
      </c>
      <c r="R178" s="161">
        <v>0</v>
      </c>
      <c r="S178" s="161">
        <v>2</v>
      </c>
      <c r="T178" s="161">
        <v>0</v>
      </c>
      <c r="U178" s="161">
        <v>1</v>
      </c>
      <c r="V178" s="161">
        <v>2</v>
      </c>
      <c r="W178" s="161">
        <v>1</v>
      </c>
      <c r="X178" s="161">
        <v>0</v>
      </c>
      <c r="Y178" s="161">
        <v>2</v>
      </c>
      <c r="Z178" s="161">
        <v>1</v>
      </c>
      <c r="AA178" s="161">
        <v>0</v>
      </c>
      <c r="AB178" s="161">
        <v>1</v>
      </c>
      <c r="AC178" s="161">
        <v>1</v>
      </c>
      <c r="AD178" s="161">
        <v>4</v>
      </c>
      <c r="AE178" s="161">
        <v>0</v>
      </c>
      <c r="AF178" s="161">
        <v>1</v>
      </c>
    </row>
    <row r="179" spans="1:32" s="159" customFormat="1">
      <c r="A179" s="160" t="s">
        <v>236</v>
      </c>
      <c r="B179" s="161">
        <v>44</v>
      </c>
      <c r="C179" s="161">
        <v>3</v>
      </c>
      <c r="D179" s="161">
        <v>9</v>
      </c>
      <c r="E179" s="161">
        <v>1</v>
      </c>
      <c r="F179" s="161">
        <v>1</v>
      </c>
      <c r="G179" s="161">
        <v>2</v>
      </c>
      <c r="H179" s="161">
        <v>3</v>
      </c>
      <c r="I179" s="161">
        <v>0</v>
      </c>
      <c r="J179" s="161">
        <v>1</v>
      </c>
      <c r="K179" s="161">
        <v>3</v>
      </c>
      <c r="L179" s="161">
        <v>3</v>
      </c>
      <c r="M179" s="161">
        <v>4</v>
      </c>
      <c r="N179" s="161">
        <v>2</v>
      </c>
      <c r="O179" s="161">
        <v>0</v>
      </c>
      <c r="P179" s="161">
        <v>2</v>
      </c>
      <c r="Q179" s="161">
        <v>0</v>
      </c>
      <c r="R179" s="161">
        <v>0</v>
      </c>
      <c r="S179" s="161">
        <v>3</v>
      </c>
      <c r="T179" s="161">
        <v>1</v>
      </c>
      <c r="U179" s="161">
        <v>1</v>
      </c>
      <c r="V179" s="161">
        <v>0</v>
      </c>
      <c r="W179" s="161">
        <v>1</v>
      </c>
      <c r="X179" s="161">
        <v>3</v>
      </c>
      <c r="Y179" s="161">
        <v>0</v>
      </c>
      <c r="Z179" s="161">
        <v>0</v>
      </c>
      <c r="AA179" s="161">
        <v>0</v>
      </c>
      <c r="AB179" s="161">
        <v>0</v>
      </c>
      <c r="AC179" s="161">
        <v>0</v>
      </c>
      <c r="AD179" s="161">
        <v>1</v>
      </c>
      <c r="AE179" s="161">
        <v>0</v>
      </c>
      <c r="AF179" s="161">
        <v>0</v>
      </c>
    </row>
    <row r="180" spans="1:32" s="159" customFormat="1">
      <c r="A180" s="160" t="s">
        <v>215</v>
      </c>
      <c r="B180" s="161">
        <v>44</v>
      </c>
      <c r="C180" s="161">
        <v>1</v>
      </c>
      <c r="D180" s="161">
        <v>5</v>
      </c>
      <c r="E180" s="161">
        <v>4</v>
      </c>
      <c r="F180" s="161">
        <v>4</v>
      </c>
      <c r="G180" s="161">
        <v>1</v>
      </c>
      <c r="H180" s="161">
        <v>2</v>
      </c>
      <c r="I180" s="161">
        <v>0</v>
      </c>
      <c r="J180" s="161">
        <v>2</v>
      </c>
      <c r="K180" s="161">
        <v>2</v>
      </c>
      <c r="L180" s="161">
        <v>0</v>
      </c>
      <c r="M180" s="161">
        <v>1</v>
      </c>
      <c r="N180" s="161">
        <v>2</v>
      </c>
      <c r="O180" s="161">
        <v>3</v>
      </c>
      <c r="P180" s="161">
        <v>3</v>
      </c>
      <c r="Q180" s="161">
        <v>3</v>
      </c>
      <c r="R180" s="161">
        <v>0</v>
      </c>
      <c r="S180" s="161">
        <v>0</v>
      </c>
      <c r="T180" s="161">
        <v>5</v>
      </c>
      <c r="U180" s="161">
        <v>1</v>
      </c>
      <c r="V180" s="161">
        <v>0</v>
      </c>
      <c r="W180" s="161">
        <v>2</v>
      </c>
      <c r="X180" s="161">
        <v>0</v>
      </c>
      <c r="Y180" s="161">
        <v>1</v>
      </c>
      <c r="Z180" s="161">
        <v>1</v>
      </c>
      <c r="AA180" s="161">
        <v>0</v>
      </c>
      <c r="AB180" s="161">
        <v>0</v>
      </c>
      <c r="AC180" s="161">
        <v>0</v>
      </c>
      <c r="AD180" s="161">
        <v>1</v>
      </c>
      <c r="AE180" s="161">
        <v>0</v>
      </c>
      <c r="AF180" s="161">
        <v>0</v>
      </c>
    </row>
    <row r="181" spans="1:32" s="159" customFormat="1">
      <c r="A181" s="160" t="s">
        <v>233</v>
      </c>
      <c r="B181" s="161">
        <v>43</v>
      </c>
      <c r="C181" s="161">
        <v>2</v>
      </c>
      <c r="D181" s="161">
        <v>2</v>
      </c>
      <c r="E181" s="161">
        <v>7</v>
      </c>
      <c r="F181" s="161">
        <v>0</v>
      </c>
      <c r="G181" s="161">
        <v>0</v>
      </c>
      <c r="H181" s="161">
        <v>10</v>
      </c>
      <c r="I181" s="161">
        <v>0</v>
      </c>
      <c r="J181" s="161">
        <v>3</v>
      </c>
      <c r="K181" s="161">
        <v>0</v>
      </c>
      <c r="L181" s="161">
        <v>2</v>
      </c>
      <c r="M181" s="161">
        <v>0</v>
      </c>
      <c r="N181" s="161">
        <v>0</v>
      </c>
      <c r="O181" s="161">
        <v>1</v>
      </c>
      <c r="P181" s="161">
        <v>3</v>
      </c>
      <c r="Q181" s="161">
        <v>1</v>
      </c>
      <c r="R181" s="161">
        <v>0</v>
      </c>
      <c r="S181" s="161">
        <v>0</v>
      </c>
      <c r="T181" s="161">
        <v>2</v>
      </c>
      <c r="U181" s="161">
        <v>1</v>
      </c>
      <c r="V181" s="161">
        <v>0</v>
      </c>
      <c r="W181" s="161">
        <v>1</v>
      </c>
      <c r="X181" s="161">
        <v>2</v>
      </c>
      <c r="Y181" s="161">
        <v>0</v>
      </c>
      <c r="Z181" s="161">
        <v>3</v>
      </c>
      <c r="AA181" s="161">
        <v>0</v>
      </c>
      <c r="AB181" s="161">
        <v>2</v>
      </c>
      <c r="AC181" s="161">
        <v>0</v>
      </c>
      <c r="AD181" s="161">
        <v>0</v>
      </c>
      <c r="AE181" s="161">
        <v>1</v>
      </c>
      <c r="AF181" s="161">
        <v>0</v>
      </c>
    </row>
    <row r="182" spans="1:32" s="159" customFormat="1">
      <c r="A182" s="160" t="s">
        <v>446</v>
      </c>
      <c r="B182" s="161">
        <v>42</v>
      </c>
      <c r="C182" s="161">
        <v>9</v>
      </c>
      <c r="D182" s="161">
        <v>1</v>
      </c>
      <c r="E182" s="161">
        <v>6</v>
      </c>
      <c r="F182" s="161">
        <v>5</v>
      </c>
      <c r="G182" s="161">
        <v>0</v>
      </c>
      <c r="H182" s="161">
        <v>3</v>
      </c>
      <c r="I182" s="161">
        <v>3</v>
      </c>
      <c r="J182" s="161">
        <v>1</v>
      </c>
      <c r="K182" s="161">
        <v>0</v>
      </c>
      <c r="L182" s="161">
        <v>0</v>
      </c>
      <c r="M182" s="161">
        <v>1</v>
      </c>
      <c r="N182" s="161">
        <v>1</v>
      </c>
      <c r="O182" s="161">
        <v>0</v>
      </c>
      <c r="P182" s="161">
        <v>1</v>
      </c>
      <c r="Q182" s="161">
        <v>1</v>
      </c>
      <c r="R182" s="161">
        <v>0</v>
      </c>
      <c r="S182" s="161">
        <v>0</v>
      </c>
      <c r="T182" s="161">
        <v>0</v>
      </c>
      <c r="U182" s="161">
        <v>0</v>
      </c>
      <c r="V182" s="161">
        <v>3</v>
      </c>
      <c r="W182" s="161">
        <v>2</v>
      </c>
      <c r="X182" s="161">
        <v>0</v>
      </c>
      <c r="Y182" s="161">
        <v>1</v>
      </c>
      <c r="Z182" s="161">
        <v>1</v>
      </c>
      <c r="AA182" s="161">
        <v>0</v>
      </c>
      <c r="AB182" s="161">
        <v>0</v>
      </c>
      <c r="AC182" s="161">
        <v>1</v>
      </c>
      <c r="AD182" s="161">
        <v>1</v>
      </c>
      <c r="AE182" s="161">
        <v>1</v>
      </c>
      <c r="AF182" s="161">
        <v>0</v>
      </c>
    </row>
    <row r="183" spans="1:32" s="159" customFormat="1">
      <c r="A183" s="160" t="s">
        <v>257</v>
      </c>
      <c r="B183" s="161">
        <v>41</v>
      </c>
      <c r="C183" s="161">
        <v>7</v>
      </c>
      <c r="D183" s="161">
        <v>6</v>
      </c>
      <c r="E183" s="161">
        <v>0</v>
      </c>
      <c r="F183" s="161">
        <v>1</v>
      </c>
      <c r="G183" s="161">
        <v>0</v>
      </c>
      <c r="H183" s="161">
        <v>3</v>
      </c>
      <c r="I183" s="161">
        <v>2</v>
      </c>
      <c r="J183" s="161">
        <v>5</v>
      </c>
      <c r="K183" s="161">
        <v>2</v>
      </c>
      <c r="L183" s="161">
        <v>1</v>
      </c>
      <c r="M183" s="161">
        <v>3</v>
      </c>
      <c r="N183" s="161">
        <v>0</v>
      </c>
      <c r="O183" s="161">
        <v>3</v>
      </c>
      <c r="P183" s="161">
        <v>4</v>
      </c>
      <c r="Q183" s="161">
        <v>1</v>
      </c>
      <c r="R183" s="161">
        <v>0</v>
      </c>
      <c r="S183" s="161">
        <v>0</v>
      </c>
      <c r="T183" s="161">
        <v>3</v>
      </c>
      <c r="U183" s="161">
        <v>0</v>
      </c>
      <c r="V183" s="161">
        <v>0</v>
      </c>
      <c r="W183" s="161">
        <v>0</v>
      </c>
      <c r="X183" s="161">
        <v>0</v>
      </c>
      <c r="Y183" s="161">
        <v>0</v>
      </c>
      <c r="Z183" s="161">
        <v>0</v>
      </c>
      <c r="AA183" s="161">
        <v>0</v>
      </c>
      <c r="AB183" s="161">
        <v>0</v>
      </c>
      <c r="AC183" s="161">
        <v>0</v>
      </c>
      <c r="AD183" s="161">
        <v>0</v>
      </c>
      <c r="AE183" s="161">
        <v>0</v>
      </c>
      <c r="AF183" s="161">
        <v>0</v>
      </c>
    </row>
    <row r="184" spans="1:32" s="159" customFormat="1">
      <c r="A184" s="160" t="s">
        <v>136</v>
      </c>
      <c r="B184" s="161">
        <v>41</v>
      </c>
      <c r="C184" s="161">
        <v>0</v>
      </c>
      <c r="D184" s="161">
        <v>0</v>
      </c>
      <c r="E184" s="161">
        <v>0</v>
      </c>
      <c r="F184" s="161">
        <v>0</v>
      </c>
      <c r="G184" s="161">
        <v>41</v>
      </c>
      <c r="H184" s="161">
        <v>0</v>
      </c>
      <c r="I184" s="161">
        <v>0</v>
      </c>
      <c r="J184" s="161">
        <v>0</v>
      </c>
      <c r="K184" s="161">
        <v>0</v>
      </c>
      <c r="L184" s="161">
        <v>0</v>
      </c>
      <c r="M184" s="161">
        <v>0</v>
      </c>
      <c r="N184" s="161">
        <v>0</v>
      </c>
      <c r="O184" s="161">
        <v>0</v>
      </c>
      <c r="P184" s="161">
        <v>0</v>
      </c>
      <c r="Q184" s="161">
        <v>0</v>
      </c>
      <c r="R184" s="161">
        <v>0</v>
      </c>
      <c r="S184" s="161">
        <v>0</v>
      </c>
      <c r="T184" s="161">
        <v>0</v>
      </c>
      <c r="U184" s="161">
        <v>0</v>
      </c>
      <c r="V184" s="161">
        <v>0</v>
      </c>
      <c r="W184" s="161">
        <v>0</v>
      </c>
      <c r="X184" s="161">
        <v>0</v>
      </c>
      <c r="Y184" s="161">
        <v>0</v>
      </c>
      <c r="Z184" s="161">
        <v>0</v>
      </c>
      <c r="AA184" s="161">
        <v>0</v>
      </c>
      <c r="AB184" s="161">
        <v>0</v>
      </c>
      <c r="AC184" s="161">
        <v>0</v>
      </c>
      <c r="AD184" s="161">
        <v>0</v>
      </c>
      <c r="AE184" s="161">
        <v>0</v>
      </c>
      <c r="AF184" s="161">
        <v>0</v>
      </c>
    </row>
    <row r="185" spans="1:32" s="159" customFormat="1">
      <c r="A185" s="160" t="s">
        <v>220</v>
      </c>
      <c r="B185" s="161">
        <v>40</v>
      </c>
      <c r="C185" s="161">
        <v>3</v>
      </c>
      <c r="D185" s="161">
        <v>2</v>
      </c>
      <c r="E185" s="161">
        <v>3</v>
      </c>
      <c r="F185" s="161">
        <v>4</v>
      </c>
      <c r="G185" s="161">
        <v>0</v>
      </c>
      <c r="H185" s="161">
        <v>3</v>
      </c>
      <c r="I185" s="161">
        <v>2</v>
      </c>
      <c r="J185" s="161">
        <v>2</v>
      </c>
      <c r="K185" s="161">
        <v>0</v>
      </c>
      <c r="L185" s="161">
        <v>1</v>
      </c>
      <c r="M185" s="161">
        <v>2</v>
      </c>
      <c r="N185" s="161">
        <v>0</v>
      </c>
      <c r="O185" s="161">
        <v>2</v>
      </c>
      <c r="P185" s="161">
        <v>1</v>
      </c>
      <c r="Q185" s="161">
        <v>3</v>
      </c>
      <c r="R185" s="161">
        <v>2</v>
      </c>
      <c r="S185" s="161">
        <v>0</v>
      </c>
      <c r="T185" s="161">
        <v>1</v>
      </c>
      <c r="U185" s="161">
        <v>0</v>
      </c>
      <c r="V185" s="161">
        <v>1</v>
      </c>
      <c r="W185" s="161">
        <v>1</v>
      </c>
      <c r="X185" s="161">
        <v>0</v>
      </c>
      <c r="Y185" s="161">
        <v>1</v>
      </c>
      <c r="Z185" s="161">
        <v>0</v>
      </c>
      <c r="AA185" s="161">
        <v>0</v>
      </c>
      <c r="AB185" s="161">
        <v>2</v>
      </c>
      <c r="AC185" s="161">
        <v>4</v>
      </c>
      <c r="AD185" s="161">
        <v>0</v>
      </c>
      <c r="AE185" s="161">
        <v>0</v>
      </c>
      <c r="AF185" s="161">
        <v>0</v>
      </c>
    </row>
    <row r="186" spans="1:32" s="159" customFormat="1">
      <c r="A186" s="160" t="s">
        <v>250</v>
      </c>
      <c r="B186" s="161">
        <v>40</v>
      </c>
      <c r="C186" s="161">
        <v>2</v>
      </c>
      <c r="D186" s="161">
        <v>3</v>
      </c>
      <c r="E186" s="161">
        <v>5</v>
      </c>
      <c r="F186" s="161">
        <v>1</v>
      </c>
      <c r="G186" s="161">
        <v>3</v>
      </c>
      <c r="H186" s="161">
        <v>3</v>
      </c>
      <c r="I186" s="161">
        <v>0</v>
      </c>
      <c r="J186" s="161">
        <v>0</v>
      </c>
      <c r="K186" s="161">
        <v>3</v>
      </c>
      <c r="L186" s="161">
        <v>1</v>
      </c>
      <c r="M186" s="161">
        <v>3</v>
      </c>
      <c r="N186" s="161">
        <v>2</v>
      </c>
      <c r="O186" s="161">
        <v>1</v>
      </c>
      <c r="P186" s="161">
        <v>1</v>
      </c>
      <c r="Q186" s="161">
        <v>0</v>
      </c>
      <c r="R186" s="161">
        <v>0</v>
      </c>
      <c r="S186" s="161">
        <v>2</v>
      </c>
      <c r="T186" s="161">
        <v>1</v>
      </c>
      <c r="U186" s="161">
        <v>5</v>
      </c>
      <c r="V186" s="161">
        <v>2</v>
      </c>
      <c r="W186" s="161">
        <v>2</v>
      </c>
      <c r="X186" s="161">
        <v>0</v>
      </c>
      <c r="Y186" s="161">
        <v>0</v>
      </c>
      <c r="Z186" s="161">
        <v>0</v>
      </c>
      <c r="AA186" s="161">
        <v>0</v>
      </c>
      <c r="AB186" s="161">
        <v>0</v>
      </c>
      <c r="AC186" s="161">
        <v>0</v>
      </c>
      <c r="AD186" s="161">
        <v>0</v>
      </c>
      <c r="AE186" s="161">
        <v>0</v>
      </c>
      <c r="AF186" s="161">
        <v>0</v>
      </c>
    </row>
    <row r="187" spans="1:32" s="159" customFormat="1">
      <c r="A187" s="160" t="s">
        <v>449</v>
      </c>
      <c r="B187" s="161">
        <v>40</v>
      </c>
      <c r="C187" s="161">
        <v>7</v>
      </c>
      <c r="D187" s="161">
        <v>2</v>
      </c>
      <c r="E187" s="161">
        <v>3</v>
      </c>
      <c r="F187" s="161">
        <v>2</v>
      </c>
      <c r="G187" s="161">
        <v>1</v>
      </c>
      <c r="H187" s="161">
        <v>0</v>
      </c>
      <c r="I187" s="161">
        <v>3</v>
      </c>
      <c r="J187" s="161">
        <v>0</v>
      </c>
      <c r="K187" s="161">
        <v>2</v>
      </c>
      <c r="L187" s="161">
        <v>1</v>
      </c>
      <c r="M187" s="161">
        <v>0</v>
      </c>
      <c r="N187" s="161">
        <v>2</v>
      </c>
      <c r="O187" s="161">
        <v>1</v>
      </c>
      <c r="P187" s="161">
        <v>0</v>
      </c>
      <c r="Q187" s="161">
        <v>1</v>
      </c>
      <c r="R187" s="161">
        <v>0</v>
      </c>
      <c r="S187" s="161">
        <v>0</v>
      </c>
      <c r="T187" s="161">
        <v>0</v>
      </c>
      <c r="U187" s="161">
        <v>0</v>
      </c>
      <c r="V187" s="161">
        <v>1</v>
      </c>
      <c r="W187" s="161">
        <v>2</v>
      </c>
      <c r="X187" s="161">
        <v>0</v>
      </c>
      <c r="Y187" s="161">
        <v>1</v>
      </c>
      <c r="Z187" s="161">
        <v>1</v>
      </c>
      <c r="AA187" s="161">
        <v>0</v>
      </c>
      <c r="AB187" s="161">
        <v>1</v>
      </c>
      <c r="AC187" s="161">
        <v>2</v>
      </c>
      <c r="AD187" s="161">
        <v>6</v>
      </c>
      <c r="AE187" s="161">
        <v>1</v>
      </c>
      <c r="AF187" s="161">
        <v>0</v>
      </c>
    </row>
    <row r="188" spans="1:32" s="159" customFormat="1">
      <c r="A188" s="160" t="s">
        <v>255</v>
      </c>
      <c r="B188" s="161">
        <v>40</v>
      </c>
      <c r="C188" s="161">
        <v>1</v>
      </c>
      <c r="D188" s="161">
        <v>0</v>
      </c>
      <c r="E188" s="161">
        <v>1</v>
      </c>
      <c r="F188" s="161">
        <v>3</v>
      </c>
      <c r="G188" s="161">
        <v>1</v>
      </c>
      <c r="H188" s="161">
        <v>0</v>
      </c>
      <c r="I188" s="161">
        <v>3</v>
      </c>
      <c r="J188" s="161">
        <v>3</v>
      </c>
      <c r="K188" s="161">
        <v>1</v>
      </c>
      <c r="L188" s="161">
        <v>1</v>
      </c>
      <c r="M188" s="161">
        <v>5</v>
      </c>
      <c r="N188" s="161">
        <v>5</v>
      </c>
      <c r="O188" s="161">
        <v>4</v>
      </c>
      <c r="P188" s="161">
        <v>3</v>
      </c>
      <c r="Q188" s="161">
        <v>0</v>
      </c>
      <c r="R188" s="161">
        <v>0</v>
      </c>
      <c r="S188" s="161">
        <v>0</v>
      </c>
      <c r="T188" s="161">
        <v>0</v>
      </c>
      <c r="U188" s="161">
        <v>3</v>
      </c>
      <c r="V188" s="161">
        <v>2</v>
      </c>
      <c r="W188" s="161">
        <v>1</v>
      </c>
      <c r="X188" s="161">
        <v>2</v>
      </c>
      <c r="Y188" s="161">
        <v>0</v>
      </c>
      <c r="Z188" s="161">
        <v>0</v>
      </c>
      <c r="AA188" s="161">
        <v>1</v>
      </c>
      <c r="AB188" s="161">
        <v>0</v>
      </c>
      <c r="AC188" s="161">
        <v>0</v>
      </c>
      <c r="AD188" s="161">
        <v>0</v>
      </c>
      <c r="AE188" s="161">
        <v>0</v>
      </c>
      <c r="AF188" s="161">
        <v>0</v>
      </c>
    </row>
    <row r="189" spans="1:32" s="159" customFormat="1">
      <c r="A189" s="160" t="s">
        <v>261</v>
      </c>
      <c r="B189" s="161">
        <v>40</v>
      </c>
      <c r="C189" s="161">
        <v>4</v>
      </c>
      <c r="D189" s="161">
        <v>0</v>
      </c>
      <c r="E189" s="161">
        <v>4</v>
      </c>
      <c r="F189" s="161">
        <v>4</v>
      </c>
      <c r="G189" s="161">
        <v>0</v>
      </c>
      <c r="H189" s="161">
        <v>3</v>
      </c>
      <c r="I189" s="161">
        <v>9</v>
      </c>
      <c r="J189" s="161">
        <v>0</v>
      </c>
      <c r="K189" s="161">
        <v>1</v>
      </c>
      <c r="L189" s="161">
        <v>1</v>
      </c>
      <c r="M189" s="161">
        <v>2</v>
      </c>
      <c r="N189" s="161">
        <v>0</v>
      </c>
      <c r="O189" s="161">
        <v>0</v>
      </c>
      <c r="P189" s="161">
        <v>5</v>
      </c>
      <c r="Q189" s="161">
        <v>1</v>
      </c>
      <c r="R189" s="161">
        <v>0</v>
      </c>
      <c r="S189" s="161">
        <v>0</v>
      </c>
      <c r="T189" s="161">
        <v>0</v>
      </c>
      <c r="U189" s="161">
        <v>1</v>
      </c>
      <c r="V189" s="161">
        <v>0</v>
      </c>
      <c r="W189" s="161">
        <v>2</v>
      </c>
      <c r="X189" s="161">
        <v>0</v>
      </c>
      <c r="Y189" s="161">
        <v>0</v>
      </c>
      <c r="Z189" s="161">
        <v>1</v>
      </c>
      <c r="AA189" s="161">
        <v>0</v>
      </c>
      <c r="AB189" s="161">
        <v>1</v>
      </c>
      <c r="AC189" s="161">
        <v>0</v>
      </c>
      <c r="AD189" s="161">
        <v>1</v>
      </c>
      <c r="AE189" s="161">
        <v>0</v>
      </c>
      <c r="AF189" s="161">
        <v>0</v>
      </c>
    </row>
    <row r="190" spans="1:32" s="159" customFormat="1">
      <c r="A190" s="160" t="s">
        <v>226</v>
      </c>
      <c r="B190" s="161">
        <v>38</v>
      </c>
      <c r="C190" s="161">
        <v>1</v>
      </c>
      <c r="D190" s="161">
        <v>4</v>
      </c>
      <c r="E190" s="161">
        <v>2</v>
      </c>
      <c r="F190" s="161">
        <v>0</v>
      </c>
      <c r="G190" s="161">
        <v>3</v>
      </c>
      <c r="H190" s="161">
        <v>1</v>
      </c>
      <c r="I190" s="161">
        <v>3</v>
      </c>
      <c r="J190" s="161">
        <v>5</v>
      </c>
      <c r="K190" s="161">
        <v>2</v>
      </c>
      <c r="L190" s="161">
        <v>1</v>
      </c>
      <c r="M190" s="161">
        <v>2</v>
      </c>
      <c r="N190" s="161">
        <v>0</v>
      </c>
      <c r="O190" s="161">
        <v>1</v>
      </c>
      <c r="P190" s="161">
        <v>0</v>
      </c>
      <c r="Q190" s="161">
        <v>0</v>
      </c>
      <c r="R190" s="161">
        <v>2</v>
      </c>
      <c r="S190" s="161">
        <v>1</v>
      </c>
      <c r="T190" s="161">
        <v>3</v>
      </c>
      <c r="U190" s="161">
        <v>0</v>
      </c>
      <c r="V190" s="161">
        <v>0</v>
      </c>
      <c r="W190" s="161">
        <v>2</v>
      </c>
      <c r="X190" s="161">
        <v>0</v>
      </c>
      <c r="Y190" s="161">
        <v>3</v>
      </c>
      <c r="Z190" s="161">
        <v>0</v>
      </c>
      <c r="AA190" s="161">
        <v>0</v>
      </c>
      <c r="AB190" s="161">
        <v>0</v>
      </c>
      <c r="AC190" s="161">
        <v>1</v>
      </c>
      <c r="AD190" s="161">
        <v>0</v>
      </c>
      <c r="AE190" s="161">
        <v>1</v>
      </c>
      <c r="AF190" s="161">
        <v>0</v>
      </c>
    </row>
    <row r="191" spans="1:32" s="159" customFormat="1">
      <c r="A191" s="160" t="s">
        <v>251</v>
      </c>
      <c r="B191" s="161">
        <v>37</v>
      </c>
      <c r="C191" s="161">
        <v>2</v>
      </c>
      <c r="D191" s="161">
        <v>2</v>
      </c>
      <c r="E191" s="161">
        <v>2</v>
      </c>
      <c r="F191" s="161">
        <v>2</v>
      </c>
      <c r="G191" s="161">
        <v>1</v>
      </c>
      <c r="H191" s="161">
        <v>3</v>
      </c>
      <c r="I191" s="161">
        <v>1</v>
      </c>
      <c r="J191" s="161">
        <v>2</v>
      </c>
      <c r="K191" s="161">
        <v>0</v>
      </c>
      <c r="L191" s="161">
        <v>0</v>
      </c>
      <c r="M191" s="161">
        <v>4</v>
      </c>
      <c r="N191" s="161">
        <v>1</v>
      </c>
      <c r="O191" s="161">
        <v>2</v>
      </c>
      <c r="P191" s="161">
        <v>2</v>
      </c>
      <c r="Q191" s="161">
        <v>1</v>
      </c>
      <c r="R191" s="161">
        <v>0</v>
      </c>
      <c r="S191" s="161">
        <v>1</v>
      </c>
      <c r="T191" s="161">
        <v>1</v>
      </c>
      <c r="U191" s="161">
        <v>0</v>
      </c>
      <c r="V191" s="161">
        <v>3</v>
      </c>
      <c r="W191" s="161">
        <v>0</v>
      </c>
      <c r="X191" s="161">
        <v>1</v>
      </c>
      <c r="Y191" s="161">
        <v>1</v>
      </c>
      <c r="Z191" s="161">
        <v>4</v>
      </c>
      <c r="AA191" s="161">
        <v>0</v>
      </c>
      <c r="AB191" s="161">
        <v>0</v>
      </c>
      <c r="AC191" s="161">
        <v>0</v>
      </c>
      <c r="AD191" s="161">
        <v>1</v>
      </c>
      <c r="AE191" s="161">
        <v>0</v>
      </c>
      <c r="AF191" s="161">
        <v>0</v>
      </c>
    </row>
    <row r="192" spans="1:32" s="159" customFormat="1">
      <c r="A192" s="160" t="s">
        <v>224</v>
      </c>
      <c r="B192" s="161">
        <v>37</v>
      </c>
      <c r="C192" s="161">
        <v>3</v>
      </c>
      <c r="D192" s="161">
        <v>2</v>
      </c>
      <c r="E192" s="161">
        <v>2</v>
      </c>
      <c r="F192" s="161">
        <v>2</v>
      </c>
      <c r="G192" s="161">
        <v>3</v>
      </c>
      <c r="H192" s="161">
        <v>0</v>
      </c>
      <c r="I192" s="161">
        <v>2</v>
      </c>
      <c r="J192" s="161">
        <v>4</v>
      </c>
      <c r="K192" s="161">
        <v>1</v>
      </c>
      <c r="L192" s="161">
        <v>0</v>
      </c>
      <c r="M192" s="161">
        <v>3</v>
      </c>
      <c r="N192" s="161">
        <v>1</v>
      </c>
      <c r="O192" s="161">
        <v>0</v>
      </c>
      <c r="P192" s="161">
        <v>1</v>
      </c>
      <c r="Q192" s="161">
        <v>1</v>
      </c>
      <c r="R192" s="161">
        <v>3</v>
      </c>
      <c r="S192" s="161">
        <v>1</v>
      </c>
      <c r="T192" s="161">
        <v>2</v>
      </c>
      <c r="U192" s="161">
        <v>2</v>
      </c>
      <c r="V192" s="161">
        <v>1</v>
      </c>
      <c r="W192" s="161">
        <v>1</v>
      </c>
      <c r="X192" s="161">
        <v>0</v>
      </c>
      <c r="Y192" s="161">
        <v>0</v>
      </c>
      <c r="Z192" s="161">
        <v>0</v>
      </c>
      <c r="AA192" s="161">
        <v>0</v>
      </c>
      <c r="AB192" s="161">
        <v>1</v>
      </c>
      <c r="AC192" s="161">
        <v>0</v>
      </c>
      <c r="AD192" s="161">
        <v>0</v>
      </c>
      <c r="AE192" s="161">
        <v>1</v>
      </c>
      <c r="AF192" s="161">
        <v>0</v>
      </c>
    </row>
    <row r="193" spans="1:32" s="159" customFormat="1">
      <c r="A193" s="160" t="s">
        <v>249</v>
      </c>
      <c r="B193" s="161">
        <v>36</v>
      </c>
      <c r="C193" s="161">
        <v>3</v>
      </c>
      <c r="D193" s="161">
        <v>0</v>
      </c>
      <c r="E193" s="161">
        <v>1</v>
      </c>
      <c r="F193" s="161">
        <v>1</v>
      </c>
      <c r="G193" s="161">
        <v>2</v>
      </c>
      <c r="H193" s="161">
        <v>2</v>
      </c>
      <c r="I193" s="161">
        <v>1</v>
      </c>
      <c r="J193" s="161">
        <v>0</v>
      </c>
      <c r="K193" s="161">
        <v>3</v>
      </c>
      <c r="L193" s="161">
        <v>1</v>
      </c>
      <c r="M193" s="161">
        <v>2</v>
      </c>
      <c r="N193" s="161">
        <v>0</v>
      </c>
      <c r="O193" s="161">
        <v>4</v>
      </c>
      <c r="P193" s="161">
        <v>0</v>
      </c>
      <c r="Q193" s="161">
        <v>3</v>
      </c>
      <c r="R193" s="161">
        <v>1</v>
      </c>
      <c r="S193" s="161">
        <v>1</v>
      </c>
      <c r="T193" s="161">
        <v>0</v>
      </c>
      <c r="U193" s="161">
        <v>4</v>
      </c>
      <c r="V193" s="161">
        <v>0</v>
      </c>
      <c r="W193" s="161">
        <v>0</v>
      </c>
      <c r="X193" s="161">
        <v>1</v>
      </c>
      <c r="Y193" s="161">
        <v>0</v>
      </c>
      <c r="Z193" s="161">
        <v>0</v>
      </c>
      <c r="AA193" s="161">
        <v>4</v>
      </c>
      <c r="AB193" s="161">
        <v>0</v>
      </c>
      <c r="AC193" s="161">
        <v>1</v>
      </c>
      <c r="AD193" s="161">
        <v>0</v>
      </c>
      <c r="AE193" s="161">
        <v>1</v>
      </c>
      <c r="AF193" s="161">
        <v>0</v>
      </c>
    </row>
    <row r="194" spans="1:32" s="159" customFormat="1">
      <c r="A194" s="160" t="s">
        <v>247</v>
      </c>
      <c r="B194" s="161">
        <v>36</v>
      </c>
      <c r="C194" s="161">
        <v>2</v>
      </c>
      <c r="D194" s="161">
        <v>0</v>
      </c>
      <c r="E194" s="161">
        <v>4</v>
      </c>
      <c r="F194" s="161">
        <v>2</v>
      </c>
      <c r="G194" s="161">
        <v>1</v>
      </c>
      <c r="H194" s="161">
        <v>1</v>
      </c>
      <c r="I194" s="161">
        <v>2</v>
      </c>
      <c r="J194" s="161">
        <v>2</v>
      </c>
      <c r="K194" s="161">
        <v>1</v>
      </c>
      <c r="L194" s="161">
        <v>0</v>
      </c>
      <c r="M194" s="161">
        <v>3</v>
      </c>
      <c r="N194" s="161">
        <v>3</v>
      </c>
      <c r="O194" s="161">
        <v>2</v>
      </c>
      <c r="P194" s="161">
        <v>4</v>
      </c>
      <c r="Q194" s="161">
        <v>0</v>
      </c>
      <c r="R194" s="161">
        <v>1</v>
      </c>
      <c r="S194" s="161">
        <v>0</v>
      </c>
      <c r="T194" s="161">
        <v>0</v>
      </c>
      <c r="U194" s="161">
        <v>0</v>
      </c>
      <c r="V194" s="161">
        <v>0</v>
      </c>
      <c r="W194" s="161">
        <v>1</v>
      </c>
      <c r="X194" s="161">
        <v>1</v>
      </c>
      <c r="Y194" s="161">
        <v>0</v>
      </c>
      <c r="Z194" s="161">
        <v>2</v>
      </c>
      <c r="AA194" s="161">
        <v>1</v>
      </c>
      <c r="AB194" s="161">
        <v>0</v>
      </c>
      <c r="AC194" s="161">
        <v>1</v>
      </c>
      <c r="AD194" s="161">
        <v>1</v>
      </c>
      <c r="AE194" s="161">
        <v>0</v>
      </c>
      <c r="AF194" s="161">
        <v>1</v>
      </c>
    </row>
    <row r="195" spans="1:32" s="159" customFormat="1">
      <c r="A195" s="160" t="s">
        <v>248</v>
      </c>
      <c r="B195" s="161">
        <v>36</v>
      </c>
      <c r="C195" s="161">
        <v>2</v>
      </c>
      <c r="D195" s="161">
        <v>1</v>
      </c>
      <c r="E195" s="161">
        <v>1</v>
      </c>
      <c r="F195" s="161">
        <v>6</v>
      </c>
      <c r="G195" s="161">
        <v>2</v>
      </c>
      <c r="H195" s="161">
        <v>4</v>
      </c>
      <c r="I195" s="161">
        <v>2</v>
      </c>
      <c r="J195" s="161">
        <v>3</v>
      </c>
      <c r="K195" s="161">
        <v>1</v>
      </c>
      <c r="L195" s="161">
        <v>0</v>
      </c>
      <c r="M195" s="161">
        <v>1</v>
      </c>
      <c r="N195" s="161">
        <v>4</v>
      </c>
      <c r="O195" s="161">
        <v>1</v>
      </c>
      <c r="P195" s="161">
        <v>1</v>
      </c>
      <c r="Q195" s="161">
        <v>2</v>
      </c>
      <c r="R195" s="161">
        <v>0</v>
      </c>
      <c r="S195" s="161">
        <v>0</v>
      </c>
      <c r="T195" s="161">
        <v>1</v>
      </c>
      <c r="U195" s="161">
        <v>1</v>
      </c>
      <c r="V195" s="161">
        <v>1</v>
      </c>
      <c r="W195" s="161">
        <v>0</v>
      </c>
      <c r="X195" s="161">
        <v>0</v>
      </c>
      <c r="Y195" s="161">
        <v>0</v>
      </c>
      <c r="Z195" s="161">
        <v>0</v>
      </c>
      <c r="AA195" s="161">
        <v>0</v>
      </c>
      <c r="AB195" s="161">
        <v>2</v>
      </c>
      <c r="AC195" s="161">
        <v>0</v>
      </c>
      <c r="AD195" s="161">
        <v>0</v>
      </c>
      <c r="AE195" s="161">
        <v>0</v>
      </c>
      <c r="AF195" s="161">
        <v>0</v>
      </c>
    </row>
    <row r="196" spans="1:32" s="159" customFormat="1">
      <c r="A196" s="160" t="s">
        <v>632</v>
      </c>
      <c r="B196" s="161">
        <v>35</v>
      </c>
      <c r="C196" s="161">
        <v>0</v>
      </c>
      <c r="D196" s="161">
        <v>1</v>
      </c>
      <c r="E196" s="161">
        <v>6</v>
      </c>
      <c r="F196" s="161">
        <v>2</v>
      </c>
      <c r="G196" s="161">
        <v>0</v>
      </c>
      <c r="H196" s="161">
        <v>4</v>
      </c>
      <c r="I196" s="161">
        <v>2</v>
      </c>
      <c r="J196" s="161">
        <v>0</v>
      </c>
      <c r="K196" s="161">
        <v>4</v>
      </c>
      <c r="L196" s="161">
        <v>1</v>
      </c>
      <c r="M196" s="161">
        <v>1</v>
      </c>
      <c r="N196" s="161">
        <v>0</v>
      </c>
      <c r="O196" s="161">
        <v>1</v>
      </c>
      <c r="P196" s="161">
        <v>0</v>
      </c>
      <c r="Q196" s="161">
        <v>2</v>
      </c>
      <c r="R196" s="161">
        <v>0</v>
      </c>
      <c r="S196" s="161">
        <v>1</v>
      </c>
      <c r="T196" s="161">
        <v>0</v>
      </c>
      <c r="U196" s="161">
        <v>2</v>
      </c>
      <c r="V196" s="161">
        <v>0</v>
      </c>
      <c r="W196" s="161">
        <v>2</v>
      </c>
      <c r="X196" s="161">
        <v>0</v>
      </c>
      <c r="Y196" s="161">
        <v>0</v>
      </c>
      <c r="Z196" s="161">
        <v>1</v>
      </c>
      <c r="AA196" s="161">
        <v>0</v>
      </c>
      <c r="AB196" s="161">
        <v>2</v>
      </c>
      <c r="AC196" s="161">
        <v>0</v>
      </c>
      <c r="AD196" s="161">
        <v>0</v>
      </c>
      <c r="AE196" s="161">
        <v>1</v>
      </c>
      <c r="AF196" s="161">
        <v>2</v>
      </c>
    </row>
    <row r="197" spans="1:32" s="159" customFormat="1">
      <c r="A197" s="160" t="s">
        <v>238</v>
      </c>
      <c r="B197" s="161">
        <v>35</v>
      </c>
      <c r="C197" s="161">
        <v>1</v>
      </c>
      <c r="D197" s="161">
        <v>2</v>
      </c>
      <c r="E197" s="161">
        <v>3</v>
      </c>
      <c r="F197" s="161">
        <v>0</v>
      </c>
      <c r="G197" s="161">
        <v>1</v>
      </c>
      <c r="H197" s="161">
        <v>1</v>
      </c>
      <c r="I197" s="161">
        <v>2</v>
      </c>
      <c r="J197" s="161">
        <v>2</v>
      </c>
      <c r="K197" s="161">
        <v>2</v>
      </c>
      <c r="L197" s="161">
        <v>0</v>
      </c>
      <c r="M197" s="161">
        <v>3</v>
      </c>
      <c r="N197" s="161">
        <v>3</v>
      </c>
      <c r="O197" s="161">
        <v>0</v>
      </c>
      <c r="P197" s="161">
        <v>2</v>
      </c>
      <c r="Q197" s="161">
        <v>2</v>
      </c>
      <c r="R197" s="161">
        <v>3</v>
      </c>
      <c r="S197" s="161">
        <v>3</v>
      </c>
      <c r="T197" s="161">
        <v>1</v>
      </c>
      <c r="U197" s="161">
        <v>2</v>
      </c>
      <c r="V197" s="161">
        <v>0</v>
      </c>
      <c r="W197" s="161">
        <v>1</v>
      </c>
      <c r="X197" s="161">
        <v>1</v>
      </c>
      <c r="Y197" s="161">
        <v>0</v>
      </c>
      <c r="Z197" s="161">
        <v>0</v>
      </c>
      <c r="AA197" s="161">
        <v>0</v>
      </c>
      <c r="AB197" s="161">
        <v>0</v>
      </c>
      <c r="AC197" s="161">
        <v>0</v>
      </c>
      <c r="AD197" s="161">
        <v>0</v>
      </c>
      <c r="AE197" s="161">
        <v>0</v>
      </c>
      <c r="AF197" s="161">
        <v>0</v>
      </c>
    </row>
    <row r="198" spans="1:32" s="159" customFormat="1">
      <c r="A198" s="160" t="s">
        <v>237</v>
      </c>
      <c r="B198" s="161">
        <v>34</v>
      </c>
      <c r="C198" s="161">
        <v>0</v>
      </c>
      <c r="D198" s="161">
        <v>8</v>
      </c>
      <c r="E198" s="161">
        <v>0</v>
      </c>
      <c r="F198" s="161">
        <v>0</v>
      </c>
      <c r="G198" s="161">
        <v>3</v>
      </c>
      <c r="H198" s="161">
        <v>3</v>
      </c>
      <c r="I198" s="161">
        <v>3</v>
      </c>
      <c r="J198" s="161">
        <v>0</v>
      </c>
      <c r="K198" s="161">
        <v>2</v>
      </c>
      <c r="L198" s="161">
        <v>2</v>
      </c>
      <c r="M198" s="161">
        <v>0</v>
      </c>
      <c r="N198" s="161">
        <v>0</v>
      </c>
      <c r="O198" s="161">
        <v>0</v>
      </c>
      <c r="P198" s="161">
        <v>0</v>
      </c>
      <c r="Q198" s="161">
        <v>2</v>
      </c>
      <c r="R198" s="161">
        <v>1</v>
      </c>
      <c r="S198" s="161">
        <v>2</v>
      </c>
      <c r="T198" s="161">
        <v>0</v>
      </c>
      <c r="U198" s="161">
        <v>0</v>
      </c>
      <c r="V198" s="161">
        <v>2</v>
      </c>
      <c r="W198" s="161">
        <v>1</v>
      </c>
      <c r="X198" s="161">
        <v>0</v>
      </c>
      <c r="Y198" s="161">
        <v>0</v>
      </c>
      <c r="Z198" s="161">
        <v>3</v>
      </c>
      <c r="AA198" s="161">
        <v>0</v>
      </c>
      <c r="AB198" s="161">
        <v>2</v>
      </c>
      <c r="AC198" s="161">
        <v>0</v>
      </c>
      <c r="AD198" s="161">
        <v>0</v>
      </c>
      <c r="AE198" s="161">
        <v>0</v>
      </c>
      <c r="AF198" s="161">
        <v>0</v>
      </c>
    </row>
    <row r="199" spans="1:32" s="159" customFormat="1">
      <c r="A199" s="160" t="s">
        <v>256</v>
      </c>
      <c r="B199" s="161">
        <v>33</v>
      </c>
      <c r="C199" s="161">
        <v>3</v>
      </c>
      <c r="D199" s="161">
        <v>2</v>
      </c>
      <c r="E199" s="161">
        <v>0</v>
      </c>
      <c r="F199" s="161">
        <v>4</v>
      </c>
      <c r="G199" s="161">
        <v>2</v>
      </c>
      <c r="H199" s="161">
        <v>2</v>
      </c>
      <c r="I199" s="161">
        <v>1</v>
      </c>
      <c r="J199" s="161">
        <v>1</v>
      </c>
      <c r="K199" s="161">
        <v>3</v>
      </c>
      <c r="L199" s="161">
        <v>1</v>
      </c>
      <c r="M199" s="161">
        <v>1</v>
      </c>
      <c r="N199" s="161">
        <v>2</v>
      </c>
      <c r="O199" s="161">
        <v>4</v>
      </c>
      <c r="P199" s="161">
        <v>0</v>
      </c>
      <c r="Q199" s="161">
        <v>0</v>
      </c>
      <c r="R199" s="161">
        <v>0</v>
      </c>
      <c r="S199" s="161">
        <v>0</v>
      </c>
      <c r="T199" s="161">
        <v>1</v>
      </c>
      <c r="U199" s="161">
        <v>0</v>
      </c>
      <c r="V199" s="161">
        <v>0</v>
      </c>
      <c r="W199" s="161">
        <v>1</v>
      </c>
      <c r="X199" s="161">
        <v>1</v>
      </c>
      <c r="Y199" s="161">
        <v>0</v>
      </c>
      <c r="Z199" s="161">
        <v>2</v>
      </c>
      <c r="AA199" s="161">
        <v>1</v>
      </c>
      <c r="AB199" s="161">
        <v>0</v>
      </c>
      <c r="AC199" s="161">
        <v>0</v>
      </c>
      <c r="AD199" s="161">
        <v>0</v>
      </c>
      <c r="AE199" s="161">
        <v>1</v>
      </c>
      <c r="AF199" s="161">
        <v>0</v>
      </c>
    </row>
    <row r="200" spans="1:32" s="159" customFormat="1">
      <c r="A200" s="160" t="s">
        <v>270</v>
      </c>
      <c r="B200" s="161">
        <v>33</v>
      </c>
      <c r="C200" s="161">
        <v>8</v>
      </c>
      <c r="D200" s="161">
        <v>1</v>
      </c>
      <c r="E200" s="161">
        <v>0</v>
      </c>
      <c r="F200" s="161">
        <v>0</v>
      </c>
      <c r="G200" s="161">
        <v>0</v>
      </c>
      <c r="H200" s="161">
        <v>1</v>
      </c>
      <c r="I200" s="161">
        <v>0</v>
      </c>
      <c r="J200" s="161">
        <v>3</v>
      </c>
      <c r="K200" s="161">
        <v>0</v>
      </c>
      <c r="L200" s="161">
        <v>9</v>
      </c>
      <c r="M200" s="161">
        <v>3</v>
      </c>
      <c r="N200" s="161">
        <v>3</v>
      </c>
      <c r="O200" s="161">
        <v>1</v>
      </c>
      <c r="P200" s="161">
        <v>1</v>
      </c>
      <c r="Q200" s="161">
        <v>0</v>
      </c>
      <c r="R200" s="161">
        <v>0</v>
      </c>
      <c r="S200" s="161">
        <v>1</v>
      </c>
      <c r="T200" s="161">
        <v>2</v>
      </c>
      <c r="U200" s="161">
        <v>0</v>
      </c>
      <c r="V200" s="161">
        <v>0</v>
      </c>
      <c r="W200" s="161">
        <v>0</v>
      </c>
      <c r="X200" s="161">
        <v>0</v>
      </c>
      <c r="Y200" s="161">
        <v>0</v>
      </c>
      <c r="Z200" s="161">
        <v>0</v>
      </c>
      <c r="AA200" s="161">
        <v>0</v>
      </c>
      <c r="AB200" s="161">
        <v>0</v>
      </c>
      <c r="AC200" s="161">
        <v>0</v>
      </c>
      <c r="AD200" s="161">
        <v>0</v>
      </c>
      <c r="AE200" s="161">
        <v>0</v>
      </c>
      <c r="AF200" s="161">
        <v>0</v>
      </c>
    </row>
    <row r="201" spans="1:32" s="159" customFormat="1">
      <c r="A201" s="160" t="s">
        <v>126</v>
      </c>
      <c r="B201" s="161">
        <v>32</v>
      </c>
      <c r="C201" s="161">
        <v>0</v>
      </c>
      <c r="D201" s="161">
        <v>0</v>
      </c>
      <c r="E201" s="161">
        <v>0</v>
      </c>
      <c r="F201" s="161">
        <v>0</v>
      </c>
      <c r="G201" s="161">
        <v>32</v>
      </c>
      <c r="H201" s="161">
        <v>0</v>
      </c>
      <c r="I201" s="161">
        <v>0</v>
      </c>
      <c r="J201" s="161">
        <v>0</v>
      </c>
      <c r="K201" s="161">
        <v>0</v>
      </c>
      <c r="L201" s="161">
        <v>0</v>
      </c>
      <c r="M201" s="161">
        <v>0</v>
      </c>
      <c r="N201" s="161">
        <v>0</v>
      </c>
      <c r="O201" s="161">
        <v>0</v>
      </c>
      <c r="P201" s="161">
        <v>0</v>
      </c>
      <c r="Q201" s="161">
        <v>0</v>
      </c>
      <c r="R201" s="161">
        <v>0</v>
      </c>
      <c r="S201" s="161">
        <v>0</v>
      </c>
      <c r="T201" s="161">
        <v>0</v>
      </c>
      <c r="U201" s="161">
        <v>0</v>
      </c>
      <c r="V201" s="161">
        <v>0</v>
      </c>
      <c r="W201" s="161">
        <v>0</v>
      </c>
      <c r="X201" s="161">
        <v>0</v>
      </c>
      <c r="Y201" s="161">
        <v>0</v>
      </c>
      <c r="Z201" s="161">
        <v>0</v>
      </c>
      <c r="AA201" s="161">
        <v>0</v>
      </c>
      <c r="AB201" s="161">
        <v>0</v>
      </c>
      <c r="AC201" s="161">
        <v>0</v>
      </c>
      <c r="AD201" s="161">
        <v>0</v>
      </c>
      <c r="AE201" s="161">
        <v>0</v>
      </c>
      <c r="AF201" s="161">
        <v>0</v>
      </c>
    </row>
    <row r="202" spans="1:32" s="159" customFormat="1">
      <c r="A202" s="160" t="s">
        <v>235</v>
      </c>
      <c r="B202" s="161">
        <v>32</v>
      </c>
      <c r="C202" s="161">
        <v>3</v>
      </c>
      <c r="D202" s="161">
        <v>1</v>
      </c>
      <c r="E202" s="161">
        <v>1</v>
      </c>
      <c r="F202" s="161">
        <v>0</v>
      </c>
      <c r="G202" s="161">
        <v>3</v>
      </c>
      <c r="H202" s="161">
        <v>1</v>
      </c>
      <c r="I202" s="161">
        <v>1</v>
      </c>
      <c r="J202" s="161">
        <v>1</v>
      </c>
      <c r="K202" s="161">
        <v>0</v>
      </c>
      <c r="L202" s="161">
        <v>0</v>
      </c>
      <c r="M202" s="161">
        <v>3</v>
      </c>
      <c r="N202" s="161">
        <v>3</v>
      </c>
      <c r="O202" s="161">
        <v>0</v>
      </c>
      <c r="P202" s="161">
        <v>0</v>
      </c>
      <c r="Q202" s="161">
        <v>1</v>
      </c>
      <c r="R202" s="161">
        <v>1</v>
      </c>
      <c r="S202" s="161">
        <v>0</v>
      </c>
      <c r="T202" s="161">
        <v>2</v>
      </c>
      <c r="U202" s="161">
        <v>0</v>
      </c>
      <c r="V202" s="161">
        <v>1</v>
      </c>
      <c r="W202" s="161">
        <v>2</v>
      </c>
      <c r="X202" s="161">
        <v>2</v>
      </c>
      <c r="Y202" s="161">
        <v>0</v>
      </c>
      <c r="Z202" s="161">
        <v>2</v>
      </c>
      <c r="AA202" s="161">
        <v>0</v>
      </c>
      <c r="AB202" s="161">
        <v>0</v>
      </c>
      <c r="AC202" s="161">
        <v>0</v>
      </c>
      <c r="AD202" s="161">
        <v>1</v>
      </c>
      <c r="AE202" s="161">
        <v>1</v>
      </c>
      <c r="AF202" s="161">
        <v>2</v>
      </c>
    </row>
    <row r="203" spans="1:32" s="159" customFormat="1">
      <c r="A203" s="160" t="s">
        <v>254</v>
      </c>
      <c r="B203" s="161">
        <v>30</v>
      </c>
      <c r="C203" s="161">
        <v>1</v>
      </c>
      <c r="D203" s="161">
        <v>2</v>
      </c>
      <c r="E203" s="161">
        <v>1</v>
      </c>
      <c r="F203" s="161">
        <v>1</v>
      </c>
      <c r="G203" s="161">
        <v>1</v>
      </c>
      <c r="H203" s="161">
        <v>5</v>
      </c>
      <c r="I203" s="161">
        <v>3</v>
      </c>
      <c r="J203" s="161">
        <v>2</v>
      </c>
      <c r="K203" s="161">
        <v>0</v>
      </c>
      <c r="L203" s="161">
        <v>1</v>
      </c>
      <c r="M203" s="161">
        <v>1</v>
      </c>
      <c r="N203" s="161">
        <v>0</v>
      </c>
      <c r="O203" s="161">
        <v>0</v>
      </c>
      <c r="P203" s="161">
        <v>0</v>
      </c>
      <c r="Q203" s="161">
        <v>2</v>
      </c>
      <c r="R203" s="161">
        <v>0</v>
      </c>
      <c r="S203" s="161">
        <v>3</v>
      </c>
      <c r="T203" s="161">
        <v>1</v>
      </c>
      <c r="U203" s="161">
        <v>0</v>
      </c>
      <c r="V203" s="161">
        <v>0</v>
      </c>
      <c r="W203" s="161">
        <v>1</v>
      </c>
      <c r="X203" s="161">
        <v>0</v>
      </c>
      <c r="Y203" s="161">
        <v>1</v>
      </c>
      <c r="Z203" s="161">
        <v>1</v>
      </c>
      <c r="AA203" s="161">
        <v>0</v>
      </c>
      <c r="AB203" s="161">
        <v>2</v>
      </c>
      <c r="AC203" s="161">
        <v>0</v>
      </c>
      <c r="AD203" s="161">
        <v>0</v>
      </c>
      <c r="AE203" s="161">
        <v>1</v>
      </c>
      <c r="AF203" s="161">
        <v>0</v>
      </c>
    </row>
    <row r="204" spans="1:32" s="159" customFormat="1">
      <c r="A204" s="160" t="s">
        <v>258</v>
      </c>
      <c r="B204" s="161">
        <v>30</v>
      </c>
      <c r="C204" s="161">
        <v>1</v>
      </c>
      <c r="D204" s="161">
        <v>1</v>
      </c>
      <c r="E204" s="161">
        <v>6</v>
      </c>
      <c r="F204" s="161">
        <v>3</v>
      </c>
      <c r="G204" s="161">
        <v>0</v>
      </c>
      <c r="H204" s="161">
        <v>3</v>
      </c>
      <c r="I204" s="161">
        <v>2</v>
      </c>
      <c r="J204" s="161">
        <v>1</v>
      </c>
      <c r="K204" s="161">
        <v>0</v>
      </c>
      <c r="L204" s="161">
        <v>0</v>
      </c>
      <c r="M204" s="161">
        <v>1</v>
      </c>
      <c r="N204" s="161">
        <v>0</v>
      </c>
      <c r="O204" s="161">
        <v>1</v>
      </c>
      <c r="P204" s="161">
        <v>0</v>
      </c>
      <c r="Q204" s="161">
        <v>1</v>
      </c>
      <c r="R204" s="161">
        <v>1</v>
      </c>
      <c r="S204" s="161">
        <v>1</v>
      </c>
      <c r="T204" s="161">
        <v>0</v>
      </c>
      <c r="U204" s="161">
        <v>4</v>
      </c>
      <c r="V204" s="161">
        <v>1</v>
      </c>
      <c r="W204" s="161">
        <v>1</v>
      </c>
      <c r="X204" s="161">
        <v>1</v>
      </c>
      <c r="Y204" s="161">
        <v>0</v>
      </c>
      <c r="Z204" s="161">
        <v>0</v>
      </c>
      <c r="AA204" s="161">
        <v>0</v>
      </c>
      <c r="AB204" s="161">
        <v>1</v>
      </c>
      <c r="AC204" s="161">
        <v>0</v>
      </c>
      <c r="AD204" s="161">
        <v>0</v>
      </c>
      <c r="AE204" s="161">
        <v>0</v>
      </c>
      <c r="AF204" s="161">
        <v>0</v>
      </c>
    </row>
    <row r="205" spans="1:32" s="159" customFormat="1">
      <c r="A205" s="160" t="s">
        <v>241</v>
      </c>
      <c r="B205" s="161">
        <v>28</v>
      </c>
      <c r="C205" s="161">
        <v>0</v>
      </c>
      <c r="D205" s="161">
        <v>2</v>
      </c>
      <c r="E205" s="161">
        <v>3</v>
      </c>
      <c r="F205" s="161">
        <v>1</v>
      </c>
      <c r="G205" s="161">
        <v>2</v>
      </c>
      <c r="H205" s="161">
        <v>2</v>
      </c>
      <c r="I205" s="161">
        <v>0</v>
      </c>
      <c r="J205" s="161">
        <v>0</v>
      </c>
      <c r="K205" s="161">
        <v>4</v>
      </c>
      <c r="L205" s="161">
        <v>0</v>
      </c>
      <c r="M205" s="161">
        <v>0</v>
      </c>
      <c r="N205" s="161">
        <v>0</v>
      </c>
      <c r="O205" s="161">
        <v>0</v>
      </c>
      <c r="P205" s="161">
        <v>2</v>
      </c>
      <c r="Q205" s="161">
        <v>2</v>
      </c>
      <c r="R205" s="161">
        <v>0</v>
      </c>
      <c r="S205" s="161">
        <v>2</v>
      </c>
      <c r="T205" s="161">
        <v>1</v>
      </c>
      <c r="U205" s="161">
        <v>2</v>
      </c>
      <c r="V205" s="161">
        <v>0</v>
      </c>
      <c r="W205" s="161">
        <v>1</v>
      </c>
      <c r="X205" s="161">
        <v>0</v>
      </c>
      <c r="Y205" s="161">
        <v>0</v>
      </c>
      <c r="Z205" s="161">
        <v>0</v>
      </c>
      <c r="AA205" s="161">
        <v>0</v>
      </c>
      <c r="AB205" s="161">
        <v>3</v>
      </c>
      <c r="AC205" s="161">
        <v>0</v>
      </c>
      <c r="AD205" s="161">
        <v>0</v>
      </c>
      <c r="AE205" s="161">
        <v>0</v>
      </c>
      <c r="AF205" s="161">
        <v>1</v>
      </c>
    </row>
    <row r="206" spans="1:32" s="159" customFormat="1">
      <c r="A206" s="160" t="s">
        <v>68</v>
      </c>
      <c r="B206" s="161">
        <v>28</v>
      </c>
      <c r="C206" s="161">
        <v>28</v>
      </c>
      <c r="D206" s="161">
        <v>0</v>
      </c>
      <c r="E206" s="161">
        <v>0</v>
      </c>
      <c r="F206" s="161">
        <v>0</v>
      </c>
      <c r="G206" s="161">
        <v>0</v>
      </c>
      <c r="H206" s="161">
        <v>0</v>
      </c>
      <c r="I206" s="161">
        <v>0</v>
      </c>
      <c r="J206" s="161">
        <v>0</v>
      </c>
      <c r="K206" s="161">
        <v>0</v>
      </c>
      <c r="L206" s="161">
        <v>0</v>
      </c>
      <c r="M206" s="161">
        <v>0</v>
      </c>
      <c r="N206" s="161">
        <v>0</v>
      </c>
      <c r="O206" s="161">
        <v>0</v>
      </c>
      <c r="P206" s="161">
        <v>0</v>
      </c>
      <c r="Q206" s="161">
        <v>0</v>
      </c>
      <c r="R206" s="161">
        <v>0</v>
      </c>
      <c r="S206" s="161">
        <v>0</v>
      </c>
      <c r="T206" s="161">
        <v>0</v>
      </c>
      <c r="U206" s="161">
        <v>0</v>
      </c>
      <c r="V206" s="161">
        <v>0</v>
      </c>
      <c r="W206" s="161">
        <v>0</v>
      </c>
      <c r="X206" s="161">
        <v>0</v>
      </c>
      <c r="Y206" s="161">
        <v>0</v>
      </c>
      <c r="Z206" s="161">
        <v>0</v>
      </c>
      <c r="AA206" s="161">
        <v>0</v>
      </c>
      <c r="AB206" s="161">
        <v>0</v>
      </c>
      <c r="AC206" s="161">
        <v>0</v>
      </c>
      <c r="AD206" s="161">
        <v>0</v>
      </c>
      <c r="AE206" s="161">
        <v>0</v>
      </c>
      <c r="AF206" s="161">
        <v>0</v>
      </c>
    </row>
    <row r="207" spans="1:32" s="159" customFormat="1">
      <c r="A207" s="160" t="s">
        <v>451</v>
      </c>
      <c r="B207" s="161">
        <v>28</v>
      </c>
      <c r="C207" s="161">
        <v>3</v>
      </c>
      <c r="D207" s="161">
        <v>1</v>
      </c>
      <c r="E207" s="161">
        <v>3</v>
      </c>
      <c r="F207" s="161">
        <v>0</v>
      </c>
      <c r="G207" s="161">
        <v>2</v>
      </c>
      <c r="H207" s="161">
        <v>1</v>
      </c>
      <c r="I207" s="161">
        <v>4</v>
      </c>
      <c r="J207" s="161">
        <v>1</v>
      </c>
      <c r="K207" s="161">
        <v>2</v>
      </c>
      <c r="L207" s="161">
        <v>0</v>
      </c>
      <c r="M207" s="161">
        <v>1</v>
      </c>
      <c r="N207" s="161">
        <v>0</v>
      </c>
      <c r="O207" s="161">
        <v>0</v>
      </c>
      <c r="P207" s="161">
        <v>1</v>
      </c>
      <c r="Q207" s="161">
        <v>2</v>
      </c>
      <c r="R207" s="161">
        <v>0</v>
      </c>
      <c r="S207" s="161">
        <v>0</v>
      </c>
      <c r="T207" s="161">
        <v>0</v>
      </c>
      <c r="U207" s="161">
        <v>0</v>
      </c>
      <c r="V207" s="161">
        <v>2</v>
      </c>
      <c r="W207" s="161">
        <v>0</v>
      </c>
      <c r="X207" s="161">
        <v>0</v>
      </c>
      <c r="Y207" s="161">
        <v>2</v>
      </c>
      <c r="Z207" s="161">
        <v>0</v>
      </c>
      <c r="AA207" s="161">
        <v>1</v>
      </c>
      <c r="AB207" s="161">
        <v>1</v>
      </c>
      <c r="AC207" s="161">
        <v>1</v>
      </c>
      <c r="AD207" s="161">
        <v>0</v>
      </c>
      <c r="AE207" s="161">
        <v>0</v>
      </c>
      <c r="AF207" s="161">
        <v>0</v>
      </c>
    </row>
    <row r="208" spans="1:32" s="159" customFormat="1">
      <c r="A208" s="160" t="s">
        <v>285</v>
      </c>
      <c r="B208" s="161">
        <v>28</v>
      </c>
      <c r="C208" s="161">
        <v>0</v>
      </c>
      <c r="D208" s="161">
        <v>1</v>
      </c>
      <c r="E208" s="161">
        <v>1</v>
      </c>
      <c r="F208" s="161">
        <v>3</v>
      </c>
      <c r="G208" s="161">
        <v>2</v>
      </c>
      <c r="H208" s="161">
        <v>0</v>
      </c>
      <c r="I208" s="161">
        <v>1</v>
      </c>
      <c r="J208" s="161">
        <v>0</v>
      </c>
      <c r="K208" s="161">
        <v>1</v>
      </c>
      <c r="L208" s="161">
        <v>4</v>
      </c>
      <c r="M208" s="161">
        <v>0</v>
      </c>
      <c r="N208" s="161">
        <v>4</v>
      </c>
      <c r="O208" s="161">
        <v>2</v>
      </c>
      <c r="P208" s="161">
        <v>0</v>
      </c>
      <c r="Q208" s="161">
        <v>0</v>
      </c>
      <c r="R208" s="161">
        <v>0</v>
      </c>
      <c r="S208" s="161">
        <v>4</v>
      </c>
      <c r="T208" s="161">
        <v>0</v>
      </c>
      <c r="U208" s="161">
        <v>2</v>
      </c>
      <c r="V208" s="161">
        <v>0</v>
      </c>
      <c r="W208" s="161">
        <v>2</v>
      </c>
      <c r="X208" s="161">
        <v>1</v>
      </c>
      <c r="Y208" s="161">
        <v>0</v>
      </c>
      <c r="Z208" s="161">
        <v>0</v>
      </c>
      <c r="AA208" s="161">
        <v>0</v>
      </c>
      <c r="AB208" s="161">
        <v>0</v>
      </c>
      <c r="AC208" s="161">
        <v>0</v>
      </c>
      <c r="AD208" s="161">
        <v>0</v>
      </c>
      <c r="AE208" s="161">
        <v>0</v>
      </c>
      <c r="AF208" s="161">
        <v>0</v>
      </c>
    </row>
    <row r="209" spans="1:32" s="159" customFormat="1">
      <c r="A209" s="160" t="s">
        <v>244</v>
      </c>
      <c r="B209" s="161">
        <v>26</v>
      </c>
      <c r="C209" s="161">
        <v>1</v>
      </c>
      <c r="D209" s="161">
        <v>2</v>
      </c>
      <c r="E209" s="161">
        <v>2</v>
      </c>
      <c r="F209" s="161">
        <v>0</v>
      </c>
      <c r="G209" s="161">
        <v>5</v>
      </c>
      <c r="H209" s="161">
        <v>4</v>
      </c>
      <c r="I209" s="161">
        <v>1</v>
      </c>
      <c r="J209" s="161">
        <v>0</v>
      </c>
      <c r="K209" s="161">
        <v>1</v>
      </c>
      <c r="L209" s="161">
        <v>0</v>
      </c>
      <c r="M209" s="161">
        <v>2</v>
      </c>
      <c r="N209" s="161">
        <v>0</v>
      </c>
      <c r="O209" s="161">
        <v>1</v>
      </c>
      <c r="P209" s="161">
        <v>0</v>
      </c>
      <c r="Q209" s="161">
        <v>1</v>
      </c>
      <c r="R209" s="161">
        <v>1</v>
      </c>
      <c r="S209" s="161">
        <v>0</v>
      </c>
      <c r="T209" s="161">
        <v>1</v>
      </c>
      <c r="U209" s="161">
        <v>2</v>
      </c>
      <c r="V209" s="161">
        <v>0</v>
      </c>
      <c r="W209" s="161">
        <v>0</v>
      </c>
      <c r="X209" s="161">
        <v>1</v>
      </c>
      <c r="Y209" s="161">
        <v>0</v>
      </c>
      <c r="Z209" s="161">
        <v>0</v>
      </c>
      <c r="AA209" s="161">
        <v>0</v>
      </c>
      <c r="AB209" s="161">
        <v>1</v>
      </c>
      <c r="AC209" s="161">
        <v>0</v>
      </c>
      <c r="AD209" s="161">
        <v>0</v>
      </c>
      <c r="AE209" s="161">
        <v>0</v>
      </c>
      <c r="AF209" s="161">
        <v>0</v>
      </c>
    </row>
    <row r="210" spans="1:32" s="159" customFormat="1">
      <c r="A210" s="160" t="s">
        <v>289</v>
      </c>
      <c r="B210" s="161">
        <v>26</v>
      </c>
      <c r="C210" s="161">
        <v>1</v>
      </c>
      <c r="D210" s="161">
        <v>2</v>
      </c>
      <c r="E210" s="161">
        <v>0</v>
      </c>
      <c r="F210" s="161">
        <v>0</v>
      </c>
      <c r="G210" s="161">
        <v>1</v>
      </c>
      <c r="H210" s="161">
        <v>2</v>
      </c>
      <c r="I210" s="161">
        <v>0</v>
      </c>
      <c r="J210" s="161">
        <v>1</v>
      </c>
      <c r="K210" s="161">
        <v>1</v>
      </c>
      <c r="L210" s="161">
        <v>0</v>
      </c>
      <c r="M210" s="161">
        <v>1</v>
      </c>
      <c r="N210" s="161">
        <v>0</v>
      </c>
      <c r="O210" s="161">
        <v>3</v>
      </c>
      <c r="P210" s="161">
        <v>1</v>
      </c>
      <c r="Q210" s="161">
        <v>0</v>
      </c>
      <c r="R210" s="161">
        <v>1</v>
      </c>
      <c r="S210" s="161">
        <v>1</v>
      </c>
      <c r="T210" s="161">
        <v>0</v>
      </c>
      <c r="U210" s="161">
        <v>0</v>
      </c>
      <c r="V210" s="161">
        <v>1</v>
      </c>
      <c r="W210" s="161">
        <v>1</v>
      </c>
      <c r="X210" s="161">
        <v>0</v>
      </c>
      <c r="Y210" s="161">
        <v>4</v>
      </c>
      <c r="Z210" s="161">
        <v>0</v>
      </c>
      <c r="AA210" s="161">
        <v>0</v>
      </c>
      <c r="AB210" s="161">
        <v>0</v>
      </c>
      <c r="AC210" s="161">
        <v>0</v>
      </c>
      <c r="AD210" s="161">
        <v>0</v>
      </c>
      <c r="AE210" s="161">
        <v>5</v>
      </c>
      <c r="AF210" s="161">
        <v>0</v>
      </c>
    </row>
    <row r="211" spans="1:32" s="159" customFormat="1">
      <c r="A211" s="160" t="s">
        <v>266</v>
      </c>
      <c r="B211" s="161">
        <v>26</v>
      </c>
      <c r="C211" s="161">
        <v>3</v>
      </c>
      <c r="D211" s="161">
        <v>0</v>
      </c>
      <c r="E211" s="161">
        <v>1</v>
      </c>
      <c r="F211" s="161">
        <v>4</v>
      </c>
      <c r="G211" s="161">
        <v>1</v>
      </c>
      <c r="H211" s="161">
        <v>1</v>
      </c>
      <c r="I211" s="161">
        <v>2</v>
      </c>
      <c r="J211" s="161">
        <v>0</v>
      </c>
      <c r="K211" s="161">
        <v>3</v>
      </c>
      <c r="L211" s="161">
        <v>0</v>
      </c>
      <c r="M211" s="161">
        <v>1</v>
      </c>
      <c r="N211" s="161">
        <v>0</v>
      </c>
      <c r="O211" s="161">
        <v>2</v>
      </c>
      <c r="P211" s="161">
        <v>0</v>
      </c>
      <c r="Q211" s="161">
        <v>0</v>
      </c>
      <c r="R211" s="161">
        <v>2</v>
      </c>
      <c r="S211" s="161">
        <v>1</v>
      </c>
      <c r="T211" s="161">
        <v>1</v>
      </c>
      <c r="U211" s="161">
        <v>2</v>
      </c>
      <c r="V211" s="161">
        <v>1</v>
      </c>
      <c r="W211" s="161">
        <v>0</v>
      </c>
      <c r="X211" s="161">
        <v>0</v>
      </c>
      <c r="Y211" s="161">
        <v>1</v>
      </c>
      <c r="Z211" s="161">
        <v>0</v>
      </c>
      <c r="AA211" s="161">
        <v>0</v>
      </c>
      <c r="AB211" s="161">
        <v>0</v>
      </c>
      <c r="AC211" s="161">
        <v>0</v>
      </c>
      <c r="AD211" s="161">
        <v>0</v>
      </c>
      <c r="AE211" s="161">
        <v>0</v>
      </c>
      <c r="AF211" s="161">
        <v>0</v>
      </c>
    </row>
    <row r="212" spans="1:32" s="159" customFormat="1">
      <c r="A212" s="160" t="s">
        <v>242</v>
      </c>
      <c r="B212" s="161">
        <v>25</v>
      </c>
      <c r="C212" s="161">
        <v>3</v>
      </c>
      <c r="D212" s="161">
        <v>2</v>
      </c>
      <c r="E212" s="161">
        <v>1</v>
      </c>
      <c r="F212" s="161">
        <v>5</v>
      </c>
      <c r="G212" s="161">
        <v>0</v>
      </c>
      <c r="H212" s="161">
        <v>1</v>
      </c>
      <c r="I212" s="161">
        <v>0</v>
      </c>
      <c r="J212" s="161">
        <v>0</v>
      </c>
      <c r="K212" s="161">
        <v>1</v>
      </c>
      <c r="L212" s="161">
        <v>0</v>
      </c>
      <c r="M212" s="161">
        <v>0</v>
      </c>
      <c r="N212" s="161">
        <v>0</v>
      </c>
      <c r="O212" s="161">
        <v>0</v>
      </c>
      <c r="P212" s="161">
        <v>2</v>
      </c>
      <c r="Q212" s="161">
        <v>2</v>
      </c>
      <c r="R212" s="161">
        <v>1</v>
      </c>
      <c r="S212" s="161">
        <v>0</v>
      </c>
      <c r="T212" s="161">
        <v>1</v>
      </c>
      <c r="U212" s="161">
        <v>1</v>
      </c>
      <c r="V212" s="161">
        <v>2</v>
      </c>
      <c r="W212" s="161">
        <v>1</v>
      </c>
      <c r="X212" s="161">
        <v>0</v>
      </c>
      <c r="Y212" s="161">
        <v>0</v>
      </c>
      <c r="Z212" s="161">
        <v>0</v>
      </c>
      <c r="AA212" s="161">
        <v>0</v>
      </c>
      <c r="AB212" s="161">
        <v>0</v>
      </c>
      <c r="AC212" s="161">
        <v>1</v>
      </c>
      <c r="AD212" s="161">
        <v>0</v>
      </c>
      <c r="AE212" s="161">
        <v>1</v>
      </c>
      <c r="AF212" s="161">
        <v>0</v>
      </c>
    </row>
    <row r="213" spans="1:32" s="159" customFormat="1">
      <c r="A213" s="160" t="s">
        <v>268</v>
      </c>
      <c r="B213" s="161">
        <v>25</v>
      </c>
      <c r="C213" s="161">
        <v>3</v>
      </c>
      <c r="D213" s="161">
        <v>2</v>
      </c>
      <c r="E213" s="161">
        <v>1</v>
      </c>
      <c r="F213" s="161">
        <v>1</v>
      </c>
      <c r="G213" s="161">
        <v>0</v>
      </c>
      <c r="H213" s="161">
        <v>2</v>
      </c>
      <c r="I213" s="161">
        <v>0</v>
      </c>
      <c r="J213" s="161">
        <v>2</v>
      </c>
      <c r="K213" s="161">
        <v>2</v>
      </c>
      <c r="L213" s="161">
        <v>0</v>
      </c>
      <c r="M213" s="161">
        <v>3</v>
      </c>
      <c r="N213" s="161">
        <v>0</v>
      </c>
      <c r="O213" s="161">
        <v>3</v>
      </c>
      <c r="P213" s="161">
        <v>0</v>
      </c>
      <c r="Q213" s="161">
        <v>1</v>
      </c>
      <c r="R213" s="161">
        <v>0</v>
      </c>
      <c r="S213" s="161">
        <v>0</v>
      </c>
      <c r="T213" s="161">
        <v>0</v>
      </c>
      <c r="U213" s="161">
        <v>0</v>
      </c>
      <c r="V213" s="161">
        <v>0</v>
      </c>
      <c r="W213" s="161">
        <v>0</v>
      </c>
      <c r="X213" s="161">
        <v>0</v>
      </c>
      <c r="Y213" s="161">
        <v>0</v>
      </c>
      <c r="Z213" s="161">
        <v>1</v>
      </c>
      <c r="AA213" s="161">
        <v>0</v>
      </c>
      <c r="AB213" s="161">
        <v>0</v>
      </c>
      <c r="AC213" s="161">
        <v>2</v>
      </c>
      <c r="AD213" s="161">
        <v>0</v>
      </c>
      <c r="AE213" s="161">
        <v>2</v>
      </c>
      <c r="AF213" s="161">
        <v>0</v>
      </c>
    </row>
    <row r="214" spans="1:32" s="159" customFormat="1">
      <c r="A214" s="160" t="s">
        <v>276</v>
      </c>
      <c r="B214" s="161">
        <v>25</v>
      </c>
      <c r="C214" s="161">
        <v>1</v>
      </c>
      <c r="D214" s="161">
        <v>3</v>
      </c>
      <c r="E214" s="161">
        <v>2</v>
      </c>
      <c r="F214" s="161">
        <v>3</v>
      </c>
      <c r="G214" s="161">
        <v>2</v>
      </c>
      <c r="H214" s="161">
        <v>3</v>
      </c>
      <c r="I214" s="161">
        <v>3</v>
      </c>
      <c r="J214" s="161">
        <v>1</v>
      </c>
      <c r="K214" s="161">
        <v>0</v>
      </c>
      <c r="L214" s="161">
        <v>0</v>
      </c>
      <c r="M214" s="161">
        <v>4</v>
      </c>
      <c r="N214" s="161">
        <v>0</v>
      </c>
      <c r="O214" s="161">
        <v>0</v>
      </c>
      <c r="P214" s="161">
        <v>0</v>
      </c>
      <c r="Q214" s="161">
        <v>0</v>
      </c>
      <c r="R214" s="161">
        <v>0</v>
      </c>
      <c r="S214" s="161">
        <v>0</v>
      </c>
      <c r="T214" s="161">
        <v>0</v>
      </c>
      <c r="U214" s="161">
        <v>0</v>
      </c>
      <c r="V214" s="161">
        <v>0</v>
      </c>
      <c r="W214" s="161">
        <v>1</v>
      </c>
      <c r="X214" s="161">
        <v>0</v>
      </c>
      <c r="Y214" s="161">
        <v>0</v>
      </c>
      <c r="Z214" s="161">
        <v>0</v>
      </c>
      <c r="AA214" s="161">
        <v>0</v>
      </c>
      <c r="AB214" s="161">
        <v>0</v>
      </c>
      <c r="AC214" s="161">
        <v>2</v>
      </c>
      <c r="AD214" s="161">
        <v>0</v>
      </c>
      <c r="AE214" s="161">
        <v>0</v>
      </c>
      <c r="AF214" s="161">
        <v>0</v>
      </c>
    </row>
    <row r="215" spans="1:32" s="159" customFormat="1">
      <c r="A215" s="160" t="s">
        <v>269</v>
      </c>
      <c r="B215" s="161">
        <v>25</v>
      </c>
      <c r="C215" s="161">
        <v>5</v>
      </c>
      <c r="D215" s="161">
        <v>1</v>
      </c>
      <c r="E215" s="161">
        <v>0</v>
      </c>
      <c r="F215" s="161">
        <v>0</v>
      </c>
      <c r="G215" s="161">
        <v>0</v>
      </c>
      <c r="H215" s="161">
        <v>0</v>
      </c>
      <c r="I215" s="161">
        <v>0</v>
      </c>
      <c r="J215" s="161">
        <v>1</v>
      </c>
      <c r="K215" s="161">
        <v>0</v>
      </c>
      <c r="L215" s="161">
        <v>3</v>
      </c>
      <c r="M215" s="161">
        <v>1</v>
      </c>
      <c r="N215" s="161">
        <v>0</v>
      </c>
      <c r="O215" s="161">
        <v>6</v>
      </c>
      <c r="P215" s="161">
        <v>1</v>
      </c>
      <c r="Q215" s="161">
        <v>1</v>
      </c>
      <c r="R215" s="161">
        <v>1</v>
      </c>
      <c r="S215" s="161">
        <v>0</v>
      </c>
      <c r="T215" s="161">
        <v>1</v>
      </c>
      <c r="U215" s="161">
        <v>1</v>
      </c>
      <c r="V215" s="161">
        <v>0</v>
      </c>
      <c r="W215" s="161">
        <v>1</v>
      </c>
      <c r="X215" s="161">
        <v>0</v>
      </c>
      <c r="Y215" s="161">
        <v>0</v>
      </c>
      <c r="Z215" s="161">
        <v>0</v>
      </c>
      <c r="AA215" s="161">
        <v>0</v>
      </c>
      <c r="AB215" s="161">
        <v>0</v>
      </c>
      <c r="AC215" s="161">
        <v>1</v>
      </c>
      <c r="AD215" s="161">
        <v>1</v>
      </c>
      <c r="AE215" s="161">
        <v>0</v>
      </c>
      <c r="AF215" s="161">
        <v>0</v>
      </c>
    </row>
    <row r="216" spans="1:32" s="159" customFormat="1">
      <c r="A216" s="160" t="s">
        <v>267</v>
      </c>
      <c r="B216" s="161">
        <v>24</v>
      </c>
      <c r="C216" s="161">
        <v>4</v>
      </c>
      <c r="D216" s="161">
        <v>0</v>
      </c>
      <c r="E216" s="161">
        <v>1</v>
      </c>
      <c r="F216" s="161">
        <v>2</v>
      </c>
      <c r="G216" s="161">
        <v>0</v>
      </c>
      <c r="H216" s="161">
        <v>3</v>
      </c>
      <c r="I216" s="161">
        <v>0</v>
      </c>
      <c r="J216" s="161">
        <v>1</v>
      </c>
      <c r="K216" s="161">
        <v>0</v>
      </c>
      <c r="L216" s="161">
        <v>1</v>
      </c>
      <c r="M216" s="161">
        <v>3</v>
      </c>
      <c r="N216" s="161">
        <v>1</v>
      </c>
      <c r="O216" s="161">
        <v>1</v>
      </c>
      <c r="P216" s="161">
        <v>0</v>
      </c>
      <c r="Q216" s="161">
        <v>1</v>
      </c>
      <c r="R216" s="161">
        <v>0</v>
      </c>
      <c r="S216" s="161">
        <v>0</v>
      </c>
      <c r="T216" s="161">
        <v>0</v>
      </c>
      <c r="U216" s="161">
        <v>0</v>
      </c>
      <c r="V216" s="161">
        <v>0</v>
      </c>
      <c r="W216" s="161">
        <v>0</v>
      </c>
      <c r="X216" s="161">
        <v>0</v>
      </c>
      <c r="Y216" s="161">
        <v>1</v>
      </c>
      <c r="Z216" s="161">
        <v>2</v>
      </c>
      <c r="AA216" s="161">
        <v>0</v>
      </c>
      <c r="AB216" s="161">
        <v>0</v>
      </c>
      <c r="AC216" s="161">
        <v>0</v>
      </c>
      <c r="AD216" s="161">
        <v>1</v>
      </c>
      <c r="AE216" s="161">
        <v>0</v>
      </c>
      <c r="AF216" s="161">
        <v>2</v>
      </c>
    </row>
    <row r="217" spans="1:32" s="159" customFormat="1">
      <c r="A217" s="160" t="s">
        <v>448</v>
      </c>
      <c r="B217" s="161">
        <v>24</v>
      </c>
      <c r="C217" s="161">
        <v>2</v>
      </c>
      <c r="D217" s="161">
        <v>2</v>
      </c>
      <c r="E217" s="161">
        <v>1</v>
      </c>
      <c r="F217" s="161">
        <v>4</v>
      </c>
      <c r="G217" s="161">
        <v>1</v>
      </c>
      <c r="H217" s="161">
        <v>0</v>
      </c>
      <c r="I217" s="161">
        <v>0</v>
      </c>
      <c r="J217" s="161">
        <v>0</v>
      </c>
      <c r="K217" s="161">
        <v>1</v>
      </c>
      <c r="L217" s="161">
        <v>1</v>
      </c>
      <c r="M217" s="161">
        <v>0</v>
      </c>
      <c r="N217" s="161">
        <v>0</v>
      </c>
      <c r="O217" s="161">
        <v>0</v>
      </c>
      <c r="P217" s="161">
        <v>1</v>
      </c>
      <c r="Q217" s="161">
        <v>1</v>
      </c>
      <c r="R217" s="161">
        <v>0</v>
      </c>
      <c r="S217" s="161">
        <v>0</v>
      </c>
      <c r="T217" s="161">
        <v>1</v>
      </c>
      <c r="U217" s="161">
        <v>0</v>
      </c>
      <c r="V217" s="161">
        <v>0</v>
      </c>
      <c r="W217" s="161">
        <v>2</v>
      </c>
      <c r="X217" s="161">
        <v>2</v>
      </c>
      <c r="Y217" s="161">
        <v>2</v>
      </c>
      <c r="Z217" s="161">
        <v>0</v>
      </c>
      <c r="AA217" s="161">
        <v>0</v>
      </c>
      <c r="AB217" s="161">
        <v>0</v>
      </c>
      <c r="AC217" s="161">
        <v>0</v>
      </c>
      <c r="AD217" s="161">
        <v>3</v>
      </c>
      <c r="AE217" s="161">
        <v>0</v>
      </c>
      <c r="AF217" s="161">
        <v>0</v>
      </c>
    </row>
    <row r="218" spans="1:32" s="159" customFormat="1">
      <c r="A218" s="160" t="s">
        <v>271</v>
      </c>
      <c r="B218" s="161">
        <v>23</v>
      </c>
      <c r="C218" s="161">
        <v>2</v>
      </c>
      <c r="D218" s="161">
        <v>1</v>
      </c>
      <c r="E218" s="161">
        <v>3</v>
      </c>
      <c r="F218" s="161">
        <v>1</v>
      </c>
      <c r="G218" s="161">
        <v>0</v>
      </c>
      <c r="H218" s="161">
        <v>1</v>
      </c>
      <c r="I218" s="161">
        <v>2</v>
      </c>
      <c r="J218" s="161">
        <v>1</v>
      </c>
      <c r="K218" s="161">
        <v>0</v>
      </c>
      <c r="L218" s="161">
        <v>0</v>
      </c>
      <c r="M218" s="161">
        <v>4</v>
      </c>
      <c r="N218" s="161">
        <v>0</v>
      </c>
      <c r="O218" s="161">
        <v>1</v>
      </c>
      <c r="P218" s="161">
        <v>3</v>
      </c>
      <c r="Q218" s="161">
        <v>1</v>
      </c>
      <c r="R218" s="161">
        <v>0</v>
      </c>
      <c r="S218" s="161">
        <v>0</v>
      </c>
      <c r="T218" s="161">
        <v>0</v>
      </c>
      <c r="U218" s="161">
        <v>1</v>
      </c>
      <c r="V218" s="161">
        <v>0</v>
      </c>
      <c r="W218" s="161">
        <v>0</v>
      </c>
      <c r="X218" s="161">
        <v>0</v>
      </c>
      <c r="Y218" s="161">
        <v>0</v>
      </c>
      <c r="Z218" s="161">
        <v>0</v>
      </c>
      <c r="AA218" s="161">
        <v>0</v>
      </c>
      <c r="AB218" s="161">
        <v>1</v>
      </c>
      <c r="AC218" s="161">
        <v>0</v>
      </c>
      <c r="AD218" s="161">
        <v>1</v>
      </c>
      <c r="AE218" s="161">
        <v>0</v>
      </c>
      <c r="AF218" s="161">
        <v>0</v>
      </c>
    </row>
    <row r="219" spans="1:32" s="159" customFormat="1">
      <c r="A219" s="160" t="s">
        <v>280</v>
      </c>
      <c r="B219" s="161">
        <v>23</v>
      </c>
      <c r="C219" s="161">
        <v>0</v>
      </c>
      <c r="D219" s="161">
        <v>1</v>
      </c>
      <c r="E219" s="161">
        <v>0</v>
      </c>
      <c r="F219" s="161">
        <v>1</v>
      </c>
      <c r="G219" s="161">
        <v>1</v>
      </c>
      <c r="H219" s="161">
        <v>2</v>
      </c>
      <c r="I219" s="161">
        <v>1</v>
      </c>
      <c r="J219" s="161">
        <v>1</v>
      </c>
      <c r="K219" s="161">
        <v>2</v>
      </c>
      <c r="L219" s="161">
        <v>3</v>
      </c>
      <c r="M219" s="161">
        <v>0</v>
      </c>
      <c r="N219" s="161">
        <v>3</v>
      </c>
      <c r="O219" s="161">
        <v>1</v>
      </c>
      <c r="P219" s="161">
        <v>0</v>
      </c>
      <c r="Q219" s="161">
        <v>1</v>
      </c>
      <c r="R219" s="161">
        <v>0</v>
      </c>
      <c r="S219" s="161">
        <v>1</v>
      </c>
      <c r="T219" s="161">
        <v>1</v>
      </c>
      <c r="U219" s="161">
        <v>1</v>
      </c>
      <c r="V219" s="161">
        <v>1</v>
      </c>
      <c r="W219" s="161">
        <v>0</v>
      </c>
      <c r="X219" s="161">
        <v>1</v>
      </c>
      <c r="Y219" s="161">
        <v>0</v>
      </c>
      <c r="Z219" s="161">
        <v>0</v>
      </c>
      <c r="AA219" s="161">
        <v>0</v>
      </c>
      <c r="AB219" s="161">
        <v>1</v>
      </c>
      <c r="AC219" s="161">
        <v>0</v>
      </c>
      <c r="AD219" s="161">
        <v>0</v>
      </c>
      <c r="AE219" s="161">
        <v>0</v>
      </c>
      <c r="AF219" s="161">
        <v>0</v>
      </c>
    </row>
    <row r="220" spans="1:32" s="159" customFormat="1">
      <c r="A220" s="160" t="s">
        <v>279</v>
      </c>
      <c r="B220" s="161">
        <v>23</v>
      </c>
      <c r="C220" s="161">
        <v>1</v>
      </c>
      <c r="D220" s="161">
        <v>0</v>
      </c>
      <c r="E220" s="161">
        <v>1</v>
      </c>
      <c r="F220" s="161">
        <v>0</v>
      </c>
      <c r="G220" s="161">
        <v>0</v>
      </c>
      <c r="H220" s="161">
        <v>0</v>
      </c>
      <c r="I220" s="161">
        <v>0</v>
      </c>
      <c r="J220" s="161">
        <v>1</v>
      </c>
      <c r="K220" s="161">
        <v>0</v>
      </c>
      <c r="L220" s="161">
        <v>5</v>
      </c>
      <c r="M220" s="161">
        <v>0</v>
      </c>
      <c r="N220" s="161">
        <v>0</v>
      </c>
      <c r="O220" s="161">
        <v>2</v>
      </c>
      <c r="P220" s="161">
        <v>1</v>
      </c>
      <c r="Q220" s="161">
        <v>1</v>
      </c>
      <c r="R220" s="161">
        <v>0</v>
      </c>
      <c r="S220" s="161">
        <v>1</v>
      </c>
      <c r="T220" s="161">
        <v>0</v>
      </c>
      <c r="U220" s="161">
        <v>0</v>
      </c>
      <c r="V220" s="161">
        <v>0</v>
      </c>
      <c r="W220" s="161">
        <v>0</v>
      </c>
      <c r="X220" s="161">
        <v>1</v>
      </c>
      <c r="Y220" s="161">
        <v>0</v>
      </c>
      <c r="Z220" s="161">
        <v>1</v>
      </c>
      <c r="AA220" s="161">
        <v>0</v>
      </c>
      <c r="AB220" s="161">
        <v>2</v>
      </c>
      <c r="AC220" s="161">
        <v>3</v>
      </c>
      <c r="AD220" s="161">
        <v>2</v>
      </c>
      <c r="AE220" s="161">
        <v>0</v>
      </c>
      <c r="AF220" s="161">
        <v>1</v>
      </c>
    </row>
    <row r="221" spans="1:32" s="159" customFormat="1">
      <c r="A221" s="160" t="s">
        <v>447</v>
      </c>
      <c r="B221" s="161">
        <v>22</v>
      </c>
      <c r="C221" s="161">
        <v>2</v>
      </c>
      <c r="D221" s="161">
        <v>0</v>
      </c>
      <c r="E221" s="161">
        <v>2</v>
      </c>
      <c r="F221" s="161">
        <v>0</v>
      </c>
      <c r="G221" s="161">
        <v>2</v>
      </c>
      <c r="H221" s="161">
        <v>1</v>
      </c>
      <c r="I221" s="161">
        <v>0</v>
      </c>
      <c r="J221" s="161">
        <v>1</v>
      </c>
      <c r="K221" s="161">
        <v>0</v>
      </c>
      <c r="L221" s="161">
        <v>1</v>
      </c>
      <c r="M221" s="161">
        <v>2</v>
      </c>
      <c r="N221" s="161">
        <v>0</v>
      </c>
      <c r="O221" s="161">
        <v>0</v>
      </c>
      <c r="P221" s="161">
        <v>3</v>
      </c>
      <c r="Q221" s="161">
        <v>0</v>
      </c>
      <c r="R221" s="161">
        <v>0</v>
      </c>
      <c r="S221" s="161">
        <v>0</v>
      </c>
      <c r="T221" s="161">
        <v>0</v>
      </c>
      <c r="U221" s="161">
        <v>0</v>
      </c>
      <c r="V221" s="161">
        <v>0</v>
      </c>
      <c r="W221" s="161">
        <v>0</v>
      </c>
      <c r="X221" s="161">
        <v>0</v>
      </c>
      <c r="Y221" s="161">
        <v>0</v>
      </c>
      <c r="Z221" s="161">
        <v>0</v>
      </c>
      <c r="AA221" s="161">
        <v>0</v>
      </c>
      <c r="AB221" s="161">
        <v>1</v>
      </c>
      <c r="AC221" s="161">
        <v>0</v>
      </c>
      <c r="AD221" s="161">
        <v>5</v>
      </c>
      <c r="AE221" s="161">
        <v>2</v>
      </c>
      <c r="AF221" s="161">
        <v>0</v>
      </c>
    </row>
    <row r="222" spans="1:32" s="159" customFormat="1">
      <c r="A222" s="160" t="s">
        <v>222</v>
      </c>
      <c r="B222" s="161">
        <v>22</v>
      </c>
      <c r="C222" s="161">
        <v>0</v>
      </c>
      <c r="D222" s="161">
        <v>4</v>
      </c>
      <c r="E222" s="161">
        <v>2</v>
      </c>
      <c r="F222" s="161">
        <v>2</v>
      </c>
      <c r="G222" s="161">
        <v>1</v>
      </c>
      <c r="H222" s="161">
        <v>1</v>
      </c>
      <c r="I222" s="161">
        <v>1</v>
      </c>
      <c r="J222" s="161">
        <v>2</v>
      </c>
      <c r="K222" s="161">
        <v>0</v>
      </c>
      <c r="L222" s="161">
        <v>0</v>
      </c>
      <c r="M222" s="161">
        <v>1</v>
      </c>
      <c r="N222" s="161">
        <v>0</v>
      </c>
      <c r="O222" s="161">
        <v>1</v>
      </c>
      <c r="P222" s="161">
        <v>0</v>
      </c>
      <c r="Q222" s="161">
        <v>0</v>
      </c>
      <c r="R222" s="161">
        <v>0</v>
      </c>
      <c r="S222" s="161">
        <v>0</v>
      </c>
      <c r="T222" s="161">
        <v>1</v>
      </c>
      <c r="U222" s="161">
        <v>0</v>
      </c>
      <c r="V222" s="161">
        <v>1</v>
      </c>
      <c r="W222" s="161">
        <v>0</v>
      </c>
      <c r="X222" s="161">
        <v>0</v>
      </c>
      <c r="Y222" s="161">
        <v>1</v>
      </c>
      <c r="Z222" s="161">
        <v>2</v>
      </c>
      <c r="AA222" s="161">
        <v>1</v>
      </c>
      <c r="AB222" s="161">
        <v>0</v>
      </c>
      <c r="AC222" s="161">
        <v>1</v>
      </c>
      <c r="AD222" s="161">
        <v>0</v>
      </c>
      <c r="AE222" s="161">
        <v>0</v>
      </c>
      <c r="AF222" s="161">
        <v>0</v>
      </c>
    </row>
    <row r="223" spans="1:32" s="159" customFormat="1">
      <c r="A223" s="160" t="s">
        <v>633</v>
      </c>
      <c r="B223" s="161">
        <v>22</v>
      </c>
      <c r="C223" s="161">
        <v>1</v>
      </c>
      <c r="D223" s="161">
        <v>0</v>
      </c>
      <c r="E223" s="161">
        <v>2</v>
      </c>
      <c r="F223" s="161">
        <v>5</v>
      </c>
      <c r="G223" s="161">
        <v>0</v>
      </c>
      <c r="H223" s="161">
        <v>0</v>
      </c>
      <c r="I223" s="161">
        <v>1</v>
      </c>
      <c r="J223" s="161">
        <v>1</v>
      </c>
      <c r="K223" s="161">
        <v>0</v>
      </c>
      <c r="L223" s="161">
        <v>2</v>
      </c>
      <c r="M223" s="161">
        <v>1</v>
      </c>
      <c r="N223" s="161">
        <v>1</v>
      </c>
      <c r="O223" s="161">
        <v>0</v>
      </c>
      <c r="P223" s="161">
        <v>0</v>
      </c>
      <c r="Q223" s="161">
        <v>0</v>
      </c>
      <c r="R223" s="161">
        <v>1</v>
      </c>
      <c r="S223" s="161">
        <v>2</v>
      </c>
      <c r="T223" s="161">
        <v>2</v>
      </c>
      <c r="U223" s="161">
        <v>1</v>
      </c>
      <c r="V223" s="161">
        <v>0</v>
      </c>
      <c r="W223" s="161">
        <v>0</v>
      </c>
      <c r="X223" s="161">
        <v>0</v>
      </c>
      <c r="Y223" s="161">
        <v>0</v>
      </c>
      <c r="Z223" s="161">
        <v>0</v>
      </c>
      <c r="AA223" s="161">
        <v>0</v>
      </c>
      <c r="AB223" s="161">
        <v>2</v>
      </c>
      <c r="AC223" s="161">
        <v>0</v>
      </c>
      <c r="AD223" s="161">
        <v>0</v>
      </c>
      <c r="AE223" s="161">
        <v>0</v>
      </c>
      <c r="AF223" s="161">
        <v>0</v>
      </c>
    </row>
    <row r="224" spans="1:32" s="159" customFormat="1">
      <c r="A224" s="160" t="s">
        <v>265</v>
      </c>
      <c r="B224" s="161">
        <v>22</v>
      </c>
      <c r="C224" s="161">
        <v>1</v>
      </c>
      <c r="D224" s="161">
        <v>0</v>
      </c>
      <c r="E224" s="161">
        <v>1</v>
      </c>
      <c r="F224" s="161">
        <v>1</v>
      </c>
      <c r="G224" s="161">
        <v>2</v>
      </c>
      <c r="H224" s="161">
        <v>1</v>
      </c>
      <c r="I224" s="161">
        <v>1</v>
      </c>
      <c r="J224" s="161">
        <v>0</v>
      </c>
      <c r="K224" s="161">
        <v>1</v>
      </c>
      <c r="L224" s="161">
        <v>1</v>
      </c>
      <c r="M224" s="161">
        <v>0</v>
      </c>
      <c r="N224" s="161">
        <v>0</v>
      </c>
      <c r="O224" s="161">
        <v>6</v>
      </c>
      <c r="P224" s="161">
        <v>1</v>
      </c>
      <c r="Q224" s="161">
        <v>0</v>
      </c>
      <c r="R224" s="161">
        <v>0</v>
      </c>
      <c r="S224" s="161">
        <v>0</v>
      </c>
      <c r="T224" s="161">
        <v>0</v>
      </c>
      <c r="U224" s="161">
        <v>1</v>
      </c>
      <c r="V224" s="161">
        <v>0</v>
      </c>
      <c r="W224" s="161">
        <v>0</v>
      </c>
      <c r="X224" s="161">
        <v>2</v>
      </c>
      <c r="Y224" s="161">
        <v>0</v>
      </c>
      <c r="Z224" s="161">
        <v>0</v>
      </c>
      <c r="AA224" s="161">
        <v>0</v>
      </c>
      <c r="AB224" s="161">
        <v>3</v>
      </c>
      <c r="AC224" s="161">
        <v>0</v>
      </c>
      <c r="AD224" s="161">
        <v>0</v>
      </c>
      <c r="AE224" s="161">
        <v>0</v>
      </c>
      <c r="AF224" s="161">
        <v>0</v>
      </c>
    </row>
    <row r="225" spans="1:32" s="159" customFormat="1">
      <c r="A225" s="160" t="s">
        <v>308</v>
      </c>
      <c r="B225" s="161">
        <v>22</v>
      </c>
      <c r="C225" s="161">
        <v>2</v>
      </c>
      <c r="D225" s="161">
        <v>1</v>
      </c>
      <c r="E225" s="161">
        <v>5</v>
      </c>
      <c r="F225" s="161">
        <v>2</v>
      </c>
      <c r="G225" s="161">
        <v>1</v>
      </c>
      <c r="H225" s="161">
        <v>0</v>
      </c>
      <c r="I225" s="161">
        <v>1</v>
      </c>
      <c r="J225" s="161">
        <v>2</v>
      </c>
      <c r="K225" s="161">
        <v>0</v>
      </c>
      <c r="L225" s="161">
        <v>0</v>
      </c>
      <c r="M225" s="161">
        <v>1</v>
      </c>
      <c r="N225" s="161">
        <v>0</v>
      </c>
      <c r="O225" s="161">
        <v>0</v>
      </c>
      <c r="P225" s="161">
        <v>1</v>
      </c>
      <c r="Q225" s="161">
        <v>0</v>
      </c>
      <c r="R225" s="161">
        <v>0</v>
      </c>
      <c r="S225" s="161">
        <v>3</v>
      </c>
      <c r="T225" s="161">
        <v>0</v>
      </c>
      <c r="U225" s="161">
        <v>0</v>
      </c>
      <c r="V225" s="161">
        <v>0</v>
      </c>
      <c r="W225" s="161">
        <v>0</v>
      </c>
      <c r="X225" s="161">
        <v>0</v>
      </c>
      <c r="Y225" s="161">
        <v>0</v>
      </c>
      <c r="Z225" s="161">
        <v>0</v>
      </c>
      <c r="AA225" s="161">
        <v>0</v>
      </c>
      <c r="AB225" s="161">
        <v>2</v>
      </c>
      <c r="AC225" s="161">
        <v>1</v>
      </c>
      <c r="AD225" s="161">
        <v>0</v>
      </c>
      <c r="AE225" s="161">
        <v>0</v>
      </c>
      <c r="AF225" s="161">
        <v>0</v>
      </c>
    </row>
    <row r="226" spans="1:32" s="159" customFormat="1">
      <c r="A226" s="160" t="s">
        <v>141</v>
      </c>
      <c r="B226" s="161">
        <v>22</v>
      </c>
      <c r="C226" s="161">
        <v>0</v>
      </c>
      <c r="D226" s="161">
        <v>0</v>
      </c>
      <c r="E226" s="161">
        <v>0</v>
      </c>
      <c r="F226" s="161">
        <v>0</v>
      </c>
      <c r="G226" s="161">
        <v>22</v>
      </c>
      <c r="H226" s="161">
        <v>0</v>
      </c>
      <c r="I226" s="161">
        <v>0</v>
      </c>
      <c r="J226" s="161">
        <v>0</v>
      </c>
      <c r="K226" s="161">
        <v>0</v>
      </c>
      <c r="L226" s="161">
        <v>0</v>
      </c>
      <c r="M226" s="161">
        <v>0</v>
      </c>
      <c r="N226" s="161">
        <v>0</v>
      </c>
      <c r="O226" s="161">
        <v>0</v>
      </c>
      <c r="P226" s="161">
        <v>0</v>
      </c>
      <c r="Q226" s="161">
        <v>0</v>
      </c>
      <c r="R226" s="161">
        <v>0</v>
      </c>
      <c r="S226" s="161">
        <v>0</v>
      </c>
      <c r="T226" s="161">
        <v>0</v>
      </c>
      <c r="U226" s="161">
        <v>0</v>
      </c>
      <c r="V226" s="161">
        <v>0</v>
      </c>
      <c r="W226" s="161">
        <v>0</v>
      </c>
      <c r="X226" s="161">
        <v>0</v>
      </c>
      <c r="Y226" s="161">
        <v>0</v>
      </c>
      <c r="Z226" s="161">
        <v>0</v>
      </c>
      <c r="AA226" s="161">
        <v>0</v>
      </c>
      <c r="AB226" s="161">
        <v>0</v>
      </c>
      <c r="AC226" s="161">
        <v>0</v>
      </c>
      <c r="AD226" s="161">
        <v>0</v>
      </c>
      <c r="AE226" s="161">
        <v>0</v>
      </c>
      <c r="AF226" s="161">
        <v>0</v>
      </c>
    </row>
    <row r="227" spans="1:32" s="159" customFormat="1">
      <c r="A227" s="160" t="s">
        <v>262</v>
      </c>
      <c r="B227" s="161">
        <v>21</v>
      </c>
      <c r="C227" s="161">
        <v>4</v>
      </c>
      <c r="D227" s="161">
        <v>1</v>
      </c>
      <c r="E227" s="161">
        <v>1</v>
      </c>
      <c r="F227" s="161">
        <v>1</v>
      </c>
      <c r="G227" s="161">
        <v>1</v>
      </c>
      <c r="H227" s="161">
        <v>1</v>
      </c>
      <c r="I227" s="161">
        <v>0</v>
      </c>
      <c r="J227" s="161">
        <v>2</v>
      </c>
      <c r="K227" s="161">
        <v>1</v>
      </c>
      <c r="L227" s="161">
        <v>1</v>
      </c>
      <c r="M227" s="161">
        <v>0</v>
      </c>
      <c r="N227" s="161">
        <v>0</v>
      </c>
      <c r="O227" s="161">
        <v>1</v>
      </c>
      <c r="P227" s="161">
        <v>1</v>
      </c>
      <c r="Q227" s="161">
        <v>1</v>
      </c>
      <c r="R227" s="161">
        <v>0</v>
      </c>
      <c r="S227" s="161">
        <v>0</v>
      </c>
      <c r="T227" s="161">
        <v>2</v>
      </c>
      <c r="U227" s="161">
        <v>0</v>
      </c>
      <c r="V227" s="161">
        <v>0</v>
      </c>
      <c r="W227" s="161">
        <v>0</v>
      </c>
      <c r="X227" s="161">
        <v>0</v>
      </c>
      <c r="Y227" s="161">
        <v>2</v>
      </c>
      <c r="Z227" s="161">
        <v>0</v>
      </c>
      <c r="AA227" s="161">
        <v>0</v>
      </c>
      <c r="AB227" s="161">
        <v>1</v>
      </c>
      <c r="AC227" s="161">
        <v>0</v>
      </c>
      <c r="AD227" s="161">
        <v>0</v>
      </c>
      <c r="AE227" s="161">
        <v>0</v>
      </c>
      <c r="AF227" s="161">
        <v>0</v>
      </c>
    </row>
    <row r="228" spans="1:32" s="159" customFormat="1">
      <c r="A228" s="160" t="s">
        <v>273</v>
      </c>
      <c r="B228" s="161">
        <v>21</v>
      </c>
      <c r="C228" s="161">
        <v>2</v>
      </c>
      <c r="D228" s="161">
        <v>1</v>
      </c>
      <c r="E228" s="161">
        <v>0</v>
      </c>
      <c r="F228" s="161">
        <v>4</v>
      </c>
      <c r="G228" s="161">
        <v>1</v>
      </c>
      <c r="H228" s="161">
        <v>1</v>
      </c>
      <c r="I228" s="161">
        <v>0</v>
      </c>
      <c r="J228" s="161">
        <v>0</v>
      </c>
      <c r="K228" s="161">
        <v>1</v>
      </c>
      <c r="L228" s="161">
        <v>0</v>
      </c>
      <c r="M228" s="161">
        <v>1</v>
      </c>
      <c r="N228" s="161">
        <v>0</v>
      </c>
      <c r="O228" s="161">
        <v>2</v>
      </c>
      <c r="P228" s="161">
        <v>1</v>
      </c>
      <c r="Q228" s="161">
        <v>0</v>
      </c>
      <c r="R228" s="161">
        <v>0</v>
      </c>
      <c r="S228" s="161">
        <v>0</v>
      </c>
      <c r="T228" s="161">
        <v>1</v>
      </c>
      <c r="U228" s="161">
        <v>1</v>
      </c>
      <c r="V228" s="161">
        <v>1</v>
      </c>
      <c r="W228" s="161">
        <v>3</v>
      </c>
      <c r="X228" s="161">
        <v>0</v>
      </c>
      <c r="Y228" s="161">
        <v>0</v>
      </c>
      <c r="Z228" s="161">
        <v>0</v>
      </c>
      <c r="AA228" s="161">
        <v>0</v>
      </c>
      <c r="AB228" s="161">
        <v>1</v>
      </c>
      <c r="AC228" s="161">
        <v>0</v>
      </c>
      <c r="AD228" s="161">
        <v>0</v>
      </c>
      <c r="AE228" s="161">
        <v>0</v>
      </c>
      <c r="AF228" s="161">
        <v>0</v>
      </c>
    </row>
    <row r="229" spans="1:32" s="159" customFormat="1">
      <c r="A229" s="160" t="s">
        <v>260</v>
      </c>
      <c r="B229" s="161">
        <v>21</v>
      </c>
      <c r="C229" s="161">
        <v>1</v>
      </c>
      <c r="D229" s="161">
        <v>2</v>
      </c>
      <c r="E229" s="161">
        <v>1</v>
      </c>
      <c r="F229" s="161">
        <v>2</v>
      </c>
      <c r="G229" s="161">
        <v>1</v>
      </c>
      <c r="H229" s="161">
        <v>1</v>
      </c>
      <c r="I229" s="161">
        <v>1</v>
      </c>
      <c r="J229" s="161">
        <v>0</v>
      </c>
      <c r="K229" s="161">
        <v>1</v>
      </c>
      <c r="L229" s="161">
        <v>1</v>
      </c>
      <c r="M229" s="161">
        <v>1</v>
      </c>
      <c r="N229" s="161">
        <v>0</v>
      </c>
      <c r="O229" s="161">
        <v>0</v>
      </c>
      <c r="P229" s="161">
        <v>1</v>
      </c>
      <c r="Q229" s="161">
        <v>2</v>
      </c>
      <c r="R229" s="161">
        <v>2</v>
      </c>
      <c r="S229" s="161">
        <v>0</v>
      </c>
      <c r="T229" s="161">
        <v>1</v>
      </c>
      <c r="U229" s="161">
        <v>1</v>
      </c>
      <c r="V229" s="161">
        <v>1</v>
      </c>
      <c r="W229" s="161">
        <v>0</v>
      </c>
      <c r="X229" s="161">
        <v>0</v>
      </c>
      <c r="Y229" s="161">
        <v>0</v>
      </c>
      <c r="Z229" s="161">
        <v>0</v>
      </c>
      <c r="AA229" s="161">
        <v>0</v>
      </c>
      <c r="AB229" s="161">
        <v>0</v>
      </c>
      <c r="AC229" s="161">
        <v>0</v>
      </c>
      <c r="AD229" s="161">
        <v>1</v>
      </c>
      <c r="AE229" s="161">
        <v>0</v>
      </c>
      <c r="AF229" s="161">
        <v>0</v>
      </c>
    </row>
    <row r="230" spans="1:32" s="159" customFormat="1">
      <c r="A230" s="160" t="s">
        <v>272</v>
      </c>
      <c r="B230" s="161">
        <v>21</v>
      </c>
      <c r="C230" s="161">
        <v>2</v>
      </c>
      <c r="D230" s="161">
        <v>0</v>
      </c>
      <c r="E230" s="161">
        <v>2</v>
      </c>
      <c r="F230" s="161">
        <v>0</v>
      </c>
      <c r="G230" s="161">
        <v>0</v>
      </c>
      <c r="H230" s="161">
        <v>3</v>
      </c>
      <c r="I230" s="161">
        <v>0</v>
      </c>
      <c r="J230" s="161">
        <v>0</v>
      </c>
      <c r="K230" s="161">
        <v>3</v>
      </c>
      <c r="L230" s="161">
        <v>0</v>
      </c>
      <c r="M230" s="161">
        <v>4</v>
      </c>
      <c r="N230" s="161">
        <v>2</v>
      </c>
      <c r="O230" s="161">
        <v>0</v>
      </c>
      <c r="P230" s="161">
        <v>1</v>
      </c>
      <c r="Q230" s="161">
        <v>0</v>
      </c>
      <c r="R230" s="161">
        <v>0</v>
      </c>
      <c r="S230" s="161">
        <v>0</v>
      </c>
      <c r="T230" s="161">
        <v>0</v>
      </c>
      <c r="U230" s="161">
        <v>0</v>
      </c>
      <c r="V230" s="161">
        <v>1</v>
      </c>
      <c r="W230" s="161">
        <v>2</v>
      </c>
      <c r="X230" s="161">
        <v>0</v>
      </c>
      <c r="Y230" s="161">
        <v>0</v>
      </c>
      <c r="Z230" s="161">
        <v>1</v>
      </c>
      <c r="AA230" s="161">
        <v>0</v>
      </c>
      <c r="AB230" s="161">
        <v>0</v>
      </c>
      <c r="AC230" s="161">
        <v>0</v>
      </c>
      <c r="AD230" s="161">
        <v>0</v>
      </c>
      <c r="AE230" s="161">
        <v>0</v>
      </c>
      <c r="AF230" s="161">
        <v>0</v>
      </c>
    </row>
    <row r="231" spans="1:32" s="159" customFormat="1">
      <c r="A231" s="160" t="s">
        <v>282</v>
      </c>
      <c r="B231" s="161">
        <v>21</v>
      </c>
      <c r="C231" s="161">
        <v>2</v>
      </c>
      <c r="D231" s="161">
        <v>0</v>
      </c>
      <c r="E231" s="161">
        <v>3</v>
      </c>
      <c r="F231" s="161">
        <v>0</v>
      </c>
      <c r="G231" s="161">
        <v>3</v>
      </c>
      <c r="H231" s="161">
        <v>0</v>
      </c>
      <c r="I231" s="161">
        <v>1</v>
      </c>
      <c r="J231" s="161">
        <v>2</v>
      </c>
      <c r="K231" s="161">
        <v>1</v>
      </c>
      <c r="L231" s="161">
        <v>4</v>
      </c>
      <c r="M231" s="161">
        <v>2</v>
      </c>
      <c r="N231" s="161">
        <v>0</v>
      </c>
      <c r="O231" s="161">
        <v>0</v>
      </c>
      <c r="P231" s="161">
        <v>0</v>
      </c>
      <c r="Q231" s="161">
        <v>0</v>
      </c>
      <c r="R231" s="161">
        <v>1</v>
      </c>
      <c r="S231" s="161">
        <v>0</v>
      </c>
      <c r="T231" s="161">
        <v>0</v>
      </c>
      <c r="U231" s="161">
        <v>0</v>
      </c>
      <c r="V231" s="161">
        <v>0</v>
      </c>
      <c r="W231" s="161">
        <v>0</v>
      </c>
      <c r="X231" s="161">
        <v>0</v>
      </c>
      <c r="Y231" s="161">
        <v>1</v>
      </c>
      <c r="Z231" s="161">
        <v>0</v>
      </c>
      <c r="AA231" s="161">
        <v>0</v>
      </c>
      <c r="AB231" s="161">
        <v>1</v>
      </c>
      <c r="AC231" s="161">
        <v>0</v>
      </c>
      <c r="AD231" s="161">
        <v>0</v>
      </c>
      <c r="AE231" s="161">
        <v>0</v>
      </c>
      <c r="AF231" s="161">
        <v>0</v>
      </c>
    </row>
    <row r="232" spans="1:32" s="159" customFormat="1">
      <c r="A232" s="160" t="s">
        <v>252</v>
      </c>
      <c r="B232" s="161">
        <v>20</v>
      </c>
      <c r="C232" s="161">
        <v>0</v>
      </c>
      <c r="D232" s="161">
        <v>1</v>
      </c>
      <c r="E232" s="161">
        <v>0</v>
      </c>
      <c r="F232" s="161">
        <v>0</v>
      </c>
      <c r="G232" s="161">
        <v>4</v>
      </c>
      <c r="H232" s="161">
        <v>1</v>
      </c>
      <c r="I232" s="161">
        <v>0</v>
      </c>
      <c r="J232" s="161">
        <v>0</v>
      </c>
      <c r="K232" s="161">
        <v>0</v>
      </c>
      <c r="L232" s="161">
        <v>3</v>
      </c>
      <c r="M232" s="161">
        <v>1</v>
      </c>
      <c r="N232" s="161">
        <v>0</v>
      </c>
      <c r="O232" s="161">
        <v>1</v>
      </c>
      <c r="P232" s="161">
        <v>1</v>
      </c>
      <c r="Q232" s="161">
        <v>2</v>
      </c>
      <c r="R232" s="161">
        <v>0</v>
      </c>
      <c r="S232" s="161">
        <v>0</v>
      </c>
      <c r="T232" s="161">
        <v>0</v>
      </c>
      <c r="U232" s="161">
        <v>0</v>
      </c>
      <c r="V232" s="161">
        <v>1</v>
      </c>
      <c r="W232" s="161">
        <v>0</v>
      </c>
      <c r="X232" s="161">
        <v>1</v>
      </c>
      <c r="Y232" s="161">
        <v>2</v>
      </c>
      <c r="Z232" s="161">
        <v>1</v>
      </c>
      <c r="AA232" s="161">
        <v>0</v>
      </c>
      <c r="AB232" s="161">
        <v>0</v>
      </c>
      <c r="AC232" s="161">
        <v>0</v>
      </c>
      <c r="AD232" s="161">
        <v>0</v>
      </c>
      <c r="AE232" s="161">
        <v>0</v>
      </c>
      <c r="AF232" s="161">
        <v>1</v>
      </c>
    </row>
    <row r="233" spans="1:32" s="159" customFormat="1">
      <c r="A233" s="160" t="s">
        <v>274</v>
      </c>
      <c r="B233" s="161">
        <v>20</v>
      </c>
      <c r="C233" s="161">
        <v>0</v>
      </c>
      <c r="D233" s="161">
        <v>1</v>
      </c>
      <c r="E233" s="161">
        <v>2</v>
      </c>
      <c r="F233" s="161">
        <v>3</v>
      </c>
      <c r="G233" s="161">
        <v>1</v>
      </c>
      <c r="H233" s="161">
        <v>2</v>
      </c>
      <c r="I233" s="161">
        <v>1</v>
      </c>
      <c r="J233" s="161">
        <v>2</v>
      </c>
      <c r="K233" s="161">
        <v>1</v>
      </c>
      <c r="L233" s="161">
        <v>0</v>
      </c>
      <c r="M233" s="161">
        <v>0</v>
      </c>
      <c r="N233" s="161">
        <v>0</v>
      </c>
      <c r="O233" s="161">
        <v>0</v>
      </c>
      <c r="P233" s="161">
        <v>0</v>
      </c>
      <c r="Q233" s="161">
        <v>0</v>
      </c>
      <c r="R233" s="161">
        <v>3</v>
      </c>
      <c r="S233" s="161">
        <v>1</v>
      </c>
      <c r="T233" s="161">
        <v>0</v>
      </c>
      <c r="U233" s="161">
        <v>1</v>
      </c>
      <c r="V233" s="161">
        <v>0</v>
      </c>
      <c r="W233" s="161">
        <v>0</v>
      </c>
      <c r="X233" s="161">
        <v>0</v>
      </c>
      <c r="Y233" s="161">
        <v>1</v>
      </c>
      <c r="Z233" s="161">
        <v>0</v>
      </c>
      <c r="AA233" s="161">
        <v>1</v>
      </c>
      <c r="AB233" s="161">
        <v>0</v>
      </c>
      <c r="AC233" s="161">
        <v>0</v>
      </c>
      <c r="AD233" s="161">
        <v>0</v>
      </c>
      <c r="AE233" s="161">
        <v>0</v>
      </c>
      <c r="AF233" s="161">
        <v>0</v>
      </c>
    </row>
    <row r="234" spans="1:32" s="159" customFormat="1">
      <c r="A234" s="160" t="s">
        <v>297</v>
      </c>
      <c r="B234" s="161">
        <v>20</v>
      </c>
      <c r="C234" s="161">
        <v>1</v>
      </c>
      <c r="D234" s="161">
        <v>1</v>
      </c>
      <c r="E234" s="161">
        <v>0</v>
      </c>
      <c r="F234" s="161">
        <v>0</v>
      </c>
      <c r="G234" s="161">
        <v>3</v>
      </c>
      <c r="H234" s="161">
        <v>0</v>
      </c>
      <c r="I234" s="161">
        <v>0</v>
      </c>
      <c r="J234" s="161">
        <v>1</v>
      </c>
      <c r="K234" s="161">
        <v>3</v>
      </c>
      <c r="L234" s="161">
        <v>0</v>
      </c>
      <c r="M234" s="161">
        <v>1</v>
      </c>
      <c r="N234" s="161">
        <v>0</v>
      </c>
      <c r="O234" s="161">
        <v>1</v>
      </c>
      <c r="P234" s="161">
        <v>0</v>
      </c>
      <c r="Q234" s="161">
        <v>2</v>
      </c>
      <c r="R234" s="161">
        <v>0</v>
      </c>
      <c r="S234" s="161">
        <v>1</v>
      </c>
      <c r="T234" s="161">
        <v>0</v>
      </c>
      <c r="U234" s="161">
        <v>0</v>
      </c>
      <c r="V234" s="161">
        <v>3</v>
      </c>
      <c r="W234" s="161">
        <v>1</v>
      </c>
      <c r="X234" s="161">
        <v>0</v>
      </c>
      <c r="Y234" s="161">
        <v>0</v>
      </c>
      <c r="Z234" s="161">
        <v>0</v>
      </c>
      <c r="AA234" s="161">
        <v>0</v>
      </c>
      <c r="AB234" s="161">
        <v>2</v>
      </c>
      <c r="AC234" s="161">
        <v>0</v>
      </c>
      <c r="AD234" s="161">
        <v>0</v>
      </c>
      <c r="AE234" s="161">
        <v>0</v>
      </c>
      <c r="AF234" s="161">
        <v>0</v>
      </c>
    </row>
    <row r="235" spans="1:32" s="159" customFormat="1">
      <c r="A235" s="160" t="s">
        <v>298</v>
      </c>
      <c r="B235" s="161">
        <v>20</v>
      </c>
      <c r="C235" s="161">
        <v>2</v>
      </c>
      <c r="D235" s="161">
        <v>0</v>
      </c>
      <c r="E235" s="161">
        <v>0</v>
      </c>
      <c r="F235" s="161">
        <v>4</v>
      </c>
      <c r="G235" s="161">
        <v>2</v>
      </c>
      <c r="H235" s="161">
        <v>0</v>
      </c>
      <c r="I235" s="161">
        <v>1</v>
      </c>
      <c r="J235" s="161">
        <v>0</v>
      </c>
      <c r="K235" s="161">
        <v>1</v>
      </c>
      <c r="L235" s="161">
        <v>0</v>
      </c>
      <c r="M235" s="161">
        <v>0</v>
      </c>
      <c r="N235" s="161">
        <v>2</v>
      </c>
      <c r="O235" s="161">
        <v>1</v>
      </c>
      <c r="P235" s="161">
        <v>1</v>
      </c>
      <c r="Q235" s="161">
        <v>0</v>
      </c>
      <c r="R235" s="161">
        <v>1</v>
      </c>
      <c r="S235" s="161">
        <v>0</v>
      </c>
      <c r="T235" s="161">
        <v>1</v>
      </c>
      <c r="U235" s="161">
        <v>1</v>
      </c>
      <c r="V235" s="161">
        <v>0</v>
      </c>
      <c r="W235" s="161">
        <v>0</v>
      </c>
      <c r="X235" s="161">
        <v>1</v>
      </c>
      <c r="Y235" s="161">
        <v>1</v>
      </c>
      <c r="Z235" s="161">
        <v>0</v>
      </c>
      <c r="AA235" s="161">
        <v>0</v>
      </c>
      <c r="AB235" s="161">
        <v>0</v>
      </c>
      <c r="AC235" s="161">
        <v>0</v>
      </c>
      <c r="AD235" s="161">
        <v>0</v>
      </c>
      <c r="AE235" s="161">
        <v>1</v>
      </c>
      <c r="AF235" s="161">
        <v>0</v>
      </c>
    </row>
    <row r="236" spans="1:32" s="159" customFormat="1">
      <c r="A236" s="160" t="s">
        <v>304</v>
      </c>
      <c r="B236" s="161">
        <v>20</v>
      </c>
      <c r="C236" s="161">
        <v>0</v>
      </c>
      <c r="D236" s="161">
        <v>0</v>
      </c>
      <c r="E236" s="161">
        <v>0</v>
      </c>
      <c r="F236" s="161">
        <v>5</v>
      </c>
      <c r="G236" s="161">
        <v>0</v>
      </c>
      <c r="H236" s="161">
        <v>4</v>
      </c>
      <c r="I236" s="161">
        <v>1</v>
      </c>
      <c r="J236" s="161">
        <v>0</v>
      </c>
      <c r="K236" s="161">
        <v>2</v>
      </c>
      <c r="L236" s="161">
        <v>0</v>
      </c>
      <c r="M236" s="161">
        <v>0</v>
      </c>
      <c r="N236" s="161">
        <v>2</v>
      </c>
      <c r="O236" s="161">
        <v>1</v>
      </c>
      <c r="P236" s="161">
        <v>2</v>
      </c>
      <c r="Q236" s="161">
        <v>0</v>
      </c>
      <c r="R236" s="161">
        <v>0</v>
      </c>
      <c r="S236" s="161">
        <v>0</v>
      </c>
      <c r="T236" s="161">
        <v>0</v>
      </c>
      <c r="U236" s="161">
        <v>3</v>
      </c>
      <c r="V236" s="161">
        <v>0</v>
      </c>
      <c r="W236" s="161">
        <v>0</v>
      </c>
      <c r="X236" s="161">
        <v>0</v>
      </c>
      <c r="Y236" s="161">
        <v>0</v>
      </c>
      <c r="Z236" s="161">
        <v>0</v>
      </c>
      <c r="AA236" s="161">
        <v>0</v>
      </c>
      <c r="AB236" s="161">
        <v>0</v>
      </c>
      <c r="AC236" s="161">
        <v>0</v>
      </c>
      <c r="AD236" s="161">
        <v>0</v>
      </c>
      <c r="AE236" s="161">
        <v>0</v>
      </c>
      <c r="AF236" s="161">
        <v>0</v>
      </c>
    </row>
    <row r="237" spans="1:32" s="159" customFormat="1">
      <c r="A237" s="160" t="s">
        <v>275</v>
      </c>
      <c r="B237" s="161">
        <v>19</v>
      </c>
      <c r="C237" s="161">
        <v>0</v>
      </c>
      <c r="D237" s="161">
        <v>1</v>
      </c>
      <c r="E237" s="161">
        <v>0</v>
      </c>
      <c r="F237" s="161">
        <v>0</v>
      </c>
      <c r="G237" s="161">
        <v>2</v>
      </c>
      <c r="H237" s="161">
        <v>1</v>
      </c>
      <c r="I237" s="161">
        <v>0</v>
      </c>
      <c r="J237" s="161">
        <v>1</v>
      </c>
      <c r="K237" s="161">
        <v>2</v>
      </c>
      <c r="L237" s="161">
        <v>0</v>
      </c>
      <c r="M237" s="161">
        <v>2</v>
      </c>
      <c r="N237" s="161">
        <v>1</v>
      </c>
      <c r="O237" s="161">
        <v>0</v>
      </c>
      <c r="P237" s="161">
        <v>1</v>
      </c>
      <c r="Q237" s="161">
        <v>0</v>
      </c>
      <c r="R237" s="161">
        <v>1</v>
      </c>
      <c r="S237" s="161">
        <v>0</v>
      </c>
      <c r="T237" s="161">
        <v>2</v>
      </c>
      <c r="U237" s="161">
        <v>3</v>
      </c>
      <c r="V237" s="161">
        <v>1</v>
      </c>
      <c r="W237" s="161">
        <v>0</v>
      </c>
      <c r="X237" s="161">
        <v>1</v>
      </c>
      <c r="Y237" s="161">
        <v>0</v>
      </c>
      <c r="Z237" s="161">
        <v>0</v>
      </c>
      <c r="AA237" s="161">
        <v>0</v>
      </c>
      <c r="AB237" s="161">
        <v>0</v>
      </c>
      <c r="AC237" s="161">
        <v>0</v>
      </c>
      <c r="AD237" s="161">
        <v>0</v>
      </c>
      <c r="AE237" s="161">
        <v>0</v>
      </c>
      <c r="AF237" s="161">
        <v>0</v>
      </c>
    </row>
    <row r="238" spans="1:32" s="159" customFormat="1">
      <c r="A238" s="160" t="s">
        <v>634</v>
      </c>
      <c r="B238" s="161">
        <v>19</v>
      </c>
      <c r="C238" s="161">
        <v>0</v>
      </c>
      <c r="D238" s="161">
        <v>0</v>
      </c>
      <c r="E238" s="161">
        <v>1</v>
      </c>
      <c r="F238" s="161">
        <v>2</v>
      </c>
      <c r="G238" s="161">
        <v>1</v>
      </c>
      <c r="H238" s="161">
        <v>0</v>
      </c>
      <c r="I238" s="161">
        <v>0</v>
      </c>
      <c r="J238" s="161">
        <v>0</v>
      </c>
      <c r="K238" s="161">
        <v>1</v>
      </c>
      <c r="L238" s="161">
        <v>0</v>
      </c>
      <c r="M238" s="161">
        <v>1</v>
      </c>
      <c r="N238" s="161">
        <v>1</v>
      </c>
      <c r="O238" s="161">
        <v>1</v>
      </c>
      <c r="P238" s="161">
        <v>0</v>
      </c>
      <c r="Q238" s="161">
        <v>0</v>
      </c>
      <c r="R238" s="161">
        <v>1</v>
      </c>
      <c r="S238" s="161">
        <v>1</v>
      </c>
      <c r="T238" s="161">
        <v>0</v>
      </c>
      <c r="U238" s="161">
        <v>1</v>
      </c>
      <c r="V238" s="161">
        <v>3</v>
      </c>
      <c r="W238" s="161">
        <v>2</v>
      </c>
      <c r="X238" s="161">
        <v>0</v>
      </c>
      <c r="Y238" s="161">
        <v>0</v>
      </c>
      <c r="Z238" s="161">
        <v>1</v>
      </c>
      <c r="AA238" s="161">
        <v>0</v>
      </c>
      <c r="AB238" s="161">
        <v>1</v>
      </c>
      <c r="AC238" s="161">
        <v>0</v>
      </c>
      <c r="AD238" s="161">
        <v>0</v>
      </c>
      <c r="AE238" s="161">
        <v>0</v>
      </c>
      <c r="AF238" s="161">
        <v>1</v>
      </c>
    </row>
    <row r="239" spans="1:32" s="159" customFormat="1">
      <c r="A239" s="160" t="s">
        <v>264</v>
      </c>
      <c r="B239" s="161">
        <v>19</v>
      </c>
      <c r="C239" s="161">
        <v>0</v>
      </c>
      <c r="D239" s="161">
        <v>0</v>
      </c>
      <c r="E239" s="161">
        <v>1</v>
      </c>
      <c r="F239" s="161">
        <v>3</v>
      </c>
      <c r="G239" s="161">
        <v>0</v>
      </c>
      <c r="H239" s="161">
        <v>2</v>
      </c>
      <c r="I239" s="161">
        <v>1</v>
      </c>
      <c r="J239" s="161">
        <v>3</v>
      </c>
      <c r="K239" s="161">
        <v>0</v>
      </c>
      <c r="L239" s="161">
        <v>3</v>
      </c>
      <c r="M239" s="161">
        <v>1</v>
      </c>
      <c r="N239" s="161">
        <v>0</v>
      </c>
      <c r="O239" s="161">
        <v>1</v>
      </c>
      <c r="P239" s="161">
        <v>0</v>
      </c>
      <c r="Q239" s="161">
        <v>0</v>
      </c>
      <c r="R239" s="161">
        <v>0</v>
      </c>
      <c r="S239" s="161">
        <v>0</v>
      </c>
      <c r="T239" s="161">
        <v>1</v>
      </c>
      <c r="U239" s="161">
        <v>0</v>
      </c>
      <c r="V239" s="161">
        <v>0</v>
      </c>
      <c r="W239" s="161">
        <v>0</v>
      </c>
      <c r="X239" s="161">
        <v>0</v>
      </c>
      <c r="Y239" s="161">
        <v>2</v>
      </c>
      <c r="Z239" s="161">
        <v>0</v>
      </c>
      <c r="AA239" s="161">
        <v>0</v>
      </c>
      <c r="AB239" s="161">
        <v>1</v>
      </c>
      <c r="AC239" s="161">
        <v>0</v>
      </c>
      <c r="AD239" s="161">
        <v>0</v>
      </c>
      <c r="AE239" s="161">
        <v>0</v>
      </c>
      <c r="AF239" s="161">
        <v>0</v>
      </c>
    </row>
    <row r="240" spans="1:32" s="159" customFormat="1">
      <c r="A240" s="160" t="s">
        <v>278</v>
      </c>
      <c r="B240" s="161">
        <v>19</v>
      </c>
      <c r="C240" s="161">
        <v>1</v>
      </c>
      <c r="D240" s="161">
        <v>0</v>
      </c>
      <c r="E240" s="161">
        <v>2</v>
      </c>
      <c r="F240" s="161">
        <v>1</v>
      </c>
      <c r="G240" s="161">
        <v>1</v>
      </c>
      <c r="H240" s="161">
        <v>1</v>
      </c>
      <c r="I240" s="161">
        <v>0</v>
      </c>
      <c r="J240" s="161">
        <v>1</v>
      </c>
      <c r="K240" s="161">
        <v>3</v>
      </c>
      <c r="L240" s="161">
        <v>1</v>
      </c>
      <c r="M240" s="161">
        <v>0</v>
      </c>
      <c r="N240" s="161">
        <v>0</v>
      </c>
      <c r="O240" s="161">
        <v>2</v>
      </c>
      <c r="P240" s="161">
        <v>2</v>
      </c>
      <c r="Q240" s="161">
        <v>0</v>
      </c>
      <c r="R240" s="161">
        <v>0</v>
      </c>
      <c r="S240" s="161">
        <v>1</v>
      </c>
      <c r="T240" s="161">
        <v>0</v>
      </c>
      <c r="U240" s="161">
        <v>0</v>
      </c>
      <c r="V240" s="161">
        <v>1</v>
      </c>
      <c r="W240" s="161">
        <v>0</v>
      </c>
      <c r="X240" s="161">
        <v>1</v>
      </c>
      <c r="Y240" s="161">
        <v>0</v>
      </c>
      <c r="Z240" s="161">
        <v>0</v>
      </c>
      <c r="AA240" s="161">
        <v>1</v>
      </c>
      <c r="AB240" s="161">
        <v>0</v>
      </c>
      <c r="AC240" s="161">
        <v>0</v>
      </c>
      <c r="AD240" s="161">
        <v>0</v>
      </c>
      <c r="AE240" s="161">
        <v>0</v>
      </c>
      <c r="AF240" s="161">
        <v>0</v>
      </c>
    </row>
    <row r="241" spans="1:32" s="159" customFormat="1">
      <c r="A241" s="160" t="s">
        <v>303</v>
      </c>
      <c r="B241" s="161">
        <v>19</v>
      </c>
      <c r="C241" s="161">
        <v>0</v>
      </c>
      <c r="D241" s="161">
        <v>0</v>
      </c>
      <c r="E241" s="161">
        <v>2</v>
      </c>
      <c r="F241" s="161">
        <v>1</v>
      </c>
      <c r="G241" s="161">
        <v>0</v>
      </c>
      <c r="H241" s="161">
        <v>0</v>
      </c>
      <c r="I241" s="161">
        <v>1</v>
      </c>
      <c r="J241" s="161">
        <v>0</v>
      </c>
      <c r="K241" s="161">
        <v>5</v>
      </c>
      <c r="L241" s="161">
        <v>0</v>
      </c>
      <c r="M241" s="161">
        <v>1</v>
      </c>
      <c r="N241" s="161">
        <v>1</v>
      </c>
      <c r="O241" s="161">
        <v>0</v>
      </c>
      <c r="P241" s="161">
        <v>0</v>
      </c>
      <c r="Q241" s="161">
        <v>0</v>
      </c>
      <c r="R241" s="161">
        <v>0</v>
      </c>
      <c r="S241" s="161">
        <v>0</v>
      </c>
      <c r="T241" s="161">
        <v>0</v>
      </c>
      <c r="U241" s="161">
        <v>1</v>
      </c>
      <c r="V241" s="161">
        <v>3</v>
      </c>
      <c r="W241" s="161">
        <v>3</v>
      </c>
      <c r="X241" s="161">
        <v>1</v>
      </c>
      <c r="Y241" s="161">
        <v>0</v>
      </c>
      <c r="Z241" s="161">
        <v>0</v>
      </c>
      <c r="AA241" s="161">
        <v>0</v>
      </c>
      <c r="AB241" s="161">
        <v>0</v>
      </c>
      <c r="AC241" s="161">
        <v>0</v>
      </c>
      <c r="AD241" s="161">
        <v>0</v>
      </c>
      <c r="AE241" s="161">
        <v>0</v>
      </c>
      <c r="AF241" s="161">
        <v>0</v>
      </c>
    </row>
    <row r="242" spans="1:32" s="159" customFormat="1">
      <c r="A242" s="160" t="s">
        <v>299</v>
      </c>
      <c r="B242" s="161">
        <v>19</v>
      </c>
      <c r="C242" s="161">
        <v>3</v>
      </c>
      <c r="D242" s="161">
        <v>2</v>
      </c>
      <c r="E242" s="161">
        <v>4</v>
      </c>
      <c r="F242" s="161">
        <v>0</v>
      </c>
      <c r="G242" s="161">
        <v>2</v>
      </c>
      <c r="H242" s="161">
        <v>0</v>
      </c>
      <c r="I242" s="161">
        <v>1</v>
      </c>
      <c r="J242" s="161">
        <v>0</v>
      </c>
      <c r="K242" s="161">
        <v>0</v>
      </c>
      <c r="L242" s="161">
        <v>1</v>
      </c>
      <c r="M242" s="161">
        <v>1</v>
      </c>
      <c r="N242" s="161">
        <v>0</v>
      </c>
      <c r="O242" s="161">
        <v>2</v>
      </c>
      <c r="P242" s="161">
        <v>1</v>
      </c>
      <c r="Q242" s="161">
        <v>0</v>
      </c>
      <c r="R242" s="161">
        <v>0</v>
      </c>
      <c r="S242" s="161">
        <v>1</v>
      </c>
      <c r="T242" s="161">
        <v>0</v>
      </c>
      <c r="U242" s="161">
        <v>0</v>
      </c>
      <c r="V242" s="161">
        <v>0</v>
      </c>
      <c r="W242" s="161">
        <v>0</v>
      </c>
      <c r="X242" s="161">
        <v>1</v>
      </c>
      <c r="Y242" s="161">
        <v>0</v>
      </c>
      <c r="Z242" s="161">
        <v>0</v>
      </c>
      <c r="AA242" s="161">
        <v>0</v>
      </c>
      <c r="AB242" s="161">
        <v>0</v>
      </c>
      <c r="AC242" s="161">
        <v>0</v>
      </c>
      <c r="AD242" s="161">
        <v>0</v>
      </c>
      <c r="AE242" s="161">
        <v>0</v>
      </c>
      <c r="AF242" s="161">
        <v>0</v>
      </c>
    </row>
    <row r="243" spans="1:32" s="159" customFormat="1">
      <c r="A243" s="160" t="s">
        <v>348</v>
      </c>
      <c r="B243" s="161">
        <v>17</v>
      </c>
      <c r="C243" s="161">
        <v>0</v>
      </c>
      <c r="D243" s="161">
        <v>0</v>
      </c>
      <c r="E243" s="161">
        <v>4</v>
      </c>
      <c r="F243" s="161">
        <v>0</v>
      </c>
      <c r="G243" s="161">
        <v>0</v>
      </c>
      <c r="H243" s="161">
        <v>0</v>
      </c>
      <c r="I243" s="161">
        <v>0</v>
      </c>
      <c r="J243" s="161">
        <v>0</v>
      </c>
      <c r="K243" s="161">
        <v>0</v>
      </c>
      <c r="L243" s="161">
        <v>2</v>
      </c>
      <c r="M243" s="161">
        <v>0</v>
      </c>
      <c r="N243" s="161">
        <v>0</v>
      </c>
      <c r="O243" s="161">
        <v>2</v>
      </c>
      <c r="P243" s="161">
        <v>2</v>
      </c>
      <c r="Q243" s="161">
        <v>1</v>
      </c>
      <c r="R243" s="161">
        <v>0</v>
      </c>
      <c r="S243" s="161">
        <v>0</v>
      </c>
      <c r="T243" s="161">
        <v>0</v>
      </c>
      <c r="U243" s="161">
        <v>0</v>
      </c>
      <c r="V243" s="161">
        <v>4</v>
      </c>
      <c r="W243" s="161">
        <v>0</v>
      </c>
      <c r="X243" s="161">
        <v>1</v>
      </c>
      <c r="Y243" s="161">
        <v>0</v>
      </c>
      <c r="Z243" s="161">
        <v>0</v>
      </c>
      <c r="AA243" s="161">
        <v>0</v>
      </c>
      <c r="AB243" s="161">
        <v>1</v>
      </c>
      <c r="AC243" s="161">
        <v>0</v>
      </c>
      <c r="AD243" s="161">
        <v>0</v>
      </c>
      <c r="AE243" s="161">
        <v>0</v>
      </c>
      <c r="AF243" s="161">
        <v>0</v>
      </c>
    </row>
    <row r="244" spans="1:32" s="159" customFormat="1">
      <c r="A244" s="160" t="s">
        <v>296</v>
      </c>
      <c r="B244" s="161">
        <v>16</v>
      </c>
      <c r="C244" s="161">
        <v>0</v>
      </c>
      <c r="D244" s="161">
        <v>0</v>
      </c>
      <c r="E244" s="161">
        <v>1</v>
      </c>
      <c r="F244" s="161">
        <v>1</v>
      </c>
      <c r="G244" s="161">
        <v>3</v>
      </c>
      <c r="H244" s="161">
        <v>4</v>
      </c>
      <c r="I244" s="161">
        <v>1</v>
      </c>
      <c r="J244" s="161">
        <v>0</v>
      </c>
      <c r="K244" s="161">
        <v>0</v>
      </c>
      <c r="L244" s="161">
        <v>0</v>
      </c>
      <c r="M244" s="161">
        <v>1</v>
      </c>
      <c r="N244" s="161">
        <v>0</v>
      </c>
      <c r="O244" s="161">
        <v>2</v>
      </c>
      <c r="P244" s="161">
        <v>0</v>
      </c>
      <c r="Q244" s="161">
        <v>0</v>
      </c>
      <c r="R244" s="161">
        <v>2</v>
      </c>
      <c r="S244" s="161">
        <v>0</v>
      </c>
      <c r="T244" s="161">
        <v>1</v>
      </c>
      <c r="U244" s="161">
        <v>0</v>
      </c>
      <c r="V244" s="161">
        <v>0</v>
      </c>
      <c r="W244" s="161">
        <v>0</v>
      </c>
      <c r="X244" s="161">
        <v>0</v>
      </c>
      <c r="Y244" s="161">
        <v>0</v>
      </c>
      <c r="Z244" s="161">
        <v>0</v>
      </c>
      <c r="AA244" s="161">
        <v>0</v>
      </c>
      <c r="AB244" s="161">
        <v>0</v>
      </c>
      <c r="AC244" s="161">
        <v>0</v>
      </c>
      <c r="AD244" s="161">
        <v>0</v>
      </c>
      <c r="AE244" s="161">
        <v>0</v>
      </c>
      <c r="AF244" s="161">
        <v>0</v>
      </c>
    </row>
    <row r="245" spans="1:32" s="159" customFormat="1">
      <c r="A245" s="160" t="s">
        <v>450</v>
      </c>
      <c r="B245" s="161">
        <v>16</v>
      </c>
      <c r="C245" s="161">
        <v>1</v>
      </c>
      <c r="D245" s="161">
        <v>1</v>
      </c>
      <c r="E245" s="161">
        <v>0</v>
      </c>
      <c r="F245" s="161">
        <v>2</v>
      </c>
      <c r="G245" s="161">
        <v>0</v>
      </c>
      <c r="H245" s="161">
        <v>2</v>
      </c>
      <c r="I245" s="161">
        <v>1</v>
      </c>
      <c r="J245" s="161">
        <v>0</v>
      </c>
      <c r="K245" s="161">
        <v>2</v>
      </c>
      <c r="L245" s="161">
        <v>0</v>
      </c>
      <c r="M245" s="161">
        <v>0</v>
      </c>
      <c r="N245" s="161">
        <v>0</v>
      </c>
      <c r="O245" s="161">
        <v>1</v>
      </c>
      <c r="P245" s="161">
        <v>0</v>
      </c>
      <c r="Q245" s="161">
        <v>0</v>
      </c>
      <c r="R245" s="161">
        <v>0</v>
      </c>
      <c r="S245" s="161">
        <v>0</v>
      </c>
      <c r="T245" s="161">
        <v>1</v>
      </c>
      <c r="U245" s="161">
        <v>0</v>
      </c>
      <c r="V245" s="161">
        <v>0</v>
      </c>
      <c r="W245" s="161">
        <v>1</v>
      </c>
      <c r="X245" s="161">
        <v>1</v>
      </c>
      <c r="Y245" s="161">
        <v>0</v>
      </c>
      <c r="Z245" s="161">
        <v>1</v>
      </c>
      <c r="AA245" s="161">
        <v>0</v>
      </c>
      <c r="AB245" s="161">
        <v>0</v>
      </c>
      <c r="AC245" s="161">
        <v>1</v>
      </c>
      <c r="AD245" s="161">
        <v>0</v>
      </c>
      <c r="AE245" s="161">
        <v>1</v>
      </c>
      <c r="AF245" s="161">
        <v>0</v>
      </c>
    </row>
    <row r="246" spans="1:32" s="159" customFormat="1">
      <c r="A246" s="160" t="s">
        <v>310</v>
      </c>
      <c r="B246" s="161">
        <v>16</v>
      </c>
      <c r="C246" s="161">
        <v>0</v>
      </c>
      <c r="D246" s="161">
        <v>0</v>
      </c>
      <c r="E246" s="161">
        <v>0</v>
      </c>
      <c r="F246" s="161">
        <v>0</v>
      </c>
      <c r="G246" s="161">
        <v>3</v>
      </c>
      <c r="H246" s="161">
        <v>3</v>
      </c>
      <c r="I246" s="161">
        <v>0</v>
      </c>
      <c r="J246" s="161">
        <v>0</v>
      </c>
      <c r="K246" s="161">
        <v>0</v>
      </c>
      <c r="L246" s="161">
        <v>0</v>
      </c>
      <c r="M246" s="161">
        <v>0</v>
      </c>
      <c r="N246" s="161">
        <v>0</v>
      </c>
      <c r="O246" s="161">
        <v>0</v>
      </c>
      <c r="P246" s="161">
        <v>0</v>
      </c>
      <c r="Q246" s="161">
        <v>0</v>
      </c>
      <c r="R246" s="161">
        <v>0</v>
      </c>
      <c r="S246" s="161">
        <v>0</v>
      </c>
      <c r="T246" s="161">
        <v>3</v>
      </c>
      <c r="U246" s="161">
        <v>1</v>
      </c>
      <c r="V246" s="161">
        <v>0</v>
      </c>
      <c r="W246" s="161">
        <v>5</v>
      </c>
      <c r="X246" s="161">
        <v>1</v>
      </c>
      <c r="Y246" s="161">
        <v>0</v>
      </c>
      <c r="Z246" s="161">
        <v>0</v>
      </c>
      <c r="AA246" s="161">
        <v>0</v>
      </c>
      <c r="AB246" s="161">
        <v>0</v>
      </c>
      <c r="AC246" s="161">
        <v>0</v>
      </c>
      <c r="AD246" s="161">
        <v>0</v>
      </c>
      <c r="AE246" s="161">
        <v>0</v>
      </c>
      <c r="AF246" s="161">
        <v>0</v>
      </c>
    </row>
    <row r="247" spans="1:32" s="159" customFormat="1">
      <c r="A247" s="160" t="s">
        <v>287</v>
      </c>
      <c r="B247" s="161">
        <v>16</v>
      </c>
      <c r="C247" s="161">
        <v>1</v>
      </c>
      <c r="D247" s="161">
        <v>6</v>
      </c>
      <c r="E247" s="161">
        <v>0</v>
      </c>
      <c r="F247" s="161">
        <v>0</v>
      </c>
      <c r="G247" s="161">
        <v>0</v>
      </c>
      <c r="H247" s="161">
        <v>0</v>
      </c>
      <c r="I247" s="161">
        <v>0</v>
      </c>
      <c r="J247" s="161">
        <v>1</v>
      </c>
      <c r="K247" s="161">
        <v>0</v>
      </c>
      <c r="L247" s="161">
        <v>0</v>
      </c>
      <c r="M247" s="161">
        <v>1</v>
      </c>
      <c r="N247" s="161">
        <v>0</v>
      </c>
      <c r="O247" s="161">
        <v>1</v>
      </c>
      <c r="P247" s="161">
        <v>0</v>
      </c>
      <c r="Q247" s="161">
        <v>0</v>
      </c>
      <c r="R247" s="161">
        <v>0</v>
      </c>
      <c r="S247" s="161">
        <v>1</v>
      </c>
      <c r="T247" s="161">
        <v>0</v>
      </c>
      <c r="U247" s="161">
        <v>0</v>
      </c>
      <c r="V247" s="161">
        <v>0</v>
      </c>
      <c r="W247" s="161">
        <v>0</v>
      </c>
      <c r="X247" s="161">
        <v>0</v>
      </c>
      <c r="Y247" s="161">
        <v>0</v>
      </c>
      <c r="Z247" s="161">
        <v>0</v>
      </c>
      <c r="AA247" s="161">
        <v>0</v>
      </c>
      <c r="AB247" s="161">
        <v>0</v>
      </c>
      <c r="AC247" s="161">
        <v>4</v>
      </c>
      <c r="AD247" s="161">
        <v>0</v>
      </c>
      <c r="AE247" s="161">
        <v>1</v>
      </c>
      <c r="AF247" s="161">
        <v>0</v>
      </c>
    </row>
    <row r="248" spans="1:32" s="159" customFormat="1">
      <c r="A248" s="160" t="s">
        <v>207</v>
      </c>
      <c r="B248" s="161">
        <v>16</v>
      </c>
      <c r="C248" s="161">
        <v>16</v>
      </c>
      <c r="D248" s="161">
        <v>0</v>
      </c>
      <c r="E248" s="161">
        <v>0</v>
      </c>
      <c r="F248" s="161">
        <v>0</v>
      </c>
      <c r="G248" s="161">
        <v>0</v>
      </c>
      <c r="H248" s="161">
        <v>0</v>
      </c>
      <c r="I248" s="161">
        <v>0</v>
      </c>
      <c r="J248" s="161">
        <v>0</v>
      </c>
      <c r="K248" s="161">
        <v>0</v>
      </c>
      <c r="L248" s="161">
        <v>0</v>
      </c>
      <c r="M248" s="161">
        <v>0</v>
      </c>
      <c r="N248" s="161">
        <v>0</v>
      </c>
      <c r="O248" s="161">
        <v>0</v>
      </c>
      <c r="P248" s="161">
        <v>0</v>
      </c>
      <c r="Q248" s="161">
        <v>0</v>
      </c>
      <c r="R248" s="161">
        <v>0</v>
      </c>
      <c r="S248" s="161">
        <v>0</v>
      </c>
      <c r="T248" s="161">
        <v>0</v>
      </c>
      <c r="U248" s="161">
        <v>0</v>
      </c>
      <c r="V248" s="161">
        <v>0</v>
      </c>
      <c r="W248" s="161">
        <v>0</v>
      </c>
      <c r="X248" s="161">
        <v>0</v>
      </c>
      <c r="Y248" s="161">
        <v>0</v>
      </c>
      <c r="Z248" s="161">
        <v>0</v>
      </c>
      <c r="AA248" s="161">
        <v>0</v>
      </c>
      <c r="AB248" s="161">
        <v>0</v>
      </c>
      <c r="AC248" s="161">
        <v>0</v>
      </c>
      <c r="AD248" s="161">
        <v>0</v>
      </c>
      <c r="AE248" s="161">
        <v>0</v>
      </c>
      <c r="AF248" s="161">
        <v>0</v>
      </c>
    </row>
    <row r="249" spans="1:32" s="159" customFormat="1">
      <c r="A249" s="160" t="s">
        <v>333</v>
      </c>
      <c r="B249" s="161">
        <v>16</v>
      </c>
      <c r="C249" s="161">
        <v>1</v>
      </c>
      <c r="D249" s="161">
        <v>2</v>
      </c>
      <c r="E249" s="161">
        <v>0</v>
      </c>
      <c r="F249" s="161">
        <v>1</v>
      </c>
      <c r="G249" s="161">
        <v>1</v>
      </c>
      <c r="H249" s="161">
        <v>0</v>
      </c>
      <c r="I249" s="161">
        <v>4</v>
      </c>
      <c r="J249" s="161">
        <v>2</v>
      </c>
      <c r="K249" s="161">
        <v>2</v>
      </c>
      <c r="L249" s="161">
        <v>0</v>
      </c>
      <c r="M249" s="161">
        <v>1</v>
      </c>
      <c r="N249" s="161">
        <v>0</v>
      </c>
      <c r="O249" s="161">
        <v>1</v>
      </c>
      <c r="P249" s="161">
        <v>0</v>
      </c>
      <c r="Q249" s="161">
        <v>0</v>
      </c>
      <c r="R249" s="161">
        <v>0</v>
      </c>
      <c r="S249" s="161">
        <v>0</v>
      </c>
      <c r="T249" s="161">
        <v>0</v>
      </c>
      <c r="U249" s="161">
        <v>0</v>
      </c>
      <c r="V249" s="161">
        <v>0</v>
      </c>
      <c r="W249" s="161">
        <v>0</v>
      </c>
      <c r="X249" s="161">
        <v>0</v>
      </c>
      <c r="Y249" s="161">
        <v>0</v>
      </c>
      <c r="Z249" s="161">
        <v>0</v>
      </c>
      <c r="AA249" s="161">
        <v>0</v>
      </c>
      <c r="AB249" s="161">
        <v>0</v>
      </c>
      <c r="AC249" s="161">
        <v>1</v>
      </c>
      <c r="AD249" s="161">
        <v>0</v>
      </c>
      <c r="AE249" s="161">
        <v>0</v>
      </c>
      <c r="AF249" s="161">
        <v>0</v>
      </c>
    </row>
    <row r="250" spans="1:32" s="159" customFormat="1">
      <c r="A250" s="160" t="s">
        <v>465</v>
      </c>
      <c r="B250" s="161">
        <v>15</v>
      </c>
      <c r="C250" s="161">
        <v>1</v>
      </c>
      <c r="D250" s="161">
        <v>3</v>
      </c>
      <c r="E250" s="161">
        <v>0</v>
      </c>
      <c r="F250" s="161">
        <v>0</v>
      </c>
      <c r="G250" s="161">
        <v>0</v>
      </c>
      <c r="H250" s="161">
        <v>1</v>
      </c>
      <c r="I250" s="161">
        <v>2</v>
      </c>
      <c r="J250" s="161">
        <v>1</v>
      </c>
      <c r="K250" s="161">
        <v>2</v>
      </c>
      <c r="L250" s="161">
        <v>0</v>
      </c>
      <c r="M250" s="161">
        <v>0</v>
      </c>
      <c r="N250" s="161">
        <v>2</v>
      </c>
      <c r="O250" s="161">
        <v>0</v>
      </c>
      <c r="P250" s="161">
        <v>0</v>
      </c>
      <c r="Q250" s="161">
        <v>1</v>
      </c>
      <c r="R250" s="161">
        <v>0</v>
      </c>
      <c r="S250" s="161">
        <v>0</v>
      </c>
      <c r="T250" s="161">
        <v>0</v>
      </c>
      <c r="U250" s="161">
        <v>0</v>
      </c>
      <c r="V250" s="161">
        <v>0</v>
      </c>
      <c r="W250" s="161">
        <v>1</v>
      </c>
      <c r="X250" s="161">
        <v>0</v>
      </c>
      <c r="Y250" s="161">
        <v>0</v>
      </c>
      <c r="Z250" s="161">
        <v>0</v>
      </c>
      <c r="AA250" s="161">
        <v>0</v>
      </c>
      <c r="AB250" s="161">
        <v>0</v>
      </c>
      <c r="AC250" s="161">
        <v>0</v>
      </c>
      <c r="AD250" s="161">
        <v>1</v>
      </c>
      <c r="AE250" s="161">
        <v>0</v>
      </c>
      <c r="AF250" s="161">
        <v>0</v>
      </c>
    </row>
    <row r="251" spans="1:32" s="159" customFormat="1">
      <c r="A251" s="160" t="s">
        <v>318</v>
      </c>
      <c r="B251" s="161">
        <v>15</v>
      </c>
      <c r="C251" s="161">
        <v>0</v>
      </c>
      <c r="D251" s="161">
        <v>0</v>
      </c>
      <c r="E251" s="161">
        <v>1</v>
      </c>
      <c r="F251" s="161">
        <v>0</v>
      </c>
      <c r="G251" s="161">
        <v>0</v>
      </c>
      <c r="H251" s="161">
        <v>0</v>
      </c>
      <c r="I251" s="161">
        <v>0</v>
      </c>
      <c r="J251" s="161">
        <v>4</v>
      </c>
      <c r="K251" s="161">
        <v>1</v>
      </c>
      <c r="L251" s="161">
        <v>0</v>
      </c>
      <c r="M251" s="161">
        <v>0</v>
      </c>
      <c r="N251" s="161">
        <v>0</v>
      </c>
      <c r="O251" s="161">
        <v>2</v>
      </c>
      <c r="P251" s="161">
        <v>1</v>
      </c>
      <c r="Q251" s="161">
        <v>0</v>
      </c>
      <c r="R251" s="161">
        <v>0</v>
      </c>
      <c r="S251" s="161">
        <v>2</v>
      </c>
      <c r="T251" s="161">
        <v>2</v>
      </c>
      <c r="U251" s="161">
        <v>0</v>
      </c>
      <c r="V251" s="161">
        <v>0</v>
      </c>
      <c r="W251" s="161">
        <v>1</v>
      </c>
      <c r="X251" s="161">
        <v>0</v>
      </c>
      <c r="Y251" s="161">
        <v>1</v>
      </c>
      <c r="Z251" s="161">
        <v>0</v>
      </c>
      <c r="AA251" s="161">
        <v>0</v>
      </c>
      <c r="AB251" s="161">
        <v>0</v>
      </c>
      <c r="AC251" s="161">
        <v>0</v>
      </c>
      <c r="AD251" s="161">
        <v>0</v>
      </c>
      <c r="AE251" s="161">
        <v>0</v>
      </c>
      <c r="AF251" s="161">
        <v>0</v>
      </c>
    </row>
    <row r="252" spans="1:32" s="159" customFormat="1">
      <c r="A252" s="160" t="s">
        <v>291</v>
      </c>
      <c r="B252" s="161">
        <v>15</v>
      </c>
      <c r="C252" s="161">
        <v>0</v>
      </c>
      <c r="D252" s="161">
        <v>0</v>
      </c>
      <c r="E252" s="161">
        <v>1</v>
      </c>
      <c r="F252" s="161">
        <v>1</v>
      </c>
      <c r="G252" s="161">
        <v>0</v>
      </c>
      <c r="H252" s="161">
        <v>2</v>
      </c>
      <c r="I252" s="161">
        <v>0</v>
      </c>
      <c r="J252" s="161">
        <v>4</v>
      </c>
      <c r="K252" s="161">
        <v>1</v>
      </c>
      <c r="L252" s="161">
        <v>0</v>
      </c>
      <c r="M252" s="161">
        <v>0</v>
      </c>
      <c r="N252" s="161">
        <v>0</v>
      </c>
      <c r="O252" s="161">
        <v>0</v>
      </c>
      <c r="P252" s="161">
        <v>0</v>
      </c>
      <c r="Q252" s="161">
        <v>0</v>
      </c>
      <c r="R252" s="161">
        <v>1</v>
      </c>
      <c r="S252" s="161">
        <v>1</v>
      </c>
      <c r="T252" s="161">
        <v>0</v>
      </c>
      <c r="U252" s="161">
        <v>1</v>
      </c>
      <c r="V252" s="161">
        <v>0</v>
      </c>
      <c r="W252" s="161">
        <v>0</v>
      </c>
      <c r="X252" s="161">
        <v>2</v>
      </c>
      <c r="Y252" s="161">
        <v>0</v>
      </c>
      <c r="Z252" s="161">
        <v>0</v>
      </c>
      <c r="AA252" s="161">
        <v>0</v>
      </c>
      <c r="AB252" s="161">
        <v>0</v>
      </c>
      <c r="AC252" s="161">
        <v>1</v>
      </c>
      <c r="AD252" s="161">
        <v>0</v>
      </c>
      <c r="AE252" s="161">
        <v>0</v>
      </c>
      <c r="AF252" s="161">
        <v>0</v>
      </c>
    </row>
    <row r="253" spans="1:32" s="159" customFormat="1">
      <c r="A253" s="160" t="s">
        <v>277</v>
      </c>
      <c r="B253" s="161">
        <v>14</v>
      </c>
      <c r="C253" s="161">
        <v>3</v>
      </c>
      <c r="D253" s="161">
        <v>0</v>
      </c>
      <c r="E253" s="161">
        <v>1</v>
      </c>
      <c r="F253" s="161">
        <v>0</v>
      </c>
      <c r="G253" s="161">
        <v>0</v>
      </c>
      <c r="H253" s="161">
        <v>1</v>
      </c>
      <c r="I253" s="161">
        <v>0</v>
      </c>
      <c r="J253" s="161">
        <v>0</v>
      </c>
      <c r="K253" s="161">
        <v>3</v>
      </c>
      <c r="L253" s="161">
        <v>1</v>
      </c>
      <c r="M253" s="161">
        <v>1</v>
      </c>
      <c r="N253" s="161">
        <v>0</v>
      </c>
      <c r="O253" s="161">
        <v>0</v>
      </c>
      <c r="P253" s="161">
        <v>0</v>
      </c>
      <c r="Q253" s="161">
        <v>1</v>
      </c>
      <c r="R253" s="161">
        <v>0</v>
      </c>
      <c r="S253" s="161">
        <v>0</v>
      </c>
      <c r="T253" s="161">
        <v>0</v>
      </c>
      <c r="U253" s="161">
        <v>0</v>
      </c>
      <c r="V253" s="161">
        <v>0</v>
      </c>
      <c r="W253" s="161">
        <v>3</v>
      </c>
      <c r="X253" s="161">
        <v>0</v>
      </c>
      <c r="Y253" s="161">
        <v>0</v>
      </c>
      <c r="Z253" s="161">
        <v>0</v>
      </c>
      <c r="AA253" s="161">
        <v>0</v>
      </c>
      <c r="AB253" s="161">
        <v>0</v>
      </c>
      <c r="AC253" s="161">
        <v>0</v>
      </c>
      <c r="AD253" s="161">
        <v>0</v>
      </c>
      <c r="AE253" s="161">
        <v>0</v>
      </c>
      <c r="AF253" s="161">
        <v>0</v>
      </c>
    </row>
    <row r="254" spans="1:32" s="159" customFormat="1">
      <c r="A254" s="160" t="s">
        <v>320</v>
      </c>
      <c r="B254" s="161">
        <v>14</v>
      </c>
      <c r="C254" s="161">
        <v>0</v>
      </c>
      <c r="D254" s="161">
        <v>1</v>
      </c>
      <c r="E254" s="161">
        <v>2</v>
      </c>
      <c r="F254" s="161">
        <v>0</v>
      </c>
      <c r="G254" s="161">
        <v>0</v>
      </c>
      <c r="H254" s="161">
        <v>0</v>
      </c>
      <c r="I254" s="161">
        <v>1</v>
      </c>
      <c r="J254" s="161">
        <v>0</v>
      </c>
      <c r="K254" s="161">
        <v>2</v>
      </c>
      <c r="L254" s="161">
        <v>1</v>
      </c>
      <c r="M254" s="161">
        <v>1</v>
      </c>
      <c r="N254" s="161">
        <v>0</v>
      </c>
      <c r="O254" s="161">
        <v>3</v>
      </c>
      <c r="P254" s="161">
        <v>1</v>
      </c>
      <c r="Q254" s="161">
        <v>0</v>
      </c>
      <c r="R254" s="161">
        <v>0</v>
      </c>
      <c r="S254" s="161">
        <v>1</v>
      </c>
      <c r="T254" s="161">
        <v>1</v>
      </c>
      <c r="U254" s="161">
        <v>0</v>
      </c>
      <c r="V254" s="161">
        <v>0</v>
      </c>
      <c r="W254" s="161">
        <v>0</v>
      </c>
      <c r="X254" s="161">
        <v>0</v>
      </c>
      <c r="Y254" s="161">
        <v>0</v>
      </c>
      <c r="Z254" s="161">
        <v>0</v>
      </c>
      <c r="AA254" s="161">
        <v>0</v>
      </c>
      <c r="AB254" s="161">
        <v>0</v>
      </c>
      <c r="AC254" s="161">
        <v>0</v>
      </c>
      <c r="AD254" s="161">
        <v>0</v>
      </c>
      <c r="AE254" s="161">
        <v>0</v>
      </c>
      <c r="AF254" s="161">
        <v>0</v>
      </c>
    </row>
    <row r="255" spans="1:32" s="159" customFormat="1">
      <c r="A255" s="160" t="s">
        <v>113</v>
      </c>
      <c r="B255" s="161">
        <v>14</v>
      </c>
      <c r="C255" s="161">
        <v>0</v>
      </c>
      <c r="D255" s="161">
        <v>0</v>
      </c>
      <c r="E255" s="161">
        <v>0</v>
      </c>
      <c r="F255" s="161">
        <v>0</v>
      </c>
      <c r="G255" s="161">
        <v>14</v>
      </c>
      <c r="H255" s="161">
        <v>0</v>
      </c>
      <c r="I255" s="161">
        <v>0</v>
      </c>
      <c r="J255" s="161">
        <v>0</v>
      </c>
      <c r="K255" s="161">
        <v>0</v>
      </c>
      <c r="L255" s="161">
        <v>0</v>
      </c>
      <c r="M255" s="161">
        <v>0</v>
      </c>
      <c r="N255" s="161">
        <v>0</v>
      </c>
      <c r="O255" s="161">
        <v>0</v>
      </c>
      <c r="P255" s="161">
        <v>0</v>
      </c>
      <c r="Q255" s="161">
        <v>0</v>
      </c>
      <c r="R255" s="161">
        <v>0</v>
      </c>
      <c r="S255" s="161">
        <v>0</v>
      </c>
      <c r="T255" s="161">
        <v>0</v>
      </c>
      <c r="U255" s="161">
        <v>0</v>
      </c>
      <c r="V255" s="161">
        <v>0</v>
      </c>
      <c r="W255" s="161">
        <v>0</v>
      </c>
      <c r="X255" s="161">
        <v>0</v>
      </c>
      <c r="Y255" s="161">
        <v>0</v>
      </c>
      <c r="Z255" s="161">
        <v>0</v>
      </c>
      <c r="AA255" s="161">
        <v>0</v>
      </c>
      <c r="AB255" s="161">
        <v>0</v>
      </c>
      <c r="AC255" s="161">
        <v>0</v>
      </c>
      <c r="AD255" s="161">
        <v>0</v>
      </c>
      <c r="AE255" s="161">
        <v>0</v>
      </c>
      <c r="AF255" s="161">
        <v>0</v>
      </c>
    </row>
    <row r="256" spans="1:32" s="159" customFormat="1">
      <c r="A256" s="160" t="s">
        <v>284</v>
      </c>
      <c r="B256" s="161">
        <v>13</v>
      </c>
      <c r="C256" s="161">
        <v>0</v>
      </c>
      <c r="D256" s="161">
        <v>1</v>
      </c>
      <c r="E256" s="161">
        <v>2</v>
      </c>
      <c r="F256" s="161">
        <v>1</v>
      </c>
      <c r="G256" s="161">
        <v>2</v>
      </c>
      <c r="H256" s="161">
        <v>0</v>
      </c>
      <c r="I256" s="161">
        <v>1</v>
      </c>
      <c r="J256" s="161">
        <v>1</v>
      </c>
      <c r="K256" s="161">
        <v>2</v>
      </c>
      <c r="L256" s="161">
        <v>0</v>
      </c>
      <c r="M256" s="161">
        <v>1</v>
      </c>
      <c r="N256" s="161">
        <v>0</v>
      </c>
      <c r="O256" s="161">
        <v>0</v>
      </c>
      <c r="P256" s="161">
        <v>0</v>
      </c>
      <c r="Q256" s="161">
        <v>0</v>
      </c>
      <c r="R256" s="161">
        <v>1</v>
      </c>
      <c r="S256" s="161">
        <v>0</v>
      </c>
      <c r="T256" s="161">
        <v>0</v>
      </c>
      <c r="U256" s="161">
        <v>1</v>
      </c>
      <c r="V256" s="161">
        <v>0</v>
      </c>
      <c r="W256" s="161">
        <v>0</v>
      </c>
      <c r="X256" s="161">
        <v>0</v>
      </c>
      <c r="Y256" s="161">
        <v>0</v>
      </c>
      <c r="Z256" s="161">
        <v>0</v>
      </c>
      <c r="AA256" s="161">
        <v>0</v>
      </c>
      <c r="AB256" s="161">
        <v>0</v>
      </c>
      <c r="AC256" s="161">
        <v>0</v>
      </c>
      <c r="AD256" s="161">
        <v>0</v>
      </c>
      <c r="AE256" s="161">
        <v>0</v>
      </c>
      <c r="AF256" s="161">
        <v>0</v>
      </c>
    </row>
    <row r="257" spans="1:32" s="159" customFormat="1">
      <c r="A257" s="160" t="s">
        <v>292</v>
      </c>
      <c r="B257" s="161">
        <v>13</v>
      </c>
      <c r="C257" s="161">
        <v>3</v>
      </c>
      <c r="D257" s="161">
        <v>0</v>
      </c>
      <c r="E257" s="161">
        <v>0</v>
      </c>
      <c r="F257" s="161">
        <v>0</v>
      </c>
      <c r="G257" s="161">
        <v>0</v>
      </c>
      <c r="H257" s="161">
        <v>1</v>
      </c>
      <c r="I257" s="161">
        <v>0</v>
      </c>
      <c r="J257" s="161">
        <v>1</v>
      </c>
      <c r="K257" s="161">
        <v>0</v>
      </c>
      <c r="L257" s="161">
        <v>0</v>
      </c>
      <c r="M257" s="161">
        <v>0</v>
      </c>
      <c r="N257" s="161">
        <v>0</v>
      </c>
      <c r="O257" s="161">
        <v>0</v>
      </c>
      <c r="P257" s="161">
        <v>0</v>
      </c>
      <c r="Q257" s="161">
        <v>0</v>
      </c>
      <c r="R257" s="161">
        <v>0</v>
      </c>
      <c r="S257" s="161">
        <v>0</v>
      </c>
      <c r="T257" s="161">
        <v>0</v>
      </c>
      <c r="U257" s="161">
        <v>0</v>
      </c>
      <c r="V257" s="161">
        <v>0</v>
      </c>
      <c r="W257" s="161">
        <v>1</v>
      </c>
      <c r="X257" s="161">
        <v>0</v>
      </c>
      <c r="Y257" s="161">
        <v>0</v>
      </c>
      <c r="Z257" s="161">
        <v>0</v>
      </c>
      <c r="AA257" s="161">
        <v>0</v>
      </c>
      <c r="AB257" s="161">
        <v>2</v>
      </c>
      <c r="AC257" s="161">
        <v>4</v>
      </c>
      <c r="AD257" s="161">
        <v>0</v>
      </c>
      <c r="AE257" s="161">
        <v>1</v>
      </c>
      <c r="AF257" s="161">
        <v>0</v>
      </c>
    </row>
    <row r="258" spans="1:32" s="159" customFormat="1">
      <c r="A258" s="160" t="s">
        <v>301</v>
      </c>
      <c r="B258" s="161">
        <v>13</v>
      </c>
      <c r="C258" s="161">
        <v>1</v>
      </c>
      <c r="D258" s="161">
        <v>0</v>
      </c>
      <c r="E258" s="161">
        <v>0</v>
      </c>
      <c r="F258" s="161">
        <v>1</v>
      </c>
      <c r="G258" s="161">
        <v>0</v>
      </c>
      <c r="H258" s="161">
        <v>0</v>
      </c>
      <c r="I258" s="161">
        <v>0</v>
      </c>
      <c r="J258" s="161">
        <v>0</v>
      </c>
      <c r="K258" s="161">
        <v>1</v>
      </c>
      <c r="L258" s="161">
        <v>2</v>
      </c>
      <c r="M258" s="161">
        <v>0</v>
      </c>
      <c r="N258" s="161">
        <v>0</v>
      </c>
      <c r="O258" s="161">
        <v>0</v>
      </c>
      <c r="P258" s="161">
        <v>0</v>
      </c>
      <c r="Q258" s="161">
        <v>0</v>
      </c>
      <c r="R258" s="161">
        <v>0</v>
      </c>
      <c r="S258" s="161">
        <v>0</v>
      </c>
      <c r="T258" s="161">
        <v>0</v>
      </c>
      <c r="U258" s="161">
        <v>0</v>
      </c>
      <c r="V258" s="161">
        <v>0</v>
      </c>
      <c r="W258" s="161">
        <v>0</v>
      </c>
      <c r="X258" s="161">
        <v>2</v>
      </c>
      <c r="Y258" s="161">
        <v>0</v>
      </c>
      <c r="Z258" s="161">
        <v>1</v>
      </c>
      <c r="AA258" s="161">
        <v>0</v>
      </c>
      <c r="AB258" s="161">
        <v>1</v>
      </c>
      <c r="AC258" s="161">
        <v>0</v>
      </c>
      <c r="AD258" s="161">
        <v>0</v>
      </c>
      <c r="AE258" s="161">
        <v>4</v>
      </c>
      <c r="AF258" s="161">
        <v>0</v>
      </c>
    </row>
    <row r="259" spans="1:32" s="159" customFormat="1">
      <c r="A259" s="160" t="s">
        <v>305</v>
      </c>
      <c r="B259" s="161">
        <v>13</v>
      </c>
      <c r="C259" s="161">
        <v>0</v>
      </c>
      <c r="D259" s="161">
        <v>0</v>
      </c>
      <c r="E259" s="161">
        <v>0</v>
      </c>
      <c r="F259" s="161">
        <v>0</v>
      </c>
      <c r="G259" s="161">
        <v>0</v>
      </c>
      <c r="H259" s="161">
        <v>2</v>
      </c>
      <c r="I259" s="161">
        <v>0</v>
      </c>
      <c r="J259" s="161">
        <v>0</v>
      </c>
      <c r="K259" s="161">
        <v>0</v>
      </c>
      <c r="L259" s="161">
        <v>0</v>
      </c>
      <c r="M259" s="161">
        <v>2</v>
      </c>
      <c r="N259" s="161">
        <v>0</v>
      </c>
      <c r="O259" s="161">
        <v>0</v>
      </c>
      <c r="P259" s="161">
        <v>0</v>
      </c>
      <c r="Q259" s="161">
        <v>0</v>
      </c>
      <c r="R259" s="161">
        <v>0</v>
      </c>
      <c r="S259" s="161">
        <v>0</v>
      </c>
      <c r="T259" s="161">
        <v>1</v>
      </c>
      <c r="U259" s="161">
        <v>0</v>
      </c>
      <c r="V259" s="161">
        <v>0</v>
      </c>
      <c r="W259" s="161">
        <v>1</v>
      </c>
      <c r="X259" s="161">
        <v>4</v>
      </c>
      <c r="Y259" s="161">
        <v>0</v>
      </c>
      <c r="Z259" s="161">
        <v>3</v>
      </c>
      <c r="AA259" s="161">
        <v>0</v>
      </c>
      <c r="AB259" s="161">
        <v>0</v>
      </c>
      <c r="AC259" s="161">
        <v>0</v>
      </c>
      <c r="AD259" s="161">
        <v>0</v>
      </c>
      <c r="AE259" s="161">
        <v>0</v>
      </c>
      <c r="AF259" s="161">
        <v>0</v>
      </c>
    </row>
    <row r="260" spans="1:32" s="159" customFormat="1">
      <c r="A260" s="160" t="s">
        <v>240</v>
      </c>
      <c r="B260" s="161">
        <v>12</v>
      </c>
      <c r="C260" s="161">
        <v>0</v>
      </c>
      <c r="D260" s="161">
        <v>0</v>
      </c>
      <c r="E260" s="161">
        <v>1</v>
      </c>
      <c r="F260" s="161">
        <v>0</v>
      </c>
      <c r="G260" s="161">
        <v>0</v>
      </c>
      <c r="H260" s="161">
        <v>0</v>
      </c>
      <c r="I260" s="161">
        <v>0</v>
      </c>
      <c r="J260" s="161">
        <v>0</v>
      </c>
      <c r="K260" s="161">
        <v>0</v>
      </c>
      <c r="L260" s="161">
        <v>0</v>
      </c>
      <c r="M260" s="161">
        <v>1</v>
      </c>
      <c r="N260" s="161">
        <v>0</v>
      </c>
      <c r="O260" s="161">
        <v>0</v>
      </c>
      <c r="P260" s="161">
        <v>0</v>
      </c>
      <c r="Q260" s="161">
        <v>1</v>
      </c>
      <c r="R260" s="161">
        <v>0</v>
      </c>
      <c r="S260" s="161">
        <v>6</v>
      </c>
      <c r="T260" s="161">
        <v>0</v>
      </c>
      <c r="U260" s="161">
        <v>1</v>
      </c>
      <c r="V260" s="161">
        <v>0</v>
      </c>
      <c r="W260" s="161">
        <v>2</v>
      </c>
      <c r="X260" s="161">
        <v>0</v>
      </c>
      <c r="Y260" s="161">
        <v>0</v>
      </c>
      <c r="Z260" s="161">
        <v>0</v>
      </c>
      <c r="AA260" s="161">
        <v>0</v>
      </c>
      <c r="AB260" s="161">
        <v>0</v>
      </c>
      <c r="AC260" s="161">
        <v>0</v>
      </c>
      <c r="AD260" s="161">
        <v>0</v>
      </c>
      <c r="AE260" s="161">
        <v>0</v>
      </c>
      <c r="AF260" s="161">
        <v>0</v>
      </c>
    </row>
    <row r="261" spans="1:32" s="159" customFormat="1">
      <c r="A261" s="160" t="s">
        <v>295</v>
      </c>
      <c r="B261" s="161">
        <v>12</v>
      </c>
      <c r="C261" s="161">
        <v>0</v>
      </c>
      <c r="D261" s="161">
        <v>0</v>
      </c>
      <c r="E261" s="161">
        <v>0</v>
      </c>
      <c r="F261" s="161">
        <v>0</v>
      </c>
      <c r="G261" s="161">
        <v>0</v>
      </c>
      <c r="H261" s="161">
        <v>2</v>
      </c>
      <c r="I261" s="161">
        <v>7</v>
      </c>
      <c r="J261" s="161">
        <v>0</v>
      </c>
      <c r="K261" s="161">
        <v>0</v>
      </c>
      <c r="L261" s="161">
        <v>0</v>
      </c>
      <c r="M261" s="161">
        <v>2</v>
      </c>
      <c r="N261" s="161">
        <v>0</v>
      </c>
      <c r="O261" s="161">
        <v>0</v>
      </c>
      <c r="P261" s="161">
        <v>0</v>
      </c>
      <c r="Q261" s="161">
        <v>0</v>
      </c>
      <c r="R261" s="161">
        <v>0</v>
      </c>
      <c r="S261" s="161">
        <v>0</v>
      </c>
      <c r="T261" s="161">
        <v>0</v>
      </c>
      <c r="U261" s="161">
        <v>1</v>
      </c>
      <c r="V261" s="161">
        <v>0</v>
      </c>
      <c r="W261" s="161">
        <v>0</v>
      </c>
      <c r="X261" s="161">
        <v>0</v>
      </c>
      <c r="Y261" s="161">
        <v>0</v>
      </c>
      <c r="Z261" s="161">
        <v>0</v>
      </c>
      <c r="AA261" s="161">
        <v>0</v>
      </c>
      <c r="AB261" s="161">
        <v>0</v>
      </c>
      <c r="AC261" s="161">
        <v>0</v>
      </c>
      <c r="AD261" s="161">
        <v>0</v>
      </c>
      <c r="AE261" s="161">
        <v>0</v>
      </c>
      <c r="AF261" s="161">
        <v>0</v>
      </c>
    </row>
    <row r="262" spans="1:32" s="159" customFormat="1">
      <c r="A262" s="160" t="s">
        <v>306</v>
      </c>
      <c r="B262" s="161">
        <v>12</v>
      </c>
      <c r="C262" s="161">
        <v>1</v>
      </c>
      <c r="D262" s="161">
        <v>0</v>
      </c>
      <c r="E262" s="161">
        <v>2</v>
      </c>
      <c r="F262" s="161">
        <v>0</v>
      </c>
      <c r="G262" s="161">
        <v>0</v>
      </c>
      <c r="H262" s="161">
        <v>0</v>
      </c>
      <c r="I262" s="161">
        <v>0</v>
      </c>
      <c r="J262" s="161">
        <v>2</v>
      </c>
      <c r="K262" s="161">
        <v>1</v>
      </c>
      <c r="L262" s="161">
        <v>0</v>
      </c>
      <c r="M262" s="161">
        <v>1</v>
      </c>
      <c r="N262" s="161">
        <v>0</v>
      </c>
      <c r="O262" s="161">
        <v>1</v>
      </c>
      <c r="P262" s="161">
        <v>0</v>
      </c>
      <c r="Q262" s="161">
        <v>0</v>
      </c>
      <c r="R262" s="161">
        <v>0</v>
      </c>
      <c r="S262" s="161">
        <v>0</v>
      </c>
      <c r="T262" s="161">
        <v>0</v>
      </c>
      <c r="U262" s="161">
        <v>0</v>
      </c>
      <c r="V262" s="161">
        <v>0</v>
      </c>
      <c r="W262" s="161">
        <v>0</v>
      </c>
      <c r="X262" s="161">
        <v>0</v>
      </c>
      <c r="Y262" s="161">
        <v>0</v>
      </c>
      <c r="Z262" s="161">
        <v>1</v>
      </c>
      <c r="AA262" s="161">
        <v>0</v>
      </c>
      <c r="AB262" s="161">
        <v>0</v>
      </c>
      <c r="AC262" s="161">
        <v>3</v>
      </c>
      <c r="AD262" s="161">
        <v>0</v>
      </c>
      <c r="AE262" s="161">
        <v>0</v>
      </c>
      <c r="AF262" s="161">
        <v>0</v>
      </c>
    </row>
    <row r="263" spans="1:32" s="159" customFormat="1">
      <c r="A263" s="160" t="s">
        <v>307</v>
      </c>
      <c r="B263" s="161">
        <v>12</v>
      </c>
      <c r="C263" s="161">
        <v>1</v>
      </c>
      <c r="D263" s="161">
        <v>2</v>
      </c>
      <c r="E263" s="161">
        <v>0</v>
      </c>
      <c r="F263" s="161">
        <v>1</v>
      </c>
      <c r="G263" s="161">
        <v>1</v>
      </c>
      <c r="H263" s="161">
        <v>0</v>
      </c>
      <c r="I263" s="161">
        <v>0</v>
      </c>
      <c r="J263" s="161">
        <v>0</v>
      </c>
      <c r="K263" s="161">
        <v>1</v>
      </c>
      <c r="L263" s="161">
        <v>0</v>
      </c>
      <c r="M263" s="161">
        <v>0</v>
      </c>
      <c r="N263" s="161">
        <v>0</v>
      </c>
      <c r="O263" s="161">
        <v>0</v>
      </c>
      <c r="P263" s="161">
        <v>0</v>
      </c>
      <c r="Q263" s="161">
        <v>0</v>
      </c>
      <c r="R263" s="161">
        <v>2</v>
      </c>
      <c r="S263" s="161">
        <v>0</v>
      </c>
      <c r="T263" s="161">
        <v>0</v>
      </c>
      <c r="U263" s="161">
        <v>0</v>
      </c>
      <c r="V263" s="161">
        <v>2</v>
      </c>
      <c r="W263" s="161">
        <v>0</v>
      </c>
      <c r="X263" s="161">
        <v>1</v>
      </c>
      <c r="Y263" s="161">
        <v>0</v>
      </c>
      <c r="Z263" s="161">
        <v>0</v>
      </c>
      <c r="AA263" s="161">
        <v>0</v>
      </c>
      <c r="AB263" s="161">
        <v>0</v>
      </c>
      <c r="AC263" s="161">
        <v>0</v>
      </c>
      <c r="AD263" s="161">
        <v>1</v>
      </c>
      <c r="AE263" s="161">
        <v>0</v>
      </c>
      <c r="AF263" s="161">
        <v>0</v>
      </c>
    </row>
    <row r="264" spans="1:32" s="159" customFormat="1">
      <c r="A264" s="160" t="s">
        <v>323</v>
      </c>
      <c r="B264" s="161">
        <v>12</v>
      </c>
      <c r="C264" s="161">
        <v>0</v>
      </c>
      <c r="D264" s="161">
        <v>0</v>
      </c>
      <c r="E264" s="161">
        <v>0</v>
      </c>
      <c r="F264" s="161">
        <v>1</v>
      </c>
      <c r="G264" s="161">
        <v>1</v>
      </c>
      <c r="H264" s="161">
        <v>0</v>
      </c>
      <c r="I264" s="161">
        <v>0</v>
      </c>
      <c r="J264" s="161">
        <v>0</v>
      </c>
      <c r="K264" s="161">
        <v>0</v>
      </c>
      <c r="L264" s="161">
        <v>1</v>
      </c>
      <c r="M264" s="161">
        <v>2</v>
      </c>
      <c r="N264" s="161">
        <v>3</v>
      </c>
      <c r="O264" s="161">
        <v>1</v>
      </c>
      <c r="P264" s="161">
        <v>0</v>
      </c>
      <c r="Q264" s="161">
        <v>0</v>
      </c>
      <c r="R264" s="161">
        <v>1</v>
      </c>
      <c r="S264" s="161">
        <v>0</v>
      </c>
      <c r="T264" s="161">
        <v>1</v>
      </c>
      <c r="U264" s="161">
        <v>0</v>
      </c>
      <c r="V264" s="161">
        <v>0</v>
      </c>
      <c r="W264" s="161">
        <v>0</v>
      </c>
      <c r="X264" s="161">
        <v>0</v>
      </c>
      <c r="Y264" s="161">
        <v>0</v>
      </c>
      <c r="Z264" s="161">
        <v>0</v>
      </c>
      <c r="AA264" s="161">
        <v>0</v>
      </c>
      <c r="AB264" s="161">
        <v>0</v>
      </c>
      <c r="AC264" s="161">
        <v>1</v>
      </c>
      <c r="AD264" s="161">
        <v>0</v>
      </c>
      <c r="AE264" s="161">
        <v>0</v>
      </c>
      <c r="AF264" s="161">
        <v>0</v>
      </c>
    </row>
    <row r="265" spans="1:32" s="159" customFormat="1">
      <c r="A265" s="160" t="s">
        <v>293</v>
      </c>
      <c r="B265" s="161">
        <v>12</v>
      </c>
      <c r="C265" s="161">
        <v>0</v>
      </c>
      <c r="D265" s="161">
        <v>0</v>
      </c>
      <c r="E265" s="161">
        <v>0</v>
      </c>
      <c r="F265" s="161">
        <v>0</v>
      </c>
      <c r="G265" s="161">
        <v>1</v>
      </c>
      <c r="H265" s="161">
        <v>1</v>
      </c>
      <c r="I265" s="161">
        <v>1</v>
      </c>
      <c r="J265" s="161">
        <v>0</v>
      </c>
      <c r="K265" s="161">
        <v>0</v>
      </c>
      <c r="L265" s="161">
        <v>0</v>
      </c>
      <c r="M265" s="161">
        <v>1</v>
      </c>
      <c r="N265" s="161">
        <v>0</v>
      </c>
      <c r="O265" s="161">
        <v>1</v>
      </c>
      <c r="P265" s="161">
        <v>1</v>
      </c>
      <c r="Q265" s="161">
        <v>1</v>
      </c>
      <c r="R265" s="161">
        <v>1</v>
      </c>
      <c r="S265" s="161">
        <v>0</v>
      </c>
      <c r="T265" s="161">
        <v>0</v>
      </c>
      <c r="U265" s="161">
        <v>2</v>
      </c>
      <c r="V265" s="161">
        <v>0</v>
      </c>
      <c r="W265" s="161">
        <v>0</v>
      </c>
      <c r="X265" s="161">
        <v>1</v>
      </c>
      <c r="Y265" s="161">
        <v>0</v>
      </c>
      <c r="Z265" s="161">
        <v>1</v>
      </c>
      <c r="AA265" s="161">
        <v>0</v>
      </c>
      <c r="AB265" s="161">
        <v>0</v>
      </c>
      <c r="AC265" s="161">
        <v>0</v>
      </c>
      <c r="AD265" s="161">
        <v>0</v>
      </c>
      <c r="AE265" s="161">
        <v>0</v>
      </c>
      <c r="AF265" s="161">
        <v>0</v>
      </c>
    </row>
    <row r="266" spans="1:32" s="159" customFormat="1">
      <c r="A266" s="160" t="s">
        <v>313</v>
      </c>
      <c r="B266" s="161">
        <v>12</v>
      </c>
      <c r="C266" s="161">
        <v>0</v>
      </c>
      <c r="D266" s="161">
        <v>0</v>
      </c>
      <c r="E266" s="161">
        <v>1</v>
      </c>
      <c r="F266" s="161">
        <v>0</v>
      </c>
      <c r="G266" s="161">
        <v>0</v>
      </c>
      <c r="H266" s="161">
        <v>0</v>
      </c>
      <c r="I266" s="161">
        <v>1</v>
      </c>
      <c r="J266" s="161">
        <v>1</v>
      </c>
      <c r="K266" s="161">
        <v>0</v>
      </c>
      <c r="L266" s="161">
        <v>3</v>
      </c>
      <c r="M266" s="161">
        <v>0</v>
      </c>
      <c r="N266" s="161">
        <v>0</v>
      </c>
      <c r="O266" s="161">
        <v>2</v>
      </c>
      <c r="P266" s="161">
        <v>0</v>
      </c>
      <c r="Q266" s="161">
        <v>0</v>
      </c>
      <c r="R266" s="161">
        <v>0</v>
      </c>
      <c r="S266" s="161">
        <v>0</v>
      </c>
      <c r="T266" s="161">
        <v>3</v>
      </c>
      <c r="U266" s="161">
        <v>0</v>
      </c>
      <c r="V266" s="161">
        <v>0</v>
      </c>
      <c r="W266" s="161">
        <v>0</v>
      </c>
      <c r="X266" s="161">
        <v>0</v>
      </c>
      <c r="Y266" s="161">
        <v>0</v>
      </c>
      <c r="Z266" s="161">
        <v>0</v>
      </c>
      <c r="AA266" s="161">
        <v>1</v>
      </c>
      <c r="AB266" s="161">
        <v>0</v>
      </c>
      <c r="AC266" s="161">
        <v>0</v>
      </c>
      <c r="AD266" s="161">
        <v>0</v>
      </c>
      <c r="AE266" s="161">
        <v>0</v>
      </c>
      <c r="AF266" s="161">
        <v>0</v>
      </c>
    </row>
    <row r="267" spans="1:32" s="159" customFormat="1">
      <c r="A267" s="160" t="s">
        <v>312</v>
      </c>
      <c r="B267" s="161">
        <v>12</v>
      </c>
      <c r="C267" s="161">
        <v>0</v>
      </c>
      <c r="D267" s="161">
        <v>0</v>
      </c>
      <c r="E267" s="161">
        <v>0</v>
      </c>
      <c r="F267" s="161">
        <v>0</v>
      </c>
      <c r="G267" s="161">
        <v>3</v>
      </c>
      <c r="H267" s="161">
        <v>2</v>
      </c>
      <c r="I267" s="161">
        <v>3</v>
      </c>
      <c r="J267" s="161">
        <v>0</v>
      </c>
      <c r="K267" s="161">
        <v>0</v>
      </c>
      <c r="L267" s="161">
        <v>0</v>
      </c>
      <c r="M267" s="161">
        <v>0</v>
      </c>
      <c r="N267" s="161">
        <v>0</v>
      </c>
      <c r="O267" s="161">
        <v>0</v>
      </c>
      <c r="P267" s="161">
        <v>0</v>
      </c>
      <c r="Q267" s="161">
        <v>0</v>
      </c>
      <c r="R267" s="161">
        <v>0</v>
      </c>
      <c r="S267" s="161">
        <v>0</v>
      </c>
      <c r="T267" s="161">
        <v>0</v>
      </c>
      <c r="U267" s="161">
        <v>1</v>
      </c>
      <c r="V267" s="161">
        <v>0</v>
      </c>
      <c r="W267" s="161">
        <v>1</v>
      </c>
      <c r="X267" s="161">
        <v>2</v>
      </c>
      <c r="Y267" s="161">
        <v>0</v>
      </c>
      <c r="Z267" s="161">
        <v>0</v>
      </c>
      <c r="AA267" s="161">
        <v>0</v>
      </c>
      <c r="AB267" s="161">
        <v>0</v>
      </c>
      <c r="AC267" s="161">
        <v>0</v>
      </c>
      <c r="AD267" s="161">
        <v>0</v>
      </c>
      <c r="AE267" s="161">
        <v>0</v>
      </c>
      <c r="AF267" s="161">
        <v>0</v>
      </c>
    </row>
    <row r="268" spans="1:32" s="159" customFormat="1">
      <c r="A268" s="160" t="s">
        <v>294</v>
      </c>
      <c r="B268" s="161">
        <v>11</v>
      </c>
      <c r="C268" s="161">
        <v>1</v>
      </c>
      <c r="D268" s="161">
        <v>0</v>
      </c>
      <c r="E268" s="161">
        <v>1</v>
      </c>
      <c r="F268" s="161">
        <v>0</v>
      </c>
      <c r="G268" s="161">
        <v>1</v>
      </c>
      <c r="H268" s="161">
        <v>0</v>
      </c>
      <c r="I268" s="161">
        <v>0</v>
      </c>
      <c r="J268" s="161">
        <v>2</v>
      </c>
      <c r="K268" s="161">
        <v>0</v>
      </c>
      <c r="L268" s="161">
        <v>0</v>
      </c>
      <c r="M268" s="161">
        <v>0</v>
      </c>
      <c r="N268" s="161">
        <v>0</v>
      </c>
      <c r="O268" s="161">
        <v>0</v>
      </c>
      <c r="P268" s="161">
        <v>1</v>
      </c>
      <c r="Q268" s="161">
        <v>2</v>
      </c>
      <c r="R268" s="161">
        <v>0</v>
      </c>
      <c r="S268" s="161">
        <v>0</v>
      </c>
      <c r="T268" s="161">
        <v>1</v>
      </c>
      <c r="U268" s="161">
        <v>0</v>
      </c>
      <c r="V268" s="161">
        <v>1</v>
      </c>
      <c r="W268" s="161">
        <v>0</v>
      </c>
      <c r="X268" s="161">
        <v>0</v>
      </c>
      <c r="Y268" s="161">
        <v>0</v>
      </c>
      <c r="Z268" s="161">
        <v>1</v>
      </c>
      <c r="AA268" s="161">
        <v>0</v>
      </c>
      <c r="AB268" s="161">
        <v>0</v>
      </c>
      <c r="AC268" s="161">
        <v>0</v>
      </c>
      <c r="AD268" s="161">
        <v>0</v>
      </c>
      <c r="AE268" s="161">
        <v>0</v>
      </c>
      <c r="AF268" s="161">
        <v>0</v>
      </c>
    </row>
    <row r="269" spans="1:32" s="159" customFormat="1">
      <c r="A269" s="160" t="s">
        <v>316</v>
      </c>
      <c r="B269" s="161">
        <v>11</v>
      </c>
      <c r="C269" s="161">
        <v>0</v>
      </c>
      <c r="D269" s="161">
        <v>3</v>
      </c>
      <c r="E269" s="161">
        <v>0</v>
      </c>
      <c r="F269" s="161">
        <v>1</v>
      </c>
      <c r="G269" s="161">
        <v>0</v>
      </c>
      <c r="H269" s="161">
        <v>0</v>
      </c>
      <c r="I269" s="161">
        <v>0</v>
      </c>
      <c r="J269" s="161">
        <v>0</v>
      </c>
      <c r="K269" s="161">
        <v>0</v>
      </c>
      <c r="L269" s="161">
        <v>1</v>
      </c>
      <c r="M269" s="161">
        <v>1</v>
      </c>
      <c r="N269" s="161">
        <v>0</v>
      </c>
      <c r="O269" s="161">
        <v>0</v>
      </c>
      <c r="P269" s="161">
        <v>0</v>
      </c>
      <c r="Q269" s="161">
        <v>0</v>
      </c>
      <c r="R269" s="161">
        <v>1</v>
      </c>
      <c r="S269" s="161">
        <v>0</v>
      </c>
      <c r="T269" s="161">
        <v>2</v>
      </c>
      <c r="U269" s="161">
        <v>0</v>
      </c>
      <c r="V269" s="161">
        <v>1</v>
      </c>
      <c r="W269" s="161">
        <v>0</v>
      </c>
      <c r="X269" s="161">
        <v>0</v>
      </c>
      <c r="Y269" s="161">
        <v>0</v>
      </c>
      <c r="Z269" s="161">
        <v>0</v>
      </c>
      <c r="AA269" s="161">
        <v>0</v>
      </c>
      <c r="AB269" s="161">
        <v>0</v>
      </c>
      <c r="AC269" s="161">
        <v>0</v>
      </c>
      <c r="AD269" s="161">
        <v>0</v>
      </c>
      <c r="AE269" s="161">
        <v>1</v>
      </c>
      <c r="AF269" s="161">
        <v>0</v>
      </c>
    </row>
    <row r="270" spans="1:32" s="159" customFormat="1">
      <c r="A270" s="160" t="s">
        <v>383</v>
      </c>
      <c r="B270" s="161">
        <v>11</v>
      </c>
      <c r="C270" s="161">
        <v>0</v>
      </c>
      <c r="D270" s="161">
        <v>1</v>
      </c>
      <c r="E270" s="161">
        <v>1</v>
      </c>
      <c r="F270" s="161">
        <v>0</v>
      </c>
      <c r="G270" s="161">
        <v>0</v>
      </c>
      <c r="H270" s="161">
        <v>2</v>
      </c>
      <c r="I270" s="161">
        <v>1</v>
      </c>
      <c r="J270" s="161">
        <v>3</v>
      </c>
      <c r="K270" s="161">
        <v>0</v>
      </c>
      <c r="L270" s="161">
        <v>0</v>
      </c>
      <c r="M270" s="161">
        <v>0</v>
      </c>
      <c r="N270" s="161">
        <v>0</v>
      </c>
      <c r="O270" s="161">
        <v>1</v>
      </c>
      <c r="P270" s="161">
        <v>0</v>
      </c>
      <c r="Q270" s="161">
        <v>0</v>
      </c>
      <c r="R270" s="161">
        <v>0</v>
      </c>
      <c r="S270" s="161">
        <v>0</v>
      </c>
      <c r="T270" s="161">
        <v>2</v>
      </c>
      <c r="U270" s="161">
        <v>0</v>
      </c>
      <c r="V270" s="161">
        <v>0</v>
      </c>
      <c r="W270" s="161">
        <v>0</v>
      </c>
      <c r="X270" s="161">
        <v>0</v>
      </c>
      <c r="Y270" s="161">
        <v>0</v>
      </c>
      <c r="Z270" s="161">
        <v>0</v>
      </c>
      <c r="AA270" s="161">
        <v>0</v>
      </c>
      <c r="AB270" s="161">
        <v>0</v>
      </c>
      <c r="AC270" s="161">
        <v>0</v>
      </c>
      <c r="AD270" s="161">
        <v>0</v>
      </c>
      <c r="AE270" s="161">
        <v>0</v>
      </c>
      <c r="AF270" s="161">
        <v>0</v>
      </c>
    </row>
    <row r="271" spans="1:32" s="159" customFormat="1">
      <c r="A271" s="160" t="s">
        <v>302</v>
      </c>
      <c r="B271" s="161">
        <v>10</v>
      </c>
      <c r="C271" s="161">
        <v>0</v>
      </c>
      <c r="D271" s="161">
        <v>0</v>
      </c>
      <c r="E271" s="161">
        <v>0</v>
      </c>
      <c r="F271" s="161">
        <v>0</v>
      </c>
      <c r="G271" s="161">
        <v>0</v>
      </c>
      <c r="H271" s="161">
        <v>0</v>
      </c>
      <c r="I271" s="161">
        <v>0</v>
      </c>
      <c r="J271" s="161">
        <v>0</v>
      </c>
      <c r="K271" s="161">
        <v>0</v>
      </c>
      <c r="L271" s="161">
        <v>0</v>
      </c>
      <c r="M271" s="161">
        <v>1</v>
      </c>
      <c r="N271" s="161">
        <v>0</v>
      </c>
      <c r="O271" s="161">
        <v>0</v>
      </c>
      <c r="P271" s="161">
        <v>0</v>
      </c>
      <c r="Q271" s="161">
        <v>0</v>
      </c>
      <c r="R271" s="161">
        <v>0</v>
      </c>
      <c r="S271" s="161">
        <v>0</v>
      </c>
      <c r="T271" s="161">
        <v>1</v>
      </c>
      <c r="U271" s="161">
        <v>6</v>
      </c>
      <c r="V271" s="161">
        <v>0</v>
      </c>
      <c r="W271" s="161">
        <v>0</v>
      </c>
      <c r="X271" s="161">
        <v>0</v>
      </c>
      <c r="Y271" s="161">
        <v>0</v>
      </c>
      <c r="Z271" s="161">
        <v>2</v>
      </c>
      <c r="AA271" s="161">
        <v>0</v>
      </c>
      <c r="AB271" s="161">
        <v>0</v>
      </c>
      <c r="AC271" s="161">
        <v>0</v>
      </c>
      <c r="AD271" s="161">
        <v>0</v>
      </c>
      <c r="AE271" s="161">
        <v>0</v>
      </c>
      <c r="AF271" s="161">
        <v>0</v>
      </c>
    </row>
    <row r="272" spans="1:32" s="159" customFormat="1">
      <c r="A272" s="160" t="s">
        <v>0</v>
      </c>
      <c r="B272" s="161">
        <v>10</v>
      </c>
      <c r="C272" s="161">
        <v>10</v>
      </c>
      <c r="D272" s="161">
        <v>0</v>
      </c>
      <c r="E272" s="161">
        <v>0</v>
      </c>
      <c r="F272" s="161">
        <v>0</v>
      </c>
      <c r="G272" s="161">
        <v>0</v>
      </c>
      <c r="H272" s="161">
        <v>0</v>
      </c>
      <c r="I272" s="161">
        <v>0</v>
      </c>
      <c r="J272" s="161">
        <v>0</v>
      </c>
      <c r="K272" s="161">
        <v>0</v>
      </c>
      <c r="L272" s="161">
        <v>0</v>
      </c>
      <c r="M272" s="161">
        <v>0</v>
      </c>
      <c r="N272" s="161">
        <v>0</v>
      </c>
      <c r="O272" s="161">
        <v>0</v>
      </c>
      <c r="P272" s="161">
        <v>0</v>
      </c>
      <c r="Q272" s="161">
        <v>0</v>
      </c>
      <c r="R272" s="161">
        <v>0</v>
      </c>
      <c r="S272" s="161">
        <v>0</v>
      </c>
      <c r="T272" s="161">
        <v>0</v>
      </c>
      <c r="U272" s="161">
        <v>0</v>
      </c>
      <c r="V272" s="161">
        <v>0</v>
      </c>
      <c r="W272" s="161">
        <v>0</v>
      </c>
      <c r="X272" s="161">
        <v>0</v>
      </c>
      <c r="Y272" s="161">
        <v>0</v>
      </c>
      <c r="Z272" s="161">
        <v>0</v>
      </c>
      <c r="AA272" s="161">
        <v>0</v>
      </c>
      <c r="AB272" s="161">
        <v>0</v>
      </c>
      <c r="AC272" s="161">
        <v>0</v>
      </c>
      <c r="AD272" s="161">
        <v>0</v>
      </c>
      <c r="AE272" s="161">
        <v>0</v>
      </c>
      <c r="AF272" s="161">
        <v>0</v>
      </c>
    </row>
    <row r="273" spans="1:32" s="159" customFormat="1">
      <c r="A273" s="160" t="s">
        <v>283</v>
      </c>
      <c r="B273" s="161">
        <v>10</v>
      </c>
      <c r="C273" s="161">
        <v>0</v>
      </c>
      <c r="D273" s="161">
        <v>0</v>
      </c>
      <c r="E273" s="161">
        <v>0</v>
      </c>
      <c r="F273" s="161">
        <v>1</v>
      </c>
      <c r="G273" s="161">
        <v>1</v>
      </c>
      <c r="H273" s="161">
        <v>0</v>
      </c>
      <c r="I273" s="161">
        <v>0</v>
      </c>
      <c r="J273" s="161">
        <v>0</v>
      </c>
      <c r="K273" s="161">
        <v>1</v>
      </c>
      <c r="L273" s="161">
        <v>5</v>
      </c>
      <c r="M273" s="161">
        <v>0</v>
      </c>
      <c r="N273" s="161">
        <v>0</v>
      </c>
      <c r="O273" s="161">
        <v>0</v>
      </c>
      <c r="P273" s="161">
        <v>1</v>
      </c>
      <c r="Q273" s="161">
        <v>1</v>
      </c>
      <c r="R273" s="161">
        <v>0</v>
      </c>
      <c r="S273" s="161">
        <v>0</v>
      </c>
      <c r="T273" s="161">
        <v>0</v>
      </c>
      <c r="U273" s="161">
        <v>0</v>
      </c>
      <c r="V273" s="161">
        <v>0</v>
      </c>
      <c r="W273" s="161">
        <v>0</v>
      </c>
      <c r="X273" s="161">
        <v>0</v>
      </c>
      <c r="Y273" s="161">
        <v>0</v>
      </c>
      <c r="Z273" s="161">
        <v>0</v>
      </c>
      <c r="AA273" s="161">
        <v>0</v>
      </c>
      <c r="AB273" s="161">
        <v>0</v>
      </c>
      <c r="AC273" s="161">
        <v>0</v>
      </c>
      <c r="AD273" s="161">
        <v>0</v>
      </c>
      <c r="AE273" s="161">
        <v>0</v>
      </c>
      <c r="AF273" s="161">
        <v>0</v>
      </c>
    </row>
    <row r="274" spans="1:32" s="159" customFormat="1">
      <c r="A274" s="160" t="s">
        <v>329</v>
      </c>
      <c r="B274" s="161">
        <v>10</v>
      </c>
      <c r="C274" s="161">
        <v>0</v>
      </c>
      <c r="D274" s="161">
        <v>2</v>
      </c>
      <c r="E274" s="161">
        <v>0</v>
      </c>
      <c r="F274" s="161">
        <v>0</v>
      </c>
      <c r="G274" s="161">
        <v>0</v>
      </c>
      <c r="H274" s="161">
        <v>0</v>
      </c>
      <c r="I274" s="161">
        <v>0</v>
      </c>
      <c r="J274" s="161">
        <v>0</v>
      </c>
      <c r="K274" s="161">
        <v>3</v>
      </c>
      <c r="L274" s="161">
        <v>2</v>
      </c>
      <c r="M274" s="161">
        <v>0</v>
      </c>
      <c r="N274" s="161">
        <v>0</v>
      </c>
      <c r="O274" s="161">
        <v>1</v>
      </c>
      <c r="P274" s="161">
        <v>2</v>
      </c>
      <c r="Q274" s="161">
        <v>0</v>
      </c>
      <c r="R274" s="161">
        <v>0</v>
      </c>
      <c r="S274" s="161">
        <v>0</v>
      </c>
      <c r="T274" s="161">
        <v>0</v>
      </c>
      <c r="U274" s="161">
        <v>0</v>
      </c>
      <c r="V274" s="161">
        <v>0</v>
      </c>
      <c r="W274" s="161">
        <v>0</v>
      </c>
      <c r="X274" s="161">
        <v>0</v>
      </c>
      <c r="Y274" s="161">
        <v>0</v>
      </c>
      <c r="Z274" s="161">
        <v>0</v>
      </c>
      <c r="AA274" s="161">
        <v>0</v>
      </c>
      <c r="AB274" s="161">
        <v>0</v>
      </c>
      <c r="AC274" s="161">
        <v>0</v>
      </c>
      <c r="AD274" s="161">
        <v>0</v>
      </c>
      <c r="AE274" s="161">
        <v>0</v>
      </c>
      <c r="AF274" s="161">
        <v>0</v>
      </c>
    </row>
    <row r="275" spans="1:32" s="159" customFormat="1">
      <c r="A275" s="160" t="s">
        <v>635</v>
      </c>
      <c r="B275" s="161">
        <v>10</v>
      </c>
      <c r="C275" s="161">
        <v>2</v>
      </c>
      <c r="D275" s="161">
        <v>0</v>
      </c>
      <c r="E275" s="161">
        <v>1</v>
      </c>
      <c r="F275" s="161">
        <v>1</v>
      </c>
      <c r="G275" s="161">
        <v>1</v>
      </c>
      <c r="H275" s="161">
        <v>0</v>
      </c>
      <c r="I275" s="161">
        <v>0</v>
      </c>
      <c r="J275" s="161">
        <v>0</v>
      </c>
      <c r="K275" s="161">
        <v>0</v>
      </c>
      <c r="L275" s="161">
        <v>1</v>
      </c>
      <c r="M275" s="161">
        <v>0</v>
      </c>
      <c r="N275" s="161">
        <v>0</v>
      </c>
      <c r="O275" s="161">
        <v>0</v>
      </c>
      <c r="P275" s="161">
        <v>1</v>
      </c>
      <c r="Q275" s="161">
        <v>0</v>
      </c>
      <c r="R275" s="161">
        <v>0</v>
      </c>
      <c r="S275" s="161">
        <v>0</v>
      </c>
      <c r="T275" s="161">
        <v>0</v>
      </c>
      <c r="U275" s="161">
        <v>0</v>
      </c>
      <c r="V275" s="161">
        <v>0</v>
      </c>
      <c r="W275" s="161">
        <v>0</v>
      </c>
      <c r="X275" s="161">
        <v>0</v>
      </c>
      <c r="Y275" s="161">
        <v>0</v>
      </c>
      <c r="Z275" s="161">
        <v>0</v>
      </c>
      <c r="AA275" s="161">
        <v>1</v>
      </c>
      <c r="AB275" s="161">
        <v>2</v>
      </c>
      <c r="AC275" s="161">
        <v>0</v>
      </c>
      <c r="AD275" s="161">
        <v>0</v>
      </c>
      <c r="AE275" s="161">
        <v>0</v>
      </c>
      <c r="AF275" s="161">
        <v>0</v>
      </c>
    </row>
    <row r="276" spans="1:32" s="159" customFormat="1">
      <c r="A276" s="160" t="s">
        <v>353</v>
      </c>
      <c r="B276" s="161">
        <v>10</v>
      </c>
      <c r="C276" s="161">
        <v>0</v>
      </c>
      <c r="D276" s="161">
        <v>0</v>
      </c>
      <c r="E276" s="161">
        <v>0</v>
      </c>
      <c r="F276" s="161">
        <v>0</v>
      </c>
      <c r="G276" s="161">
        <v>0</v>
      </c>
      <c r="H276" s="161">
        <v>2</v>
      </c>
      <c r="I276" s="161">
        <v>1</v>
      </c>
      <c r="J276" s="161">
        <v>0</v>
      </c>
      <c r="K276" s="161">
        <v>0</v>
      </c>
      <c r="L276" s="161">
        <v>0</v>
      </c>
      <c r="M276" s="161">
        <v>1</v>
      </c>
      <c r="N276" s="161">
        <v>1</v>
      </c>
      <c r="O276" s="161">
        <v>0</v>
      </c>
      <c r="P276" s="161">
        <v>1</v>
      </c>
      <c r="Q276" s="161">
        <v>0</v>
      </c>
      <c r="R276" s="161">
        <v>0</v>
      </c>
      <c r="S276" s="161">
        <v>0</v>
      </c>
      <c r="T276" s="161">
        <v>0</v>
      </c>
      <c r="U276" s="161">
        <v>0</v>
      </c>
      <c r="V276" s="161">
        <v>0</v>
      </c>
      <c r="W276" s="161">
        <v>1</v>
      </c>
      <c r="X276" s="161">
        <v>1</v>
      </c>
      <c r="Y276" s="161">
        <v>0</v>
      </c>
      <c r="Z276" s="161">
        <v>0</v>
      </c>
      <c r="AA276" s="161">
        <v>1</v>
      </c>
      <c r="AB276" s="161">
        <v>1</v>
      </c>
      <c r="AC276" s="161">
        <v>0</v>
      </c>
      <c r="AD276" s="161">
        <v>0</v>
      </c>
      <c r="AE276" s="161">
        <v>0</v>
      </c>
      <c r="AF276" s="161">
        <v>0</v>
      </c>
    </row>
    <row r="277" spans="1:32" s="159" customFormat="1">
      <c r="A277" s="160" t="s">
        <v>352</v>
      </c>
      <c r="B277" s="161">
        <v>10</v>
      </c>
      <c r="C277" s="161">
        <v>0</v>
      </c>
      <c r="D277" s="161">
        <v>0</v>
      </c>
      <c r="E277" s="161">
        <v>0</v>
      </c>
      <c r="F277" s="161">
        <v>0</v>
      </c>
      <c r="G277" s="161">
        <v>0</v>
      </c>
      <c r="H277" s="161">
        <v>0</v>
      </c>
      <c r="I277" s="161">
        <v>0</v>
      </c>
      <c r="J277" s="161">
        <v>0</v>
      </c>
      <c r="K277" s="161">
        <v>0</v>
      </c>
      <c r="L277" s="161">
        <v>0</v>
      </c>
      <c r="M277" s="161">
        <v>1</v>
      </c>
      <c r="N277" s="161">
        <v>0</v>
      </c>
      <c r="O277" s="161">
        <v>0</v>
      </c>
      <c r="P277" s="161">
        <v>0</v>
      </c>
      <c r="Q277" s="161">
        <v>0</v>
      </c>
      <c r="R277" s="161">
        <v>0</v>
      </c>
      <c r="S277" s="161">
        <v>0</v>
      </c>
      <c r="T277" s="161">
        <v>0</v>
      </c>
      <c r="U277" s="161">
        <v>3</v>
      </c>
      <c r="V277" s="161">
        <v>0</v>
      </c>
      <c r="W277" s="161">
        <v>1</v>
      </c>
      <c r="X277" s="161">
        <v>3</v>
      </c>
      <c r="Y277" s="161">
        <v>0</v>
      </c>
      <c r="Z277" s="161">
        <v>2</v>
      </c>
      <c r="AA277" s="161">
        <v>0</v>
      </c>
      <c r="AB277" s="161">
        <v>0</v>
      </c>
      <c r="AC277" s="161">
        <v>0</v>
      </c>
      <c r="AD277" s="161">
        <v>0</v>
      </c>
      <c r="AE277" s="161">
        <v>0</v>
      </c>
      <c r="AF277" s="161">
        <v>0</v>
      </c>
    </row>
    <row r="278" spans="1:32" s="159" customFormat="1">
      <c r="A278" s="160" t="s">
        <v>339</v>
      </c>
      <c r="B278" s="161">
        <v>9</v>
      </c>
      <c r="C278" s="161">
        <v>1</v>
      </c>
      <c r="D278" s="161">
        <v>0</v>
      </c>
      <c r="E278" s="161">
        <v>0</v>
      </c>
      <c r="F278" s="161">
        <v>0</v>
      </c>
      <c r="G278" s="161">
        <v>0</v>
      </c>
      <c r="H278" s="161">
        <v>0</v>
      </c>
      <c r="I278" s="161">
        <v>0</v>
      </c>
      <c r="J278" s="161">
        <v>1</v>
      </c>
      <c r="K278" s="161">
        <v>1</v>
      </c>
      <c r="L278" s="161">
        <v>1</v>
      </c>
      <c r="M278" s="161">
        <v>0</v>
      </c>
      <c r="N278" s="161">
        <v>1</v>
      </c>
      <c r="O278" s="161">
        <v>1</v>
      </c>
      <c r="P278" s="161">
        <v>0</v>
      </c>
      <c r="Q278" s="161">
        <v>1</v>
      </c>
      <c r="R278" s="161">
        <v>0</v>
      </c>
      <c r="S278" s="161">
        <v>0</v>
      </c>
      <c r="T278" s="161">
        <v>1</v>
      </c>
      <c r="U278" s="161">
        <v>1</v>
      </c>
      <c r="V278" s="161">
        <v>0</v>
      </c>
      <c r="W278" s="161">
        <v>0</v>
      </c>
      <c r="X278" s="161">
        <v>0</v>
      </c>
      <c r="Y278" s="161">
        <v>0</v>
      </c>
      <c r="Z278" s="161">
        <v>0</v>
      </c>
      <c r="AA278" s="161">
        <v>0</v>
      </c>
      <c r="AB278" s="161">
        <v>0</v>
      </c>
      <c r="AC278" s="161">
        <v>0</v>
      </c>
      <c r="AD278" s="161">
        <v>0</v>
      </c>
      <c r="AE278" s="161">
        <v>0</v>
      </c>
      <c r="AF278" s="161">
        <v>0</v>
      </c>
    </row>
    <row r="279" spans="1:32" s="159" customFormat="1">
      <c r="A279" s="160" t="s">
        <v>461</v>
      </c>
      <c r="B279" s="161">
        <v>9</v>
      </c>
      <c r="C279" s="161">
        <v>0</v>
      </c>
      <c r="D279" s="161">
        <v>0</v>
      </c>
      <c r="E279" s="161">
        <v>6</v>
      </c>
      <c r="F279" s="161">
        <v>0</v>
      </c>
      <c r="G279" s="161">
        <v>0</v>
      </c>
      <c r="H279" s="161">
        <v>0</v>
      </c>
      <c r="I279" s="161">
        <v>0</v>
      </c>
      <c r="J279" s="161">
        <v>0</v>
      </c>
      <c r="K279" s="161">
        <v>0</v>
      </c>
      <c r="L279" s="161">
        <v>2</v>
      </c>
      <c r="M279" s="161">
        <v>0</v>
      </c>
      <c r="N279" s="161">
        <v>0</v>
      </c>
      <c r="O279" s="161">
        <v>0</v>
      </c>
      <c r="P279" s="161">
        <v>0</v>
      </c>
      <c r="Q279" s="161">
        <v>0</v>
      </c>
      <c r="R279" s="161">
        <v>0</v>
      </c>
      <c r="S279" s="161">
        <v>0</v>
      </c>
      <c r="T279" s="161">
        <v>0</v>
      </c>
      <c r="U279" s="161">
        <v>0</v>
      </c>
      <c r="V279" s="161">
        <v>0</v>
      </c>
      <c r="W279" s="161">
        <v>0</v>
      </c>
      <c r="X279" s="161">
        <v>0</v>
      </c>
      <c r="Y279" s="161">
        <v>0</v>
      </c>
      <c r="Z279" s="161">
        <v>0</v>
      </c>
      <c r="AA279" s="161">
        <v>0</v>
      </c>
      <c r="AB279" s="161">
        <v>0</v>
      </c>
      <c r="AC279" s="161">
        <v>0</v>
      </c>
      <c r="AD279" s="161">
        <v>1</v>
      </c>
      <c r="AE279" s="161">
        <v>0</v>
      </c>
      <c r="AF279" s="161">
        <v>0</v>
      </c>
    </row>
    <row r="280" spans="1:32" s="159" customFormat="1">
      <c r="A280" s="160" t="s">
        <v>315</v>
      </c>
      <c r="B280" s="161">
        <v>9</v>
      </c>
      <c r="C280" s="161">
        <v>3</v>
      </c>
      <c r="D280" s="161">
        <v>0</v>
      </c>
      <c r="E280" s="161">
        <v>0</v>
      </c>
      <c r="F280" s="161">
        <v>0</v>
      </c>
      <c r="G280" s="161">
        <v>0</v>
      </c>
      <c r="H280" s="161">
        <v>1</v>
      </c>
      <c r="I280" s="161">
        <v>0</v>
      </c>
      <c r="J280" s="161">
        <v>0</v>
      </c>
      <c r="K280" s="161">
        <v>0</v>
      </c>
      <c r="L280" s="161">
        <v>0</v>
      </c>
      <c r="M280" s="161">
        <v>0</v>
      </c>
      <c r="N280" s="161">
        <v>1</v>
      </c>
      <c r="O280" s="161">
        <v>1</v>
      </c>
      <c r="P280" s="161">
        <v>0</v>
      </c>
      <c r="Q280" s="161">
        <v>0</v>
      </c>
      <c r="R280" s="161">
        <v>0</v>
      </c>
      <c r="S280" s="161">
        <v>0</v>
      </c>
      <c r="T280" s="161">
        <v>0</v>
      </c>
      <c r="U280" s="161">
        <v>0</v>
      </c>
      <c r="V280" s="161">
        <v>0</v>
      </c>
      <c r="W280" s="161">
        <v>0</v>
      </c>
      <c r="X280" s="161">
        <v>1</v>
      </c>
      <c r="Y280" s="161">
        <v>0</v>
      </c>
      <c r="Z280" s="161">
        <v>2</v>
      </c>
      <c r="AA280" s="161">
        <v>0</v>
      </c>
      <c r="AB280" s="161">
        <v>0</v>
      </c>
      <c r="AC280" s="161">
        <v>0</v>
      </c>
      <c r="AD280" s="161">
        <v>0</v>
      </c>
      <c r="AE280" s="161">
        <v>0</v>
      </c>
      <c r="AF280" s="161">
        <v>0</v>
      </c>
    </row>
    <row r="281" spans="1:32" s="159" customFormat="1">
      <c r="A281" s="160" t="s">
        <v>376</v>
      </c>
      <c r="B281" s="161">
        <v>9</v>
      </c>
      <c r="C281" s="161">
        <v>1</v>
      </c>
      <c r="D281" s="161">
        <v>2</v>
      </c>
      <c r="E281" s="161">
        <v>0</v>
      </c>
      <c r="F281" s="161">
        <v>2</v>
      </c>
      <c r="G281" s="161">
        <v>0</v>
      </c>
      <c r="H281" s="161">
        <v>1</v>
      </c>
      <c r="I281" s="161">
        <v>0</v>
      </c>
      <c r="J281" s="161">
        <v>0</v>
      </c>
      <c r="K281" s="161">
        <v>0</v>
      </c>
      <c r="L281" s="161">
        <v>0</v>
      </c>
      <c r="M281" s="161">
        <v>0</v>
      </c>
      <c r="N281" s="161">
        <v>0</v>
      </c>
      <c r="O281" s="161">
        <v>1</v>
      </c>
      <c r="P281" s="161">
        <v>0</v>
      </c>
      <c r="Q281" s="161">
        <v>0</v>
      </c>
      <c r="R281" s="161">
        <v>0</v>
      </c>
      <c r="S281" s="161">
        <v>1</v>
      </c>
      <c r="T281" s="161">
        <v>0</v>
      </c>
      <c r="U281" s="161">
        <v>0</v>
      </c>
      <c r="V281" s="161">
        <v>0</v>
      </c>
      <c r="W281" s="161">
        <v>0</v>
      </c>
      <c r="X281" s="161">
        <v>0</v>
      </c>
      <c r="Y281" s="161">
        <v>0</v>
      </c>
      <c r="Z281" s="161">
        <v>1</v>
      </c>
      <c r="AA281" s="161">
        <v>0</v>
      </c>
      <c r="AB281" s="161">
        <v>0</v>
      </c>
      <c r="AC281" s="161">
        <v>0</v>
      </c>
      <c r="AD281" s="161">
        <v>0</v>
      </c>
      <c r="AE281" s="161">
        <v>0</v>
      </c>
      <c r="AF281" s="161">
        <v>0</v>
      </c>
    </row>
    <row r="282" spans="1:32" s="159" customFormat="1">
      <c r="A282" s="160" t="s">
        <v>338</v>
      </c>
      <c r="B282" s="161">
        <v>9</v>
      </c>
      <c r="C282" s="161">
        <v>1</v>
      </c>
      <c r="D282" s="161">
        <v>2</v>
      </c>
      <c r="E282" s="161">
        <v>0</v>
      </c>
      <c r="F282" s="161">
        <v>1</v>
      </c>
      <c r="G282" s="161">
        <v>0</v>
      </c>
      <c r="H282" s="161">
        <v>0</v>
      </c>
      <c r="I282" s="161">
        <v>0</v>
      </c>
      <c r="J282" s="161">
        <v>1</v>
      </c>
      <c r="K282" s="161">
        <v>0</v>
      </c>
      <c r="L282" s="161">
        <v>0</v>
      </c>
      <c r="M282" s="161">
        <v>1</v>
      </c>
      <c r="N282" s="161">
        <v>0</v>
      </c>
      <c r="O282" s="161">
        <v>2</v>
      </c>
      <c r="P282" s="161">
        <v>1</v>
      </c>
      <c r="Q282" s="161">
        <v>0</v>
      </c>
      <c r="R282" s="161">
        <v>0</v>
      </c>
      <c r="S282" s="161">
        <v>0</v>
      </c>
      <c r="T282" s="161">
        <v>0</v>
      </c>
      <c r="U282" s="161">
        <v>0</v>
      </c>
      <c r="V282" s="161">
        <v>0</v>
      </c>
      <c r="W282" s="161">
        <v>0</v>
      </c>
      <c r="X282" s="161">
        <v>0</v>
      </c>
      <c r="Y282" s="161">
        <v>0</v>
      </c>
      <c r="Z282" s="161">
        <v>0</v>
      </c>
      <c r="AA282" s="161">
        <v>0</v>
      </c>
      <c r="AB282" s="161">
        <v>0</v>
      </c>
      <c r="AC282" s="161">
        <v>0</v>
      </c>
      <c r="AD282" s="161">
        <v>0</v>
      </c>
      <c r="AE282" s="161">
        <v>0</v>
      </c>
      <c r="AF282" s="161">
        <v>0</v>
      </c>
    </row>
    <row r="283" spans="1:32" s="159" customFormat="1">
      <c r="A283" s="160" t="s">
        <v>337</v>
      </c>
      <c r="B283" s="161">
        <v>9</v>
      </c>
      <c r="C283" s="161">
        <v>0</v>
      </c>
      <c r="D283" s="161">
        <v>0</v>
      </c>
      <c r="E283" s="161">
        <v>0</v>
      </c>
      <c r="F283" s="161">
        <v>0</v>
      </c>
      <c r="G283" s="161">
        <v>0</v>
      </c>
      <c r="H283" s="161">
        <v>0</v>
      </c>
      <c r="I283" s="161">
        <v>1</v>
      </c>
      <c r="J283" s="161">
        <v>0</v>
      </c>
      <c r="K283" s="161">
        <v>0</v>
      </c>
      <c r="L283" s="161">
        <v>2</v>
      </c>
      <c r="M283" s="161">
        <v>0</v>
      </c>
      <c r="N283" s="161">
        <v>1</v>
      </c>
      <c r="O283" s="161">
        <v>0</v>
      </c>
      <c r="P283" s="161">
        <v>0</v>
      </c>
      <c r="Q283" s="161">
        <v>1</v>
      </c>
      <c r="R283" s="161">
        <v>1</v>
      </c>
      <c r="S283" s="161">
        <v>0</v>
      </c>
      <c r="T283" s="161">
        <v>1</v>
      </c>
      <c r="U283" s="161">
        <v>1</v>
      </c>
      <c r="V283" s="161">
        <v>1</v>
      </c>
      <c r="W283" s="161">
        <v>0</v>
      </c>
      <c r="X283" s="161">
        <v>0</v>
      </c>
      <c r="Y283" s="161">
        <v>0</v>
      </c>
      <c r="Z283" s="161">
        <v>0</v>
      </c>
      <c r="AA283" s="161">
        <v>0</v>
      </c>
      <c r="AB283" s="161">
        <v>0</v>
      </c>
      <c r="AC283" s="161">
        <v>0</v>
      </c>
      <c r="AD283" s="161">
        <v>0</v>
      </c>
      <c r="AE283" s="161">
        <v>0</v>
      </c>
      <c r="AF283" s="161">
        <v>0</v>
      </c>
    </row>
    <row r="284" spans="1:32" s="159" customFormat="1">
      <c r="A284" s="160" t="s">
        <v>462</v>
      </c>
      <c r="B284" s="161">
        <v>9</v>
      </c>
      <c r="C284" s="161">
        <v>0</v>
      </c>
      <c r="D284" s="161">
        <v>0</v>
      </c>
      <c r="E284" s="161">
        <v>2</v>
      </c>
      <c r="F284" s="161">
        <v>0</v>
      </c>
      <c r="G284" s="161">
        <v>0</v>
      </c>
      <c r="H284" s="161">
        <v>0</v>
      </c>
      <c r="I284" s="161">
        <v>0</v>
      </c>
      <c r="J284" s="161">
        <v>0</v>
      </c>
      <c r="K284" s="161">
        <v>1</v>
      </c>
      <c r="L284" s="161">
        <v>0</v>
      </c>
      <c r="M284" s="161">
        <v>0</v>
      </c>
      <c r="N284" s="161">
        <v>0</v>
      </c>
      <c r="O284" s="161">
        <v>0</v>
      </c>
      <c r="P284" s="161">
        <v>0</v>
      </c>
      <c r="Q284" s="161">
        <v>0</v>
      </c>
      <c r="R284" s="161">
        <v>1</v>
      </c>
      <c r="S284" s="161">
        <v>0</v>
      </c>
      <c r="T284" s="161">
        <v>0</v>
      </c>
      <c r="U284" s="161">
        <v>0</v>
      </c>
      <c r="V284" s="161">
        <v>1</v>
      </c>
      <c r="W284" s="161">
        <v>0</v>
      </c>
      <c r="X284" s="161">
        <v>0</v>
      </c>
      <c r="Y284" s="161">
        <v>1</v>
      </c>
      <c r="Z284" s="161">
        <v>0</v>
      </c>
      <c r="AA284" s="161">
        <v>0</v>
      </c>
      <c r="AB284" s="161">
        <v>0</v>
      </c>
      <c r="AC284" s="161">
        <v>1</v>
      </c>
      <c r="AD284" s="161">
        <v>1</v>
      </c>
      <c r="AE284" s="161">
        <v>1</v>
      </c>
      <c r="AF284" s="161">
        <v>0</v>
      </c>
    </row>
    <row r="285" spans="1:32" s="159" customFormat="1">
      <c r="A285" s="160" t="s">
        <v>330</v>
      </c>
      <c r="B285" s="161">
        <v>9</v>
      </c>
      <c r="C285" s="161">
        <v>0</v>
      </c>
      <c r="D285" s="161">
        <v>0</v>
      </c>
      <c r="E285" s="161">
        <v>0</v>
      </c>
      <c r="F285" s="161">
        <v>1</v>
      </c>
      <c r="G285" s="161">
        <v>0</v>
      </c>
      <c r="H285" s="161">
        <v>0</v>
      </c>
      <c r="I285" s="161">
        <v>0</v>
      </c>
      <c r="J285" s="161">
        <v>1</v>
      </c>
      <c r="K285" s="161">
        <v>1</v>
      </c>
      <c r="L285" s="161">
        <v>4</v>
      </c>
      <c r="M285" s="161">
        <v>0</v>
      </c>
      <c r="N285" s="161">
        <v>0</v>
      </c>
      <c r="O285" s="161">
        <v>0</v>
      </c>
      <c r="P285" s="161">
        <v>2</v>
      </c>
      <c r="Q285" s="161">
        <v>0</v>
      </c>
      <c r="R285" s="161">
        <v>0</v>
      </c>
      <c r="S285" s="161">
        <v>0</v>
      </c>
      <c r="T285" s="161">
        <v>0</v>
      </c>
      <c r="U285" s="161">
        <v>0</v>
      </c>
      <c r="V285" s="161">
        <v>0</v>
      </c>
      <c r="W285" s="161">
        <v>0</v>
      </c>
      <c r="X285" s="161">
        <v>0</v>
      </c>
      <c r="Y285" s="161">
        <v>0</v>
      </c>
      <c r="Z285" s="161">
        <v>0</v>
      </c>
      <c r="AA285" s="161">
        <v>0</v>
      </c>
      <c r="AB285" s="161">
        <v>0</v>
      </c>
      <c r="AC285" s="161">
        <v>0</v>
      </c>
      <c r="AD285" s="161">
        <v>0</v>
      </c>
      <c r="AE285" s="161">
        <v>0</v>
      </c>
      <c r="AF285" s="161">
        <v>0</v>
      </c>
    </row>
    <row r="286" spans="1:32" s="159" customFormat="1">
      <c r="A286" s="160" t="s">
        <v>428</v>
      </c>
      <c r="B286" s="161">
        <v>9</v>
      </c>
      <c r="C286" s="161">
        <v>0</v>
      </c>
      <c r="D286" s="161">
        <v>1</v>
      </c>
      <c r="E286" s="161">
        <v>1</v>
      </c>
      <c r="F286" s="161">
        <v>0</v>
      </c>
      <c r="G286" s="161">
        <v>0</v>
      </c>
      <c r="H286" s="161">
        <v>0</v>
      </c>
      <c r="I286" s="161">
        <v>0</v>
      </c>
      <c r="J286" s="161">
        <v>0</v>
      </c>
      <c r="K286" s="161">
        <v>0</v>
      </c>
      <c r="L286" s="161">
        <v>2</v>
      </c>
      <c r="M286" s="161">
        <v>0</v>
      </c>
      <c r="N286" s="161">
        <v>0</v>
      </c>
      <c r="O286" s="161">
        <v>1</v>
      </c>
      <c r="P286" s="161">
        <v>0</v>
      </c>
      <c r="Q286" s="161">
        <v>0</v>
      </c>
      <c r="R286" s="161">
        <v>0</v>
      </c>
      <c r="S286" s="161">
        <v>0</v>
      </c>
      <c r="T286" s="161">
        <v>1</v>
      </c>
      <c r="U286" s="161">
        <v>0</v>
      </c>
      <c r="V286" s="161">
        <v>0</v>
      </c>
      <c r="W286" s="161">
        <v>0</v>
      </c>
      <c r="X286" s="161">
        <v>0</v>
      </c>
      <c r="Y286" s="161">
        <v>2</v>
      </c>
      <c r="Z286" s="161">
        <v>0</v>
      </c>
      <c r="AA286" s="161">
        <v>0</v>
      </c>
      <c r="AB286" s="161">
        <v>1</v>
      </c>
      <c r="AC286" s="161">
        <v>0</v>
      </c>
      <c r="AD286" s="161">
        <v>0</v>
      </c>
      <c r="AE286" s="161">
        <v>0</v>
      </c>
      <c r="AF286" s="161">
        <v>0</v>
      </c>
    </row>
    <row r="287" spans="1:32" s="159" customFormat="1">
      <c r="A287" s="160" t="s">
        <v>390</v>
      </c>
      <c r="B287" s="161">
        <v>8</v>
      </c>
      <c r="C287" s="161">
        <v>0</v>
      </c>
      <c r="D287" s="161">
        <v>0</v>
      </c>
      <c r="E287" s="161">
        <v>0</v>
      </c>
      <c r="F287" s="161">
        <v>0</v>
      </c>
      <c r="G287" s="161">
        <v>3</v>
      </c>
      <c r="H287" s="161">
        <v>0</v>
      </c>
      <c r="I287" s="161">
        <v>2</v>
      </c>
      <c r="J287" s="161">
        <v>0</v>
      </c>
      <c r="K287" s="161">
        <v>0</v>
      </c>
      <c r="L287" s="161">
        <v>0</v>
      </c>
      <c r="M287" s="161">
        <v>0</v>
      </c>
      <c r="N287" s="161">
        <v>0</v>
      </c>
      <c r="O287" s="161">
        <v>0</v>
      </c>
      <c r="P287" s="161">
        <v>0</v>
      </c>
      <c r="Q287" s="161">
        <v>0</v>
      </c>
      <c r="R287" s="161">
        <v>0</v>
      </c>
      <c r="S287" s="161">
        <v>0</v>
      </c>
      <c r="T287" s="161">
        <v>1</v>
      </c>
      <c r="U287" s="161">
        <v>1</v>
      </c>
      <c r="V287" s="161">
        <v>0</v>
      </c>
      <c r="W287" s="161">
        <v>0</v>
      </c>
      <c r="X287" s="161">
        <v>0</v>
      </c>
      <c r="Y287" s="161">
        <v>0</v>
      </c>
      <c r="Z287" s="161">
        <v>1</v>
      </c>
      <c r="AA287" s="161">
        <v>0</v>
      </c>
      <c r="AB287" s="161">
        <v>0</v>
      </c>
      <c r="AC287" s="161">
        <v>0</v>
      </c>
      <c r="AD287" s="161">
        <v>0</v>
      </c>
      <c r="AE287" s="161">
        <v>0</v>
      </c>
      <c r="AF287" s="161">
        <v>0</v>
      </c>
    </row>
    <row r="288" spans="1:32" s="159" customFormat="1">
      <c r="A288" s="160" t="s">
        <v>481</v>
      </c>
      <c r="B288" s="161">
        <v>8</v>
      </c>
      <c r="C288" s="161">
        <v>0</v>
      </c>
      <c r="D288" s="161">
        <v>1</v>
      </c>
      <c r="E288" s="161">
        <v>0</v>
      </c>
      <c r="F288" s="161">
        <v>1</v>
      </c>
      <c r="G288" s="161">
        <v>0</v>
      </c>
      <c r="H288" s="161">
        <v>1</v>
      </c>
      <c r="I288" s="161">
        <v>0</v>
      </c>
      <c r="J288" s="161">
        <v>0</v>
      </c>
      <c r="K288" s="161">
        <v>1</v>
      </c>
      <c r="L288" s="161">
        <v>0</v>
      </c>
      <c r="M288" s="161">
        <v>0</v>
      </c>
      <c r="N288" s="161">
        <v>1</v>
      </c>
      <c r="O288" s="161">
        <v>0</v>
      </c>
      <c r="P288" s="161">
        <v>0</v>
      </c>
      <c r="Q288" s="161">
        <v>0</v>
      </c>
      <c r="R288" s="161">
        <v>1</v>
      </c>
      <c r="S288" s="161">
        <v>0</v>
      </c>
      <c r="T288" s="161">
        <v>0</v>
      </c>
      <c r="U288" s="161">
        <v>0</v>
      </c>
      <c r="V288" s="161">
        <v>0</v>
      </c>
      <c r="W288" s="161">
        <v>0</v>
      </c>
      <c r="X288" s="161">
        <v>0</v>
      </c>
      <c r="Y288" s="161">
        <v>1</v>
      </c>
      <c r="Z288" s="161">
        <v>0</v>
      </c>
      <c r="AA288" s="161">
        <v>0</v>
      </c>
      <c r="AB288" s="161">
        <v>0</v>
      </c>
      <c r="AC288" s="161">
        <v>0</v>
      </c>
      <c r="AD288" s="161">
        <v>1</v>
      </c>
      <c r="AE288" s="161">
        <v>0</v>
      </c>
      <c r="AF288" s="161">
        <v>0</v>
      </c>
    </row>
    <row r="289" spans="1:32" s="159" customFormat="1">
      <c r="A289" s="160" t="s">
        <v>290</v>
      </c>
      <c r="B289" s="161">
        <v>8</v>
      </c>
      <c r="C289" s="161">
        <v>0</v>
      </c>
      <c r="D289" s="161">
        <v>1</v>
      </c>
      <c r="E289" s="161">
        <v>2</v>
      </c>
      <c r="F289" s="161">
        <v>0</v>
      </c>
      <c r="G289" s="161">
        <v>0</v>
      </c>
      <c r="H289" s="161">
        <v>1</v>
      </c>
      <c r="I289" s="161">
        <v>0</v>
      </c>
      <c r="J289" s="161">
        <v>0</v>
      </c>
      <c r="K289" s="161">
        <v>0</v>
      </c>
      <c r="L289" s="161">
        <v>0</v>
      </c>
      <c r="M289" s="161">
        <v>1</v>
      </c>
      <c r="N289" s="161">
        <v>0</v>
      </c>
      <c r="O289" s="161">
        <v>0</v>
      </c>
      <c r="P289" s="161">
        <v>0</v>
      </c>
      <c r="Q289" s="161">
        <v>1</v>
      </c>
      <c r="R289" s="161">
        <v>0</v>
      </c>
      <c r="S289" s="161">
        <v>0</v>
      </c>
      <c r="T289" s="161">
        <v>0</v>
      </c>
      <c r="U289" s="161">
        <v>0</v>
      </c>
      <c r="V289" s="161">
        <v>0</v>
      </c>
      <c r="W289" s="161">
        <v>1</v>
      </c>
      <c r="X289" s="161">
        <v>1</v>
      </c>
      <c r="Y289" s="161">
        <v>0</v>
      </c>
      <c r="Z289" s="161">
        <v>0</v>
      </c>
      <c r="AA289" s="161">
        <v>0</v>
      </c>
      <c r="AB289" s="161">
        <v>0</v>
      </c>
      <c r="AC289" s="161">
        <v>0</v>
      </c>
      <c r="AD289" s="161">
        <v>0</v>
      </c>
      <c r="AE289" s="161">
        <v>0</v>
      </c>
      <c r="AF289" s="161">
        <v>0</v>
      </c>
    </row>
    <row r="290" spans="1:32" s="159" customFormat="1">
      <c r="A290" s="160" t="s">
        <v>311</v>
      </c>
      <c r="B290" s="161">
        <v>8</v>
      </c>
      <c r="C290" s="161">
        <v>0</v>
      </c>
      <c r="D290" s="161">
        <v>0</v>
      </c>
      <c r="E290" s="161">
        <v>1</v>
      </c>
      <c r="F290" s="161">
        <v>0</v>
      </c>
      <c r="G290" s="161">
        <v>0</v>
      </c>
      <c r="H290" s="161">
        <v>0</v>
      </c>
      <c r="I290" s="161">
        <v>0</v>
      </c>
      <c r="J290" s="161">
        <v>0</v>
      </c>
      <c r="K290" s="161">
        <v>1</v>
      </c>
      <c r="L290" s="161">
        <v>0</v>
      </c>
      <c r="M290" s="161">
        <v>0</v>
      </c>
      <c r="N290" s="161">
        <v>1</v>
      </c>
      <c r="O290" s="161">
        <v>0</v>
      </c>
      <c r="P290" s="161">
        <v>3</v>
      </c>
      <c r="Q290" s="161">
        <v>0</v>
      </c>
      <c r="R290" s="161">
        <v>0</v>
      </c>
      <c r="S290" s="161">
        <v>0</v>
      </c>
      <c r="T290" s="161">
        <v>0</v>
      </c>
      <c r="U290" s="161">
        <v>1</v>
      </c>
      <c r="V290" s="161">
        <v>0</v>
      </c>
      <c r="W290" s="161">
        <v>0</v>
      </c>
      <c r="X290" s="161">
        <v>0</v>
      </c>
      <c r="Y290" s="161">
        <v>0</v>
      </c>
      <c r="Z290" s="161">
        <v>0</v>
      </c>
      <c r="AA290" s="161">
        <v>1</v>
      </c>
      <c r="AB290" s="161">
        <v>0</v>
      </c>
      <c r="AC290" s="161">
        <v>0</v>
      </c>
      <c r="AD290" s="161">
        <v>0</v>
      </c>
      <c r="AE290" s="161">
        <v>0</v>
      </c>
      <c r="AF290" s="161">
        <v>0</v>
      </c>
    </row>
    <row r="291" spans="1:32" s="159" customFormat="1">
      <c r="A291" s="160" t="s">
        <v>324</v>
      </c>
      <c r="B291" s="161">
        <v>8</v>
      </c>
      <c r="C291" s="161">
        <v>1</v>
      </c>
      <c r="D291" s="161">
        <v>0</v>
      </c>
      <c r="E291" s="161">
        <v>1</v>
      </c>
      <c r="F291" s="161">
        <v>0</v>
      </c>
      <c r="G291" s="161">
        <v>0</v>
      </c>
      <c r="H291" s="161">
        <v>0</v>
      </c>
      <c r="I291" s="161">
        <v>0</v>
      </c>
      <c r="J291" s="161">
        <v>1</v>
      </c>
      <c r="K291" s="161">
        <v>2</v>
      </c>
      <c r="L291" s="161">
        <v>0</v>
      </c>
      <c r="M291" s="161">
        <v>0</v>
      </c>
      <c r="N291" s="161">
        <v>1</v>
      </c>
      <c r="O291" s="161">
        <v>0</v>
      </c>
      <c r="P291" s="161">
        <v>0</v>
      </c>
      <c r="Q291" s="161">
        <v>0</v>
      </c>
      <c r="R291" s="161">
        <v>1</v>
      </c>
      <c r="S291" s="161">
        <v>0</v>
      </c>
      <c r="T291" s="161">
        <v>0</v>
      </c>
      <c r="U291" s="161">
        <v>1</v>
      </c>
      <c r="V291" s="161">
        <v>0</v>
      </c>
      <c r="W291" s="161">
        <v>0</v>
      </c>
      <c r="X291" s="161">
        <v>0</v>
      </c>
      <c r="Y291" s="161">
        <v>0</v>
      </c>
      <c r="Z291" s="161">
        <v>0</v>
      </c>
      <c r="AA291" s="161">
        <v>0</v>
      </c>
      <c r="AB291" s="161">
        <v>0</v>
      </c>
      <c r="AC291" s="161">
        <v>0</v>
      </c>
      <c r="AD291" s="161">
        <v>0</v>
      </c>
      <c r="AE291" s="161">
        <v>0</v>
      </c>
      <c r="AF291" s="161">
        <v>0</v>
      </c>
    </row>
    <row r="292" spans="1:32" s="159" customFormat="1">
      <c r="A292" s="160" t="s">
        <v>355</v>
      </c>
      <c r="B292" s="161">
        <v>8</v>
      </c>
      <c r="C292" s="161">
        <v>0</v>
      </c>
      <c r="D292" s="161">
        <v>0</v>
      </c>
      <c r="E292" s="161">
        <v>2</v>
      </c>
      <c r="F292" s="161">
        <v>0</v>
      </c>
      <c r="G292" s="161">
        <v>1</v>
      </c>
      <c r="H292" s="161">
        <v>1</v>
      </c>
      <c r="I292" s="161">
        <v>1</v>
      </c>
      <c r="J292" s="161">
        <v>0</v>
      </c>
      <c r="K292" s="161">
        <v>1</v>
      </c>
      <c r="L292" s="161">
        <v>0</v>
      </c>
      <c r="M292" s="161">
        <v>0</v>
      </c>
      <c r="N292" s="161">
        <v>0</v>
      </c>
      <c r="O292" s="161">
        <v>1</v>
      </c>
      <c r="P292" s="161">
        <v>0</v>
      </c>
      <c r="Q292" s="161">
        <v>0</v>
      </c>
      <c r="R292" s="161">
        <v>0</v>
      </c>
      <c r="S292" s="161">
        <v>0</v>
      </c>
      <c r="T292" s="161">
        <v>0</v>
      </c>
      <c r="U292" s="161">
        <v>0</v>
      </c>
      <c r="V292" s="161">
        <v>0</v>
      </c>
      <c r="W292" s="161">
        <v>0</v>
      </c>
      <c r="X292" s="161">
        <v>0</v>
      </c>
      <c r="Y292" s="161">
        <v>0</v>
      </c>
      <c r="Z292" s="161">
        <v>0</v>
      </c>
      <c r="AA292" s="161">
        <v>0</v>
      </c>
      <c r="AB292" s="161">
        <v>1</v>
      </c>
      <c r="AC292" s="161">
        <v>0</v>
      </c>
      <c r="AD292" s="161">
        <v>0</v>
      </c>
      <c r="AE292" s="161">
        <v>0</v>
      </c>
      <c r="AF292" s="161">
        <v>0</v>
      </c>
    </row>
    <row r="293" spans="1:32" s="159" customFormat="1">
      <c r="A293" s="160" t="s">
        <v>358</v>
      </c>
      <c r="B293" s="161">
        <v>7</v>
      </c>
      <c r="C293" s="161">
        <v>1</v>
      </c>
      <c r="D293" s="161">
        <v>0</v>
      </c>
      <c r="E293" s="161">
        <v>0</v>
      </c>
      <c r="F293" s="161">
        <v>0</v>
      </c>
      <c r="G293" s="161">
        <v>0</v>
      </c>
      <c r="H293" s="161">
        <v>0</v>
      </c>
      <c r="I293" s="161">
        <v>0</v>
      </c>
      <c r="J293" s="161">
        <v>0</v>
      </c>
      <c r="K293" s="161">
        <v>0</v>
      </c>
      <c r="L293" s="161">
        <v>0</v>
      </c>
      <c r="M293" s="161">
        <v>0</v>
      </c>
      <c r="N293" s="161">
        <v>0</v>
      </c>
      <c r="O293" s="161">
        <v>1</v>
      </c>
      <c r="P293" s="161">
        <v>0</v>
      </c>
      <c r="Q293" s="161">
        <v>1</v>
      </c>
      <c r="R293" s="161">
        <v>0</v>
      </c>
      <c r="S293" s="161">
        <v>0</v>
      </c>
      <c r="T293" s="161">
        <v>0</v>
      </c>
      <c r="U293" s="161">
        <v>0</v>
      </c>
      <c r="V293" s="161">
        <v>0</v>
      </c>
      <c r="W293" s="161">
        <v>0</v>
      </c>
      <c r="X293" s="161">
        <v>0</v>
      </c>
      <c r="Y293" s="161">
        <v>0</v>
      </c>
      <c r="Z293" s="161">
        <v>0</v>
      </c>
      <c r="AA293" s="161">
        <v>0</v>
      </c>
      <c r="AB293" s="161">
        <v>0</v>
      </c>
      <c r="AC293" s="161">
        <v>4</v>
      </c>
      <c r="AD293" s="161">
        <v>0</v>
      </c>
      <c r="AE293" s="161">
        <v>0</v>
      </c>
      <c r="AF293" s="161">
        <v>0</v>
      </c>
    </row>
    <row r="294" spans="1:32" s="159" customFormat="1">
      <c r="A294" s="160" t="s">
        <v>480</v>
      </c>
      <c r="B294" s="161">
        <v>7</v>
      </c>
      <c r="C294" s="161">
        <v>0</v>
      </c>
      <c r="D294" s="161">
        <v>1</v>
      </c>
      <c r="E294" s="161">
        <v>0</v>
      </c>
      <c r="F294" s="161">
        <v>0</v>
      </c>
      <c r="G294" s="161">
        <v>0</v>
      </c>
      <c r="H294" s="161">
        <v>0</v>
      </c>
      <c r="I294" s="161">
        <v>0</v>
      </c>
      <c r="J294" s="161">
        <v>0</v>
      </c>
      <c r="K294" s="161">
        <v>0</v>
      </c>
      <c r="L294" s="161">
        <v>1</v>
      </c>
      <c r="M294" s="161">
        <v>1</v>
      </c>
      <c r="N294" s="161">
        <v>2</v>
      </c>
      <c r="O294" s="161">
        <v>1</v>
      </c>
      <c r="P294" s="161">
        <v>0</v>
      </c>
      <c r="Q294" s="161">
        <v>1</v>
      </c>
      <c r="R294" s="161">
        <v>0</v>
      </c>
      <c r="S294" s="161">
        <v>0</v>
      </c>
      <c r="T294" s="161">
        <v>0</v>
      </c>
      <c r="U294" s="161">
        <v>0</v>
      </c>
      <c r="V294" s="161">
        <v>0</v>
      </c>
      <c r="W294" s="161">
        <v>0</v>
      </c>
      <c r="X294" s="161">
        <v>0</v>
      </c>
      <c r="Y294" s="161">
        <v>0</v>
      </c>
      <c r="Z294" s="161">
        <v>0</v>
      </c>
      <c r="AA294" s="161">
        <v>0</v>
      </c>
      <c r="AB294" s="161">
        <v>0</v>
      </c>
      <c r="AC294" s="161">
        <v>0</v>
      </c>
      <c r="AD294" s="161">
        <v>0</v>
      </c>
      <c r="AE294" s="161">
        <v>0</v>
      </c>
      <c r="AF294" s="161">
        <v>0</v>
      </c>
    </row>
    <row r="295" spans="1:32" s="159" customFormat="1">
      <c r="A295" s="160" t="s">
        <v>347</v>
      </c>
      <c r="B295" s="161">
        <v>7</v>
      </c>
      <c r="C295" s="161">
        <v>2</v>
      </c>
      <c r="D295" s="161">
        <v>0</v>
      </c>
      <c r="E295" s="161">
        <v>0</v>
      </c>
      <c r="F295" s="161">
        <v>0</v>
      </c>
      <c r="G295" s="161">
        <v>0</v>
      </c>
      <c r="H295" s="161">
        <v>0</v>
      </c>
      <c r="I295" s="161">
        <v>1</v>
      </c>
      <c r="J295" s="161">
        <v>0</v>
      </c>
      <c r="K295" s="161">
        <v>1</v>
      </c>
      <c r="L295" s="161">
        <v>1</v>
      </c>
      <c r="M295" s="161">
        <v>0</v>
      </c>
      <c r="N295" s="161">
        <v>1</v>
      </c>
      <c r="O295" s="161">
        <v>0</v>
      </c>
      <c r="P295" s="161">
        <v>0</v>
      </c>
      <c r="Q295" s="161">
        <v>0</v>
      </c>
      <c r="R295" s="161">
        <v>0</v>
      </c>
      <c r="S295" s="161">
        <v>0</v>
      </c>
      <c r="T295" s="161">
        <v>0</v>
      </c>
      <c r="U295" s="161">
        <v>0</v>
      </c>
      <c r="V295" s="161">
        <v>0</v>
      </c>
      <c r="W295" s="161">
        <v>0</v>
      </c>
      <c r="X295" s="161">
        <v>0</v>
      </c>
      <c r="Y295" s="161">
        <v>0</v>
      </c>
      <c r="Z295" s="161">
        <v>0</v>
      </c>
      <c r="AA295" s="161">
        <v>0</v>
      </c>
      <c r="AB295" s="161">
        <v>0</v>
      </c>
      <c r="AC295" s="161">
        <v>0</v>
      </c>
      <c r="AD295" s="161">
        <v>1</v>
      </c>
      <c r="AE295" s="161">
        <v>0</v>
      </c>
      <c r="AF295" s="161">
        <v>0</v>
      </c>
    </row>
    <row r="296" spans="1:32" s="159" customFormat="1">
      <c r="A296" s="160" t="s">
        <v>459</v>
      </c>
      <c r="B296" s="161">
        <v>7</v>
      </c>
      <c r="C296" s="161">
        <v>0</v>
      </c>
      <c r="D296" s="161">
        <v>1</v>
      </c>
      <c r="E296" s="161">
        <v>0</v>
      </c>
      <c r="F296" s="161">
        <v>1</v>
      </c>
      <c r="G296" s="161">
        <v>0</v>
      </c>
      <c r="H296" s="161">
        <v>1</v>
      </c>
      <c r="I296" s="161">
        <v>0</v>
      </c>
      <c r="J296" s="161">
        <v>0</v>
      </c>
      <c r="K296" s="161">
        <v>0</v>
      </c>
      <c r="L296" s="161">
        <v>0</v>
      </c>
      <c r="M296" s="161">
        <v>1</v>
      </c>
      <c r="N296" s="161">
        <v>0</v>
      </c>
      <c r="O296" s="161">
        <v>0</v>
      </c>
      <c r="P296" s="161">
        <v>1</v>
      </c>
      <c r="Q296" s="161">
        <v>0</v>
      </c>
      <c r="R296" s="161">
        <v>0</v>
      </c>
      <c r="S296" s="161">
        <v>0</v>
      </c>
      <c r="T296" s="161">
        <v>0</v>
      </c>
      <c r="U296" s="161">
        <v>0</v>
      </c>
      <c r="V296" s="161">
        <v>0</v>
      </c>
      <c r="W296" s="161">
        <v>0</v>
      </c>
      <c r="X296" s="161">
        <v>0</v>
      </c>
      <c r="Y296" s="161">
        <v>0</v>
      </c>
      <c r="Z296" s="161">
        <v>0</v>
      </c>
      <c r="AA296" s="161">
        <v>0</v>
      </c>
      <c r="AB296" s="161">
        <v>0</v>
      </c>
      <c r="AC296" s="161">
        <v>1</v>
      </c>
      <c r="AD296" s="161">
        <v>0</v>
      </c>
      <c r="AE296" s="161">
        <v>0</v>
      </c>
      <c r="AF296" s="161">
        <v>1</v>
      </c>
    </row>
    <row r="297" spans="1:32" s="159" customFormat="1">
      <c r="A297" s="160" t="s">
        <v>466</v>
      </c>
      <c r="B297" s="161">
        <v>7</v>
      </c>
      <c r="C297" s="161">
        <v>0</v>
      </c>
      <c r="D297" s="161">
        <v>0</v>
      </c>
      <c r="E297" s="161">
        <v>1</v>
      </c>
      <c r="F297" s="161">
        <v>0</v>
      </c>
      <c r="G297" s="161">
        <v>0</v>
      </c>
      <c r="H297" s="161">
        <v>0</v>
      </c>
      <c r="I297" s="161">
        <v>0</v>
      </c>
      <c r="J297" s="161">
        <v>0</v>
      </c>
      <c r="K297" s="161">
        <v>0</v>
      </c>
      <c r="L297" s="161">
        <v>0</v>
      </c>
      <c r="M297" s="161">
        <v>1</v>
      </c>
      <c r="N297" s="161">
        <v>0</v>
      </c>
      <c r="O297" s="161">
        <v>0</v>
      </c>
      <c r="P297" s="161">
        <v>1</v>
      </c>
      <c r="Q297" s="161">
        <v>0</v>
      </c>
      <c r="R297" s="161">
        <v>0</v>
      </c>
      <c r="S297" s="161">
        <v>0</v>
      </c>
      <c r="T297" s="161">
        <v>0</v>
      </c>
      <c r="U297" s="161">
        <v>1</v>
      </c>
      <c r="V297" s="161">
        <v>1</v>
      </c>
      <c r="W297" s="161">
        <v>0</v>
      </c>
      <c r="X297" s="161">
        <v>0</v>
      </c>
      <c r="Y297" s="161">
        <v>0</v>
      </c>
      <c r="Z297" s="161">
        <v>1</v>
      </c>
      <c r="AA297" s="161">
        <v>0</v>
      </c>
      <c r="AB297" s="161">
        <v>0</v>
      </c>
      <c r="AC297" s="161">
        <v>0</v>
      </c>
      <c r="AD297" s="161">
        <v>0</v>
      </c>
      <c r="AE297" s="161">
        <v>0</v>
      </c>
      <c r="AF297" s="161">
        <v>1</v>
      </c>
    </row>
    <row r="298" spans="1:32" s="159" customFormat="1">
      <c r="A298" s="160" t="s">
        <v>590</v>
      </c>
      <c r="B298" s="161">
        <v>7</v>
      </c>
      <c r="C298" s="161">
        <v>0</v>
      </c>
      <c r="D298" s="161">
        <v>0</v>
      </c>
      <c r="E298" s="161">
        <v>0</v>
      </c>
      <c r="F298" s="161">
        <v>0</v>
      </c>
      <c r="G298" s="161">
        <v>7</v>
      </c>
      <c r="H298" s="161">
        <v>0</v>
      </c>
      <c r="I298" s="161">
        <v>0</v>
      </c>
      <c r="J298" s="161">
        <v>0</v>
      </c>
      <c r="K298" s="161">
        <v>0</v>
      </c>
      <c r="L298" s="161">
        <v>0</v>
      </c>
      <c r="M298" s="161">
        <v>0</v>
      </c>
      <c r="N298" s="161">
        <v>0</v>
      </c>
      <c r="O298" s="161">
        <v>0</v>
      </c>
      <c r="P298" s="161">
        <v>0</v>
      </c>
      <c r="Q298" s="161">
        <v>0</v>
      </c>
      <c r="R298" s="161">
        <v>0</v>
      </c>
      <c r="S298" s="161">
        <v>0</v>
      </c>
      <c r="T298" s="161">
        <v>0</v>
      </c>
      <c r="U298" s="161">
        <v>0</v>
      </c>
      <c r="V298" s="161">
        <v>0</v>
      </c>
      <c r="W298" s="161">
        <v>0</v>
      </c>
      <c r="X298" s="161">
        <v>0</v>
      </c>
      <c r="Y298" s="161">
        <v>0</v>
      </c>
      <c r="Z298" s="161">
        <v>0</v>
      </c>
      <c r="AA298" s="161">
        <v>0</v>
      </c>
      <c r="AB298" s="161">
        <v>0</v>
      </c>
      <c r="AC298" s="161">
        <v>0</v>
      </c>
      <c r="AD298" s="161">
        <v>0</v>
      </c>
      <c r="AE298" s="161">
        <v>0</v>
      </c>
      <c r="AF298" s="161">
        <v>0</v>
      </c>
    </row>
    <row r="299" spans="1:32" s="159" customFormat="1">
      <c r="A299" s="160" t="s">
        <v>464</v>
      </c>
      <c r="B299" s="161">
        <v>7</v>
      </c>
      <c r="C299" s="161">
        <v>0</v>
      </c>
      <c r="D299" s="161">
        <v>1</v>
      </c>
      <c r="E299" s="161">
        <v>1</v>
      </c>
      <c r="F299" s="161">
        <v>0</v>
      </c>
      <c r="G299" s="161">
        <v>0</v>
      </c>
      <c r="H299" s="161">
        <v>0</v>
      </c>
      <c r="I299" s="161">
        <v>1</v>
      </c>
      <c r="J299" s="161">
        <v>0</v>
      </c>
      <c r="K299" s="161">
        <v>1</v>
      </c>
      <c r="L299" s="161">
        <v>0</v>
      </c>
      <c r="M299" s="161">
        <v>0</v>
      </c>
      <c r="N299" s="161">
        <v>0</v>
      </c>
      <c r="O299" s="161">
        <v>0</v>
      </c>
      <c r="P299" s="161">
        <v>0</v>
      </c>
      <c r="Q299" s="161">
        <v>1</v>
      </c>
      <c r="R299" s="161">
        <v>1</v>
      </c>
      <c r="S299" s="161">
        <v>0</v>
      </c>
      <c r="T299" s="161">
        <v>0</v>
      </c>
      <c r="U299" s="161">
        <v>0</v>
      </c>
      <c r="V299" s="161">
        <v>0</v>
      </c>
      <c r="W299" s="161">
        <v>0</v>
      </c>
      <c r="X299" s="161">
        <v>1</v>
      </c>
      <c r="Y299" s="161">
        <v>0</v>
      </c>
      <c r="Z299" s="161">
        <v>0</v>
      </c>
      <c r="AA299" s="161">
        <v>0</v>
      </c>
      <c r="AB299" s="161">
        <v>0</v>
      </c>
      <c r="AC299" s="161">
        <v>0</v>
      </c>
      <c r="AD299" s="161">
        <v>0</v>
      </c>
      <c r="AE299" s="161">
        <v>0</v>
      </c>
      <c r="AF299" s="161">
        <v>0</v>
      </c>
    </row>
    <row r="300" spans="1:32" s="159" customFormat="1">
      <c r="A300" s="160" t="s">
        <v>394</v>
      </c>
      <c r="B300" s="161">
        <v>7</v>
      </c>
      <c r="C300" s="161">
        <v>0</v>
      </c>
      <c r="D300" s="161">
        <v>0</v>
      </c>
      <c r="E300" s="161">
        <v>0</v>
      </c>
      <c r="F300" s="161">
        <v>0</v>
      </c>
      <c r="G300" s="161">
        <v>0</v>
      </c>
      <c r="H300" s="161">
        <v>0</v>
      </c>
      <c r="I300" s="161">
        <v>0</v>
      </c>
      <c r="J300" s="161">
        <v>0</v>
      </c>
      <c r="K300" s="161">
        <v>0</v>
      </c>
      <c r="L300" s="161">
        <v>0</v>
      </c>
      <c r="M300" s="161">
        <v>0</v>
      </c>
      <c r="N300" s="161">
        <v>0</v>
      </c>
      <c r="O300" s="161">
        <v>0</v>
      </c>
      <c r="P300" s="161">
        <v>0</v>
      </c>
      <c r="Q300" s="161">
        <v>0</v>
      </c>
      <c r="R300" s="161">
        <v>0</v>
      </c>
      <c r="S300" s="161">
        <v>0</v>
      </c>
      <c r="T300" s="161">
        <v>5</v>
      </c>
      <c r="U300" s="161">
        <v>0</v>
      </c>
      <c r="V300" s="161">
        <v>0</v>
      </c>
      <c r="W300" s="161">
        <v>0</v>
      </c>
      <c r="X300" s="161">
        <v>2</v>
      </c>
      <c r="Y300" s="161">
        <v>0</v>
      </c>
      <c r="Z300" s="161">
        <v>0</v>
      </c>
      <c r="AA300" s="161">
        <v>0</v>
      </c>
      <c r="AB300" s="161">
        <v>0</v>
      </c>
      <c r="AC300" s="161">
        <v>0</v>
      </c>
      <c r="AD300" s="161">
        <v>0</v>
      </c>
      <c r="AE300" s="161">
        <v>0</v>
      </c>
      <c r="AF300" s="161">
        <v>0</v>
      </c>
    </row>
    <row r="301" spans="1:32" s="159" customFormat="1">
      <c r="A301" s="160" t="s">
        <v>321</v>
      </c>
      <c r="B301" s="161">
        <v>7</v>
      </c>
      <c r="C301" s="161">
        <v>0</v>
      </c>
      <c r="D301" s="161">
        <v>1</v>
      </c>
      <c r="E301" s="161">
        <v>1</v>
      </c>
      <c r="F301" s="161">
        <v>1</v>
      </c>
      <c r="G301" s="161">
        <v>0</v>
      </c>
      <c r="H301" s="161">
        <v>0</v>
      </c>
      <c r="I301" s="161">
        <v>0</v>
      </c>
      <c r="J301" s="161">
        <v>0</v>
      </c>
      <c r="K301" s="161">
        <v>1</v>
      </c>
      <c r="L301" s="161">
        <v>0</v>
      </c>
      <c r="M301" s="161">
        <v>1</v>
      </c>
      <c r="N301" s="161">
        <v>0</v>
      </c>
      <c r="O301" s="161">
        <v>1</v>
      </c>
      <c r="P301" s="161">
        <v>0</v>
      </c>
      <c r="Q301" s="161">
        <v>0</v>
      </c>
      <c r="R301" s="161">
        <v>0</v>
      </c>
      <c r="S301" s="161">
        <v>1</v>
      </c>
      <c r="T301" s="161">
        <v>0</v>
      </c>
      <c r="U301" s="161">
        <v>0</v>
      </c>
      <c r="V301" s="161">
        <v>0</v>
      </c>
      <c r="W301" s="161">
        <v>0</v>
      </c>
      <c r="X301" s="161">
        <v>0</v>
      </c>
      <c r="Y301" s="161">
        <v>0</v>
      </c>
      <c r="Z301" s="161">
        <v>0</v>
      </c>
      <c r="AA301" s="161">
        <v>0</v>
      </c>
      <c r="AB301" s="161">
        <v>0</v>
      </c>
      <c r="AC301" s="161">
        <v>0</v>
      </c>
      <c r="AD301" s="161">
        <v>0</v>
      </c>
      <c r="AE301" s="161">
        <v>0</v>
      </c>
      <c r="AF301" s="161">
        <v>0</v>
      </c>
    </row>
    <row r="302" spans="1:32" s="159" customFormat="1">
      <c r="A302" s="160" t="s">
        <v>473</v>
      </c>
      <c r="B302" s="161">
        <v>7</v>
      </c>
      <c r="C302" s="161">
        <v>0</v>
      </c>
      <c r="D302" s="161">
        <v>2</v>
      </c>
      <c r="E302" s="161">
        <v>0</v>
      </c>
      <c r="F302" s="161">
        <v>0</v>
      </c>
      <c r="G302" s="161">
        <v>0</v>
      </c>
      <c r="H302" s="161">
        <v>0</v>
      </c>
      <c r="I302" s="161">
        <v>2</v>
      </c>
      <c r="J302" s="161">
        <v>1</v>
      </c>
      <c r="K302" s="161">
        <v>0</v>
      </c>
      <c r="L302" s="161">
        <v>0</v>
      </c>
      <c r="M302" s="161">
        <v>0</v>
      </c>
      <c r="N302" s="161">
        <v>0</v>
      </c>
      <c r="O302" s="161">
        <v>0</v>
      </c>
      <c r="P302" s="161">
        <v>0</v>
      </c>
      <c r="Q302" s="161">
        <v>0</v>
      </c>
      <c r="R302" s="161">
        <v>0</v>
      </c>
      <c r="S302" s="161">
        <v>0</v>
      </c>
      <c r="T302" s="161">
        <v>0</v>
      </c>
      <c r="U302" s="161">
        <v>0</v>
      </c>
      <c r="V302" s="161">
        <v>1</v>
      </c>
      <c r="W302" s="161">
        <v>0</v>
      </c>
      <c r="X302" s="161">
        <v>0</v>
      </c>
      <c r="Y302" s="161">
        <v>0</v>
      </c>
      <c r="Z302" s="161">
        <v>0</v>
      </c>
      <c r="AA302" s="161">
        <v>0</v>
      </c>
      <c r="AB302" s="161">
        <v>0</v>
      </c>
      <c r="AC302" s="161">
        <v>0</v>
      </c>
      <c r="AD302" s="161">
        <v>1</v>
      </c>
      <c r="AE302" s="161">
        <v>0</v>
      </c>
      <c r="AF302" s="161">
        <v>0</v>
      </c>
    </row>
    <row r="303" spans="1:32" s="159" customFormat="1">
      <c r="A303" s="160" t="s">
        <v>456</v>
      </c>
      <c r="B303" s="161">
        <v>7</v>
      </c>
      <c r="C303" s="161">
        <v>1</v>
      </c>
      <c r="D303" s="161">
        <v>0</v>
      </c>
      <c r="E303" s="161">
        <v>0</v>
      </c>
      <c r="F303" s="161">
        <v>2</v>
      </c>
      <c r="G303" s="161">
        <v>0</v>
      </c>
      <c r="H303" s="161">
        <v>0</v>
      </c>
      <c r="I303" s="161">
        <v>1</v>
      </c>
      <c r="J303" s="161">
        <v>0</v>
      </c>
      <c r="K303" s="161">
        <v>1</v>
      </c>
      <c r="L303" s="161">
        <v>0</v>
      </c>
      <c r="M303" s="161">
        <v>0</v>
      </c>
      <c r="N303" s="161">
        <v>0</v>
      </c>
      <c r="O303" s="161">
        <v>0</v>
      </c>
      <c r="P303" s="161">
        <v>0</v>
      </c>
      <c r="Q303" s="161">
        <v>0</v>
      </c>
      <c r="R303" s="161">
        <v>0</v>
      </c>
      <c r="S303" s="161">
        <v>0</v>
      </c>
      <c r="T303" s="161">
        <v>0</v>
      </c>
      <c r="U303" s="161">
        <v>0</v>
      </c>
      <c r="V303" s="161">
        <v>0</v>
      </c>
      <c r="W303" s="161">
        <v>0</v>
      </c>
      <c r="X303" s="161">
        <v>1</v>
      </c>
      <c r="Y303" s="161">
        <v>0</v>
      </c>
      <c r="Z303" s="161">
        <v>0</v>
      </c>
      <c r="AA303" s="161">
        <v>1</v>
      </c>
      <c r="AB303" s="161">
        <v>0</v>
      </c>
      <c r="AC303" s="161">
        <v>0</v>
      </c>
      <c r="AD303" s="161">
        <v>0</v>
      </c>
      <c r="AE303" s="161">
        <v>0</v>
      </c>
      <c r="AF303" s="161">
        <v>0</v>
      </c>
    </row>
    <row r="304" spans="1:32" s="159" customFormat="1">
      <c r="A304" s="160" t="s">
        <v>409</v>
      </c>
      <c r="B304" s="161">
        <v>7</v>
      </c>
      <c r="C304" s="161">
        <v>0</v>
      </c>
      <c r="D304" s="161">
        <v>0</v>
      </c>
      <c r="E304" s="161">
        <v>0</v>
      </c>
      <c r="F304" s="161">
        <v>0</v>
      </c>
      <c r="G304" s="161">
        <v>0</v>
      </c>
      <c r="H304" s="161">
        <v>0</v>
      </c>
      <c r="I304" s="161">
        <v>2</v>
      </c>
      <c r="J304" s="161">
        <v>0</v>
      </c>
      <c r="K304" s="161">
        <v>0</v>
      </c>
      <c r="L304" s="161">
        <v>0</v>
      </c>
      <c r="M304" s="161">
        <v>0</v>
      </c>
      <c r="N304" s="161">
        <v>0</v>
      </c>
      <c r="O304" s="161">
        <v>0</v>
      </c>
      <c r="P304" s="161">
        <v>0</v>
      </c>
      <c r="Q304" s="161">
        <v>0</v>
      </c>
      <c r="R304" s="161">
        <v>0</v>
      </c>
      <c r="S304" s="161">
        <v>0</v>
      </c>
      <c r="T304" s="161">
        <v>0</v>
      </c>
      <c r="U304" s="161">
        <v>0</v>
      </c>
      <c r="V304" s="161">
        <v>0</v>
      </c>
      <c r="W304" s="161">
        <v>0</v>
      </c>
      <c r="X304" s="161">
        <v>2</v>
      </c>
      <c r="Y304" s="161">
        <v>0</v>
      </c>
      <c r="Z304" s="161">
        <v>3</v>
      </c>
      <c r="AA304" s="161">
        <v>0</v>
      </c>
      <c r="AB304" s="161">
        <v>0</v>
      </c>
      <c r="AC304" s="161">
        <v>0</v>
      </c>
      <c r="AD304" s="161">
        <v>0</v>
      </c>
      <c r="AE304" s="161">
        <v>0</v>
      </c>
      <c r="AF304" s="161">
        <v>0</v>
      </c>
    </row>
    <row r="305" spans="1:32" s="159" customFormat="1">
      <c r="A305" s="160" t="s">
        <v>300</v>
      </c>
      <c r="B305" s="161">
        <v>6</v>
      </c>
      <c r="C305" s="161">
        <v>0</v>
      </c>
      <c r="D305" s="161">
        <v>1</v>
      </c>
      <c r="E305" s="161">
        <v>0</v>
      </c>
      <c r="F305" s="161">
        <v>1</v>
      </c>
      <c r="G305" s="161">
        <v>0</v>
      </c>
      <c r="H305" s="161">
        <v>0</v>
      </c>
      <c r="I305" s="161">
        <v>0</v>
      </c>
      <c r="J305" s="161">
        <v>1</v>
      </c>
      <c r="K305" s="161">
        <v>1</v>
      </c>
      <c r="L305" s="161">
        <v>0</v>
      </c>
      <c r="M305" s="161">
        <v>1</v>
      </c>
      <c r="N305" s="161">
        <v>0</v>
      </c>
      <c r="O305" s="161">
        <v>0</v>
      </c>
      <c r="P305" s="161">
        <v>0</v>
      </c>
      <c r="Q305" s="161">
        <v>0</v>
      </c>
      <c r="R305" s="161">
        <v>0</v>
      </c>
      <c r="S305" s="161">
        <v>0</v>
      </c>
      <c r="T305" s="161">
        <v>0</v>
      </c>
      <c r="U305" s="161">
        <v>0</v>
      </c>
      <c r="V305" s="161">
        <v>0</v>
      </c>
      <c r="W305" s="161">
        <v>0</v>
      </c>
      <c r="X305" s="161">
        <v>0</v>
      </c>
      <c r="Y305" s="161">
        <v>0</v>
      </c>
      <c r="Z305" s="161">
        <v>0</v>
      </c>
      <c r="AA305" s="161">
        <v>0</v>
      </c>
      <c r="AB305" s="161">
        <v>0</v>
      </c>
      <c r="AC305" s="161">
        <v>1</v>
      </c>
      <c r="AD305" s="161">
        <v>0</v>
      </c>
      <c r="AE305" s="161">
        <v>0</v>
      </c>
      <c r="AF305" s="161">
        <v>0</v>
      </c>
    </row>
    <row r="306" spans="1:32" s="159" customFormat="1">
      <c r="A306" s="160" t="s">
        <v>377</v>
      </c>
      <c r="B306" s="161">
        <v>6</v>
      </c>
      <c r="C306" s="161">
        <v>0</v>
      </c>
      <c r="D306" s="161">
        <v>0</v>
      </c>
      <c r="E306" s="161">
        <v>0</v>
      </c>
      <c r="F306" s="161">
        <v>0</v>
      </c>
      <c r="G306" s="161">
        <v>0</v>
      </c>
      <c r="H306" s="161">
        <v>0</v>
      </c>
      <c r="I306" s="161">
        <v>2</v>
      </c>
      <c r="J306" s="161">
        <v>1</v>
      </c>
      <c r="K306" s="161">
        <v>1</v>
      </c>
      <c r="L306" s="161">
        <v>1</v>
      </c>
      <c r="M306" s="161">
        <v>0</v>
      </c>
      <c r="N306" s="161">
        <v>0</v>
      </c>
      <c r="O306" s="161">
        <v>0</v>
      </c>
      <c r="P306" s="161">
        <v>1</v>
      </c>
      <c r="Q306" s="161">
        <v>0</v>
      </c>
      <c r="R306" s="161">
        <v>0</v>
      </c>
      <c r="S306" s="161">
        <v>0</v>
      </c>
      <c r="T306" s="161">
        <v>0</v>
      </c>
      <c r="U306" s="161">
        <v>0</v>
      </c>
      <c r="V306" s="161">
        <v>0</v>
      </c>
      <c r="W306" s="161">
        <v>0</v>
      </c>
      <c r="X306" s="161">
        <v>0</v>
      </c>
      <c r="Y306" s="161">
        <v>0</v>
      </c>
      <c r="Z306" s="161">
        <v>0</v>
      </c>
      <c r="AA306" s="161">
        <v>0</v>
      </c>
      <c r="AB306" s="161">
        <v>0</v>
      </c>
      <c r="AC306" s="161">
        <v>0</v>
      </c>
      <c r="AD306" s="161">
        <v>0</v>
      </c>
      <c r="AE306" s="161">
        <v>0</v>
      </c>
      <c r="AF306" s="161">
        <v>0</v>
      </c>
    </row>
    <row r="307" spans="1:32" s="159" customFormat="1">
      <c r="A307" s="160" t="s">
        <v>458</v>
      </c>
      <c r="B307" s="161">
        <v>6</v>
      </c>
      <c r="C307" s="161">
        <v>0</v>
      </c>
      <c r="D307" s="161">
        <v>0</v>
      </c>
      <c r="E307" s="161">
        <v>0</v>
      </c>
      <c r="F307" s="161">
        <v>1</v>
      </c>
      <c r="G307" s="161">
        <v>0</v>
      </c>
      <c r="H307" s="161">
        <v>2</v>
      </c>
      <c r="I307" s="161">
        <v>0</v>
      </c>
      <c r="J307" s="161">
        <v>0</v>
      </c>
      <c r="K307" s="161">
        <v>0</v>
      </c>
      <c r="L307" s="161">
        <v>0</v>
      </c>
      <c r="M307" s="161">
        <v>0</v>
      </c>
      <c r="N307" s="161">
        <v>0</v>
      </c>
      <c r="O307" s="161">
        <v>0</v>
      </c>
      <c r="P307" s="161">
        <v>0</v>
      </c>
      <c r="Q307" s="161">
        <v>0</v>
      </c>
      <c r="R307" s="161">
        <v>0</v>
      </c>
      <c r="S307" s="161">
        <v>0</v>
      </c>
      <c r="T307" s="161">
        <v>0</v>
      </c>
      <c r="U307" s="161">
        <v>0</v>
      </c>
      <c r="V307" s="161">
        <v>2</v>
      </c>
      <c r="W307" s="161">
        <v>0</v>
      </c>
      <c r="X307" s="161">
        <v>0</v>
      </c>
      <c r="Y307" s="161">
        <v>0</v>
      </c>
      <c r="Z307" s="161">
        <v>0</v>
      </c>
      <c r="AA307" s="161">
        <v>0</v>
      </c>
      <c r="AB307" s="161">
        <v>0</v>
      </c>
      <c r="AC307" s="161">
        <v>1</v>
      </c>
      <c r="AD307" s="161">
        <v>0</v>
      </c>
      <c r="AE307" s="161">
        <v>0</v>
      </c>
      <c r="AF307" s="161">
        <v>0</v>
      </c>
    </row>
    <row r="308" spans="1:32" s="159" customFormat="1">
      <c r="A308" s="160" t="s">
        <v>341</v>
      </c>
      <c r="B308" s="161">
        <v>6</v>
      </c>
      <c r="C308" s="161">
        <v>2</v>
      </c>
      <c r="D308" s="161">
        <v>0</v>
      </c>
      <c r="E308" s="161">
        <v>0</v>
      </c>
      <c r="F308" s="161">
        <v>0</v>
      </c>
      <c r="G308" s="161">
        <v>0</v>
      </c>
      <c r="H308" s="161">
        <v>0</v>
      </c>
      <c r="I308" s="161">
        <v>0</v>
      </c>
      <c r="J308" s="161">
        <v>0</v>
      </c>
      <c r="K308" s="161">
        <v>0</v>
      </c>
      <c r="L308" s="161">
        <v>0</v>
      </c>
      <c r="M308" s="161">
        <v>0</v>
      </c>
      <c r="N308" s="161">
        <v>0</v>
      </c>
      <c r="O308" s="161">
        <v>0</v>
      </c>
      <c r="P308" s="161">
        <v>0</v>
      </c>
      <c r="Q308" s="161">
        <v>0</v>
      </c>
      <c r="R308" s="161">
        <v>1</v>
      </c>
      <c r="S308" s="161">
        <v>0</v>
      </c>
      <c r="T308" s="161">
        <v>1</v>
      </c>
      <c r="U308" s="161">
        <v>1</v>
      </c>
      <c r="V308" s="161">
        <v>0</v>
      </c>
      <c r="W308" s="161">
        <v>0</v>
      </c>
      <c r="X308" s="161">
        <v>0</v>
      </c>
      <c r="Y308" s="161">
        <v>0</v>
      </c>
      <c r="Z308" s="161">
        <v>0</v>
      </c>
      <c r="AA308" s="161">
        <v>0</v>
      </c>
      <c r="AB308" s="161">
        <v>0</v>
      </c>
      <c r="AC308" s="161">
        <v>0</v>
      </c>
      <c r="AD308" s="161">
        <v>0</v>
      </c>
      <c r="AE308" s="161">
        <v>1</v>
      </c>
      <c r="AF308" s="161">
        <v>0</v>
      </c>
    </row>
    <row r="309" spans="1:32" s="159" customFormat="1">
      <c r="A309" s="160" t="s">
        <v>327</v>
      </c>
      <c r="B309" s="161">
        <v>6</v>
      </c>
      <c r="C309" s="161">
        <v>1</v>
      </c>
      <c r="D309" s="161">
        <v>0</v>
      </c>
      <c r="E309" s="161">
        <v>0</v>
      </c>
      <c r="F309" s="161">
        <v>0</v>
      </c>
      <c r="G309" s="161">
        <v>0</v>
      </c>
      <c r="H309" s="161">
        <v>1</v>
      </c>
      <c r="I309" s="161">
        <v>0</v>
      </c>
      <c r="J309" s="161">
        <v>0</v>
      </c>
      <c r="K309" s="161">
        <v>1</v>
      </c>
      <c r="L309" s="161">
        <v>0</v>
      </c>
      <c r="M309" s="161">
        <v>2</v>
      </c>
      <c r="N309" s="161">
        <v>1</v>
      </c>
      <c r="O309" s="161">
        <v>0</v>
      </c>
      <c r="P309" s="161">
        <v>0</v>
      </c>
      <c r="Q309" s="161">
        <v>0</v>
      </c>
      <c r="R309" s="161">
        <v>0</v>
      </c>
      <c r="S309" s="161">
        <v>0</v>
      </c>
      <c r="T309" s="161">
        <v>0</v>
      </c>
      <c r="U309" s="161">
        <v>0</v>
      </c>
      <c r="V309" s="161">
        <v>0</v>
      </c>
      <c r="W309" s="161">
        <v>0</v>
      </c>
      <c r="X309" s="161">
        <v>0</v>
      </c>
      <c r="Y309" s="161">
        <v>0</v>
      </c>
      <c r="Z309" s="161">
        <v>0</v>
      </c>
      <c r="AA309" s="161">
        <v>0</v>
      </c>
      <c r="AB309" s="161">
        <v>0</v>
      </c>
      <c r="AC309" s="161">
        <v>0</v>
      </c>
      <c r="AD309" s="161">
        <v>0</v>
      </c>
      <c r="AE309" s="161">
        <v>0</v>
      </c>
      <c r="AF309" s="161">
        <v>0</v>
      </c>
    </row>
    <row r="310" spans="1:32" s="159" customFormat="1">
      <c r="A310" s="160" t="s">
        <v>361</v>
      </c>
      <c r="B310" s="161">
        <v>6</v>
      </c>
      <c r="C310" s="161">
        <v>0</v>
      </c>
      <c r="D310" s="161">
        <v>0</v>
      </c>
      <c r="E310" s="161">
        <v>1</v>
      </c>
      <c r="F310" s="161">
        <v>0</v>
      </c>
      <c r="G310" s="161">
        <v>0</v>
      </c>
      <c r="H310" s="161">
        <v>1</v>
      </c>
      <c r="I310" s="161">
        <v>0</v>
      </c>
      <c r="J310" s="161">
        <v>0</v>
      </c>
      <c r="K310" s="161">
        <v>1</v>
      </c>
      <c r="L310" s="161">
        <v>0</v>
      </c>
      <c r="M310" s="161">
        <v>0</v>
      </c>
      <c r="N310" s="161">
        <v>0</v>
      </c>
      <c r="O310" s="161">
        <v>0</v>
      </c>
      <c r="P310" s="161">
        <v>1</v>
      </c>
      <c r="Q310" s="161">
        <v>0</v>
      </c>
      <c r="R310" s="161">
        <v>0</v>
      </c>
      <c r="S310" s="161">
        <v>0</v>
      </c>
      <c r="T310" s="161">
        <v>0</v>
      </c>
      <c r="U310" s="161">
        <v>0</v>
      </c>
      <c r="V310" s="161">
        <v>0</v>
      </c>
      <c r="W310" s="161">
        <v>0</v>
      </c>
      <c r="X310" s="161">
        <v>0</v>
      </c>
      <c r="Y310" s="161">
        <v>0</v>
      </c>
      <c r="Z310" s="161">
        <v>0</v>
      </c>
      <c r="AA310" s="161">
        <v>0</v>
      </c>
      <c r="AB310" s="161">
        <v>1</v>
      </c>
      <c r="AC310" s="161">
        <v>0</v>
      </c>
      <c r="AD310" s="161">
        <v>0</v>
      </c>
      <c r="AE310" s="161">
        <v>0</v>
      </c>
      <c r="AF310" s="161">
        <v>1</v>
      </c>
    </row>
    <row r="311" spans="1:32" s="159" customFormat="1">
      <c r="A311" s="160" t="s">
        <v>452</v>
      </c>
      <c r="B311" s="161">
        <v>6</v>
      </c>
      <c r="C311" s="161">
        <v>0</v>
      </c>
      <c r="D311" s="161">
        <v>1</v>
      </c>
      <c r="E311" s="161">
        <v>0</v>
      </c>
      <c r="F311" s="161">
        <v>0</v>
      </c>
      <c r="G311" s="161">
        <v>0</v>
      </c>
      <c r="H311" s="161">
        <v>0</v>
      </c>
      <c r="I311" s="161">
        <v>2</v>
      </c>
      <c r="J311" s="161">
        <v>0</v>
      </c>
      <c r="K311" s="161">
        <v>3</v>
      </c>
      <c r="L311" s="161">
        <v>0</v>
      </c>
      <c r="M311" s="161">
        <v>0</v>
      </c>
      <c r="N311" s="161">
        <v>0</v>
      </c>
      <c r="O311" s="161">
        <v>0</v>
      </c>
      <c r="P311" s="161">
        <v>0</v>
      </c>
      <c r="Q311" s="161">
        <v>0</v>
      </c>
      <c r="R311" s="161">
        <v>0</v>
      </c>
      <c r="S311" s="161">
        <v>0</v>
      </c>
      <c r="T311" s="161">
        <v>0</v>
      </c>
      <c r="U311" s="161">
        <v>0</v>
      </c>
      <c r="V311" s="161">
        <v>0</v>
      </c>
      <c r="W311" s="161">
        <v>0</v>
      </c>
      <c r="X311" s="161">
        <v>0</v>
      </c>
      <c r="Y311" s="161">
        <v>0</v>
      </c>
      <c r="Z311" s="161">
        <v>0</v>
      </c>
      <c r="AA311" s="161">
        <v>0</v>
      </c>
      <c r="AB311" s="161">
        <v>0</v>
      </c>
      <c r="AC311" s="161">
        <v>0</v>
      </c>
      <c r="AD311" s="161">
        <v>0</v>
      </c>
      <c r="AE311" s="161">
        <v>0</v>
      </c>
      <c r="AF311" s="161">
        <v>0</v>
      </c>
    </row>
    <row r="312" spans="1:32" s="159" customFormat="1">
      <c r="A312" s="160" t="s">
        <v>370</v>
      </c>
      <c r="B312" s="161">
        <v>6</v>
      </c>
      <c r="C312" s="161">
        <v>0</v>
      </c>
      <c r="D312" s="161">
        <v>0</v>
      </c>
      <c r="E312" s="161">
        <v>1</v>
      </c>
      <c r="F312" s="161">
        <v>0</v>
      </c>
      <c r="G312" s="161">
        <v>0</v>
      </c>
      <c r="H312" s="161">
        <v>0</v>
      </c>
      <c r="I312" s="161">
        <v>0</v>
      </c>
      <c r="J312" s="161">
        <v>0</v>
      </c>
      <c r="K312" s="161">
        <v>0</v>
      </c>
      <c r="L312" s="161">
        <v>0</v>
      </c>
      <c r="M312" s="161">
        <v>1</v>
      </c>
      <c r="N312" s="161">
        <v>0</v>
      </c>
      <c r="O312" s="161">
        <v>0</v>
      </c>
      <c r="P312" s="161">
        <v>0</v>
      </c>
      <c r="Q312" s="161">
        <v>0</v>
      </c>
      <c r="R312" s="161">
        <v>0</v>
      </c>
      <c r="S312" s="161">
        <v>0</v>
      </c>
      <c r="T312" s="161">
        <v>3</v>
      </c>
      <c r="U312" s="161">
        <v>1</v>
      </c>
      <c r="V312" s="161">
        <v>0</v>
      </c>
      <c r="W312" s="161">
        <v>0</v>
      </c>
      <c r="X312" s="161">
        <v>0</v>
      </c>
      <c r="Y312" s="161">
        <v>0</v>
      </c>
      <c r="Z312" s="161">
        <v>0</v>
      </c>
      <c r="AA312" s="161">
        <v>0</v>
      </c>
      <c r="AB312" s="161">
        <v>0</v>
      </c>
      <c r="AC312" s="161">
        <v>0</v>
      </c>
      <c r="AD312" s="161">
        <v>0</v>
      </c>
      <c r="AE312" s="161">
        <v>0</v>
      </c>
      <c r="AF312" s="161">
        <v>0</v>
      </c>
    </row>
    <row r="313" spans="1:32" s="159" customFormat="1">
      <c r="A313" s="160" t="s">
        <v>471</v>
      </c>
      <c r="B313" s="161">
        <v>6</v>
      </c>
      <c r="C313" s="161">
        <v>0</v>
      </c>
      <c r="D313" s="161">
        <v>1</v>
      </c>
      <c r="E313" s="161">
        <v>0</v>
      </c>
      <c r="F313" s="161">
        <v>1</v>
      </c>
      <c r="G313" s="161">
        <v>1</v>
      </c>
      <c r="H313" s="161">
        <v>0</v>
      </c>
      <c r="I313" s="161">
        <v>2</v>
      </c>
      <c r="J313" s="161">
        <v>0</v>
      </c>
      <c r="K313" s="161">
        <v>0</v>
      </c>
      <c r="L313" s="161">
        <v>0</v>
      </c>
      <c r="M313" s="161">
        <v>0</v>
      </c>
      <c r="N313" s="161">
        <v>0</v>
      </c>
      <c r="O313" s="161">
        <v>0</v>
      </c>
      <c r="P313" s="161">
        <v>0</v>
      </c>
      <c r="Q313" s="161">
        <v>0</v>
      </c>
      <c r="R313" s="161">
        <v>0</v>
      </c>
      <c r="S313" s="161">
        <v>0</v>
      </c>
      <c r="T313" s="161">
        <v>0</v>
      </c>
      <c r="U313" s="161">
        <v>0</v>
      </c>
      <c r="V313" s="161">
        <v>0</v>
      </c>
      <c r="W313" s="161">
        <v>1</v>
      </c>
      <c r="X313" s="161">
        <v>0</v>
      </c>
      <c r="Y313" s="161">
        <v>0</v>
      </c>
      <c r="Z313" s="161">
        <v>0</v>
      </c>
      <c r="AA313" s="161">
        <v>0</v>
      </c>
      <c r="AB313" s="161">
        <v>0</v>
      </c>
      <c r="AC313" s="161">
        <v>0</v>
      </c>
      <c r="AD313" s="161">
        <v>0</v>
      </c>
      <c r="AE313" s="161">
        <v>0</v>
      </c>
      <c r="AF313" s="161">
        <v>0</v>
      </c>
    </row>
    <row r="314" spans="1:32" s="159" customFormat="1">
      <c r="A314" s="160" t="s">
        <v>406</v>
      </c>
      <c r="B314" s="161">
        <v>5</v>
      </c>
      <c r="C314" s="161">
        <v>0</v>
      </c>
      <c r="D314" s="161">
        <v>0</v>
      </c>
      <c r="E314" s="161">
        <v>0</v>
      </c>
      <c r="F314" s="161">
        <v>0</v>
      </c>
      <c r="G314" s="161">
        <v>0</v>
      </c>
      <c r="H314" s="161">
        <v>0</v>
      </c>
      <c r="I314" s="161">
        <v>0</v>
      </c>
      <c r="J314" s="161">
        <v>0</v>
      </c>
      <c r="K314" s="161">
        <v>0</v>
      </c>
      <c r="L314" s="161">
        <v>0</v>
      </c>
      <c r="M314" s="161">
        <v>0</v>
      </c>
      <c r="N314" s="161">
        <v>0</v>
      </c>
      <c r="O314" s="161">
        <v>0</v>
      </c>
      <c r="P314" s="161">
        <v>0</v>
      </c>
      <c r="Q314" s="161">
        <v>0</v>
      </c>
      <c r="R314" s="161">
        <v>0</v>
      </c>
      <c r="S314" s="161">
        <v>0</v>
      </c>
      <c r="T314" s="161">
        <v>3</v>
      </c>
      <c r="U314" s="161">
        <v>1</v>
      </c>
      <c r="V314" s="161">
        <v>0</v>
      </c>
      <c r="W314" s="161">
        <v>0</v>
      </c>
      <c r="X314" s="161">
        <v>0</v>
      </c>
      <c r="Y314" s="161">
        <v>0</v>
      </c>
      <c r="Z314" s="161">
        <v>1</v>
      </c>
      <c r="AA314" s="161">
        <v>0</v>
      </c>
      <c r="AB314" s="161">
        <v>0</v>
      </c>
      <c r="AC314" s="161">
        <v>0</v>
      </c>
      <c r="AD314" s="161">
        <v>0</v>
      </c>
      <c r="AE314" s="161">
        <v>0</v>
      </c>
      <c r="AF314" s="161">
        <v>0</v>
      </c>
    </row>
    <row r="315" spans="1:32" s="159" customFormat="1">
      <c r="A315" s="160" t="s">
        <v>636</v>
      </c>
      <c r="B315" s="161">
        <v>5</v>
      </c>
      <c r="C315" s="161">
        <v>1</v>
      </c>
      <c r="D315" s="161">
        <v>0</v>
      </c>
      <c r="E315" s="161">
        <v>0</v>
      </c>
      <c r="F315" s="161">
        <v>0</v>
      </c>
      <c r="G315" s="161">
        <v>0</v>
      </c>
      <c r="H315" s="161">
        <v>1</v>
      </c>
      <c r="I315" s="161">
        <v>1</v>
      </c>
      <c r="J315" s="161">
        <v>0</v>
      </c>
      <c r="K315" s="161">
        <v>0</v>
      </c>
      <c r="L315" s="161">
        <v>0</v>
      </c>
      <c r="M315" s="161">
        <v>0</v>
      </c>
      <c r="N315" s="161">
        <v>0</v>
      </c>
      <c r="O315" s="161">
        <v>0</v>
      </c>
      <c r="P315" s="161">
        <v>0</v>
      </c>
      <c r="Q315" s="161">
        <v>1</v>
      </c>
      <c r="R315" s="161">
        <v>0</v>
      </c>
      <c r="S315" s="161">
        <v>0</v>
      </c>
      <c r="T315" s="161">
        <v>0</v>
      </c>
      <c r="U315" s="161">
        <v>0</v>
      </c>
      <c r="V315" s="161">
        <v>0</v>
      </c>
      <c r="W315" s="161">
        <v>0</v>
      </c>
      <c r="X315" s="161">
        <v>0</v>
      </c>
      <c r="Y315" s="161">
        <v>0</v>
      </c>
      <c r="Z315" s="161">
        <v>1</v>
      </c>
      <c r="AA315" s="161">
        <v>0</v>
      </c>
      <c r="AB315" s="161">
        <v>0</v>
      </c>
      <c r="AC315" s="161">
        <v>0</v>
      </c>
      <c r="AD315" s="161">
        <v>0</v>
      </c>
      <c r="AE315" s="161">
        <v>0</v>
      </c>
      <c r="AF315" s="161">
        <v>0</v>
      </c>
    </row>
    <row r="316" spans="1:32" s="159" customFormat="1">
      <c r="A316" s="160" t="s">
        <v>402</v>
      </c>
      <c r="B316" s="161">
        <v>5</v>
      </c>
      <c r="C316" s="161">
        <v>0</v>
      </c>
      <c r="D316" s="161">
        <v>0</v>
      </c>
      <c r="E316" s="161">
        <v>0</v>
      </c>
      <c r="F316" s="161">
        <v>0</v>
      </c>
      <c r="G316" s="161">
        <v>3</v>
      </c>
      <c r="H316" s="161">
        <v>0</v>
      </c>
      <c r="I316" s="161">
        <v>0</v>
      </c>
      <c r="J316" s="161">
        <v>0</v>
      </c>
      <c r="K316" s="161">
        <v>0</v>
      </c>
      <c r="L316" s="161">
        <v>0</v>
      </c>
      <c r="M316" s="161">
        <v>0</v>
      </c>
      <c r="N316" s="161">
        <v>0</v>
      </c>
      <c r="O316" s="161">
        <v>0</v>
      </c>
      <c r="P316" s="161">
        <v>0</v>
      </c>
      <c r="Q316" s="161">
        <v>0</v>
      </c>
      <c r="R316" s="161">
        <v>0</v>
      </c>
      <c r="S316" s="161">
        <v>0</v>
      </c>
      <c r="T316" s="161">
        <v>0</v>
      </c>
      <c r="U316" s="161">
        <v>2</v>
      </c>
      <c r="V316" s="161">
        <v>0</v>
      </c>
      <c r="W316" s="161">
        <v>0</v>
      </c>
      <c r="X316" s="161">
        <v>0</v>
      </c>
      <c r="Y316" s="161">
        <v>0</v>
      </c>
      <c r="Z316" s="161">
        <v>0</v>
      </c>
      <c r="AA316" s="161">
        <v>0</v>
      </c>
      <c r="AB316" s="161">
        <v>0</v>
      </c>
      <c r="AC316" s="161">
        <v>0</v>
      </c>
      <c r="AD316" s="161">
        <v>0</v>
      </c>
      <c r="AE316" s="161">
        <v>0</v>
      </c>
      <c r="AF316" s="161">
        <v>0</v>
      </c>
    </row>
    <row r="317" spans="1:32" s="159" customFormat="1">
      <c r="A317" s="160" t="s">
        <v>468</v>
      </c>
      <c r="B317" s="161">
        <v>5</v>
      </c>
      <c r="C317" s="161">
        <v>0</v>
      </c>
      <c r="D317" s="161">
        <v>1</v>
      </c>
      <c r="E317" s="161">
        <v>0</v>
      </c>
      <c r="F317" s="161">
        <v>0</v>
      </c>
      <c r="G317" s="161">
        <v>0</v>
      </c>
      <c r="H317" s="161">
        <v>0</v>
      </c>
      <c r="I317" s="161">
        <v>2</v>
      </c>
      <c r="J317" s="161">
        <v>0</v>
      </c>
      <c r="K317" s="161">
        <v>1</v>
      </c>
      <c r="L317" s="161">
        <v>0</v>
      </c>
      <c r="M317" s="161">
        <v>0</v>
      </c>
      <c r="N317" s="161">
        <v>0</v>
      </c>
      <c r="O317" s="161">
        <v>0</v>
      </c>
      <c r="P317" s="161">
        <v>0</v>
      </c>
      <c r="Q317" s="161">
        <v>0</v>
      </c>
      <c r="R317" s="161">
        <v>0</v>
      </c>
      <c r="S317" s="161">
        <v>0</v>
      </c>
      <c r="T317" s="161">
        <v>0</v>
      </c>
      <c r="U317" s="161">
        <v>0</v>
      </c>
      <c r="V317" s="161">
        <v>0</v>
      </c>
      <c r="W317" s="161">
        <v>0</v>
      </c>
      <c r="X317" s="161">
        <v>0</v>
      </c>
      <c r="Y317" s="161">
        <v>0</v>
      </c>
      <c r="Z317" s="161">
        <v>0</v>
      </c>
      <c r="AA317" s="161">
        <v>0</v>
      </c>
      <c r="AB317" s="161">
        <v>0</v>
      </c>
      <c r="AC317" s="161">
        <v>0</v>
      </c>
      <c r="AD317" s="161">
        <v>0</v>
      </c>
      <c r="AE317" s="161">
        <v>0</v>
      </c>
      <c r="AF317" s="161">
        <v>1</v>
      </c>
    </row>
    <row r="318" spans="1:32" s="159" customFormat="1">
      <c r="A318" s="160" t="s">
        <v>454</v>
      </c>
      <c r="B318" s="161">
        <v>5</v>
      </c>
      <c r="C318" s="161">
        <v>0</v>
      </c>
      <c r="D318" s="161">
        <v>0</v>
      </c>
      <c r="E318" s="161">
        <v>0</v>
      </c>
      <c r="F318" s="161">
        <v>0</v>
      </c>
      <c r="G318" s="161">
        <v>0</v>
      </c>
      <c r="H318" s="161">
        <v>0</v>
      </c>
      <c r="I318" s="161">
        <v>0</v>
      </c>
      <c r="J318" s="161">
        <v>0</v>
      </c>
      <c r="K318" s="161">
        <v>1</v>
      </c>
      <c r="L318" s="161">
        <v>0</v>
      </c>
      <c r="M318" s="161">
        <v>0</v>
      </c>
      <c r="N318" s="161">
        <v>0</v>
      </c>
      <c r="O318" s="161">
        <v>1</v>
      </c>
      <c r="P318" s="161">
        <v>0</v>
      </c>
      <c r="Q318" s="161">
        <v>0</v>
      </c>
      <c r="R318" s="161">
        <v>0</v>
      </c>
      <c r="S318" s="161">
        <v>0</v>
      </c>
      <c r="T318" s="161">
        <v>0</v>
      </c>
      <c r="U318" s="161">
        <v>0</v>
      </c>
      <c r="V318" s="161">
        <v>0</v>
      </c>
      <c r="W318" s="161">
        <v>0</v>
      </c>
      <c r="X318" s="161">
        <v>0</v>
      </c>
      <c r="Y318" s="161">
        <v>0</v>
      </c>
      <c r="Z318" s="161">
        <v>1</v>
      </c>
      <c r="AA318" s="161">
        <v>0</v>
      </c>
      <c r="AB318" s="161">
        <v>0</v>
      </c>
      <c r="AC318" s="161">
        <v>0</v>
      </c>
      <c r="AD318" s="161">
        <v>0</v>
      </c>
      <c r="AE318" s="161">
        <v>0</v>
      </c>
      <c r="AF318" s="161">
        <v>2</v>
      </c>
    </row>
    <row r="319" spans="1:32" s="159" customFormat="1">
      <c r="A319" s="160" t="s">
        <v>331</v>
      </c>
      <c r="B319" s="161">
        <v>5</v>
      </c>
      <c r="C319" s="161">
        <v>0</v>
      </c>
      <c r="D319" s="161">
        <v>1</v>
      </c>
      <c r="E319" s="161">
        <v>1</v>
      </c>
      <c r="F319" s="161">
        <v>0</v>
      </c>
      <c r="G319" s="161">
        <v>1</v>
      </c>
      <c r="H319" s="161">
        <v>1</v>
      </c>
      <c r="I319" s="161">
        <v>0</v>
      </c>
      <c r="J319" s="161">
        <v>0</v>
      </c>
      <c r="K319" s="161">
        <v>0</v>
      </c>
      <c r="L319" s="161">
        <v>0</v>
      </c>
      <c r="M319" s="161">
        <v>0</v>
      </c>
      <c r="N319" s="161">
        <v>0</v>
      </c>
      <c r="O319" s="161">
        <v>0</v>
      </c>
      <c r="P319" s="161">
        <v>0</v>
      </c>
      <c r="Q319" s="161">
        <v>1</v>
      </c>
      <c r="R319" s="161">
        <v>0</v>
      </c>
      <c r="S319" s="161">
        <v>0</v>
      </c>
      <c r="T319" s="161">
        <v>0</v>
      </c>
      <c r="U319" s="161">
        <v>0</v>
      </c>
      <c r="V319" s="161">
        <v>0</v>
      </c>
      <c r="W319" s="161">
        <v>0</v>
      </c>
      <c r="X319" s="161">
        <v>0</v>
      </c>
      <c r="Y319" s="161">
        <v>0</v>
      </c>
      <c r="Z319" s="161">
        <v>0</v>
      </c>
      <c r="AA319" s="161">
        <v>0</v>
      </c>
      <c r="AB319" s="161">
        <v>0</v>
      </c>
      <c r="AC319" s="161">
        <v>0</v>
      </c>
      <c r="AD319" s="161">
        <v>0</v>
      </c>
      <c r="AE319" s="161">
        <v>0</v>
      </c>
      <c r="AF319" s="161">
        <v>0</v>
      </c>
    </row>
    <row r="320" spans="1:32" s="159" customFormat="1">
      <c r="A320" s="160" t="s">
        <v>373</v>
      </c>
      <c r="B320" s="161">
        <v>5</v>
      </c>
      <c r="C320" s="161">
        <v>0</v>
      </c>
      <c r="D320" s="161">
        <v>0</v>
      </c>
      <c r="E320" s="161">
        <v>1</v>
      </c>
      <c r="F320" s="161">
        <v>0</v>
      </c>
      <c r="G320" s="161">
        <v>0</v>
      </c>
      <c r="H320" s="161">
        <v>0</v>
      </c>
      <c r="I320" s="161">
        <v>0</v>
      </c>
      <c r="J320" s="161">
        <v>1</v>
      </c>
      <c r="K320" s="161">
        <v>0</v>
      </c>
      <c r="L320" s="161">
        <v>0</v>
      </c>
      <c r="M320" s="161">
        <v>0</v>
      </c>
      <c r="N320" s="161">
        <v>0</v>
      </c>
      <c r="O320" s="161">
        <v>0</v>
      </c>
      <c r="P320" s="161">
        <v>0</v>
      </c>
      <c r="Q320" s="161">
        <v>0</v>
      </c>
      <c r="R320" s="161">
        <v>0</v>
      </c>
      <c r="S320" s="161">
        <v>0</v>
      </c>
      <c r="T320" s="161">
        <v>0</v>
      </c>
      <c r="U320" s="161">
        <v>1</v>
      </c>
      <c r="V320" s="161">
        <v>0</v>
      </c>
      <c r="W320" s="161">
        <v>0</v>
      </c>
      <c r="X320" s="161">
        <v>0</v>
      </c>
      <c r="Y320" s="161">
        <v>0</v>
      </c>
      <c r="Z320" s="161">
        <v>0</v>
      </c>
      <c r="AA320" s="161">
        <v>0</v>
      </c>
      <c r="AB320" s="161">
        <v>2</v>
      </c>
      <c r="AC320" s="161">
        <v>0</v>
      </c>
      <c r="AD320" s="161">
        <v>0</v>
      </c>
      <c r="AE320" s="161">
        <v>0</v>
      </c>
      <c r="AF320" s="161">
        <v>0</v>
      </c>
    </row>
    <row r="321" spans="1:32" s="159" customFormat="1">
      <c r="A321" s="160" t="s">
        <v>326</v>
      </c>
      <c r="B321" s="161">
        <v>5</v>
      </c>
      <c r="C321" s="161">
        <v>0</v>
      </c>
      <c r="D321" s="161">
        <v>0</v>
      </c>
      <c r="E321" s="161">
        <v>2</v>
      </c>
      <c r="F321" s="161">
        <v>0</v>
      </c>
      <c r="G321" s="161">
        <v>0</v>
      </c>
      <c r="H321" s="161">
        <v>0</v>
      </c>
      <c r="I321" s="161">
        <v>1</v>
      </c>
      <c r="J321" s="161">
        <v>0</v>
      </c>
      <c r="K321" s="161">
        <v>0</v>
      </c>
      <c r="L321" s="161">
        <v>0</v>
      </c>
      <c r="M321" s="161">
        <v>0</v>
      </c>
      <c r="N321" s="161">
        <v>0</v>
      </c>
      <c r="O321" s="161">
        <v>1</v>
      </c>
      <c r="P321" s="161">
        <v>0</v>
      </c>
      <c r="Q321" s="161">
        <v>0</v>
      </c>
      <c r="R321" s="161">
        <v>1</v>
      </c>
      <c r="S321" s="161">
        <v>0</v>
      </c>
      <c r="T321" s="161">
        <v>0</v>
      </c>
      <c r="U321" s="161">
        <v>0</v>
      </c>
      <c r="V321" s="161">
        <v>0</v>
      </c>
      <c r="W321" s="161">
        <v>0</v>
      </c>
      <c r="X321" s="161">
        <v>0</v>
      </c>
      <c r="Y321" s="161">
        <v>0</v>
      </c>
      <c r="Z321" s="161">
        <v>0</v>
      </c>
      <c r="AA321" s="161">
        <v>0</v>
      </c>
      <c r="AB321" s="161">
        <v>0</v>
      </c>
      <c r="AC321" s="161">
        <v>0</v>
      </c>
      <c r="AD321" s="161">
        <v>0</v>
      </c>
      <c r="AE321" s="161">
        <v>0</v>
      </c>
      <c r="AF321" s="161">
        <v>0</v>
      </c>
    </row>
    <row r="322" spans="1:32" s="159" customFormat="1">
      <c r="A322" s="160" t="s">
        <v>475</v>
      </c>
      <c r="B322" s="161">
        <v>5</v>
      </c>
      <c r="C322" s="161">
        <v>0</v>
      </c>
      <c r="D322" s="161">
        <v>0</v>
      </c>
      <c r="E322" s="161">
        <v>2</v>
      </c>
      <c r="F322" s="161">
        <v>0</v>
      </c>
      <c r="G322" s="161">
        <v>0</v>
      </c>
      <c r="H322" s="161">
        <v>0</v>
      </c>
      <c r="I322" s="161">
        <v>0</v>
      </c>
      <c r="J322" s="161">
        <v>0</v>
      </c>
      <c r="K322" s="161">
        <v>0</v>
      </c>
      <c r="L322" s="161">
        <v>0</v>
      </c>
      <c r="M322" s="161">
        <v>0</v>
      </c>
      <c r="N322" s="161">
        <v>0</v>
      </c>
      <c r="O322" s="161">
        <v>0</v>
      </c>
      <c r="P322" s="161">
        <v>0</v>
      </c>
      <c r="Q322" s="161">
        <v>1</v>
      </c>
      <c r="R322" s="161">
        <v>0</v>
      </c>
      <c r="S322" s="161">
        <v>0</v>
      </c>
      <c r="T322" s="161">
        <v>0</v>
      </c>
      <c r="U322" s="161">
        <v>0</v>
      </c>
      <c r="V322" s="161">
        <v>0</v>
      </c>
      <c r="W322" s="161">
        <v>0</v>
      </c>
      <c r="X322" s="161">
        <v>0</v>
      </c>
      <c r="Y322" s="161">
        <v>2</v>
      </c>
      <c r="Z322" s="161">
        <v>0</v>
      </c>
      <c r="AA322" s="161">
        <v>0</v>
      </c>
      <c r="AB322" s="161">
        <v>0</v>
      </c>
      <c r="AC322" s="161">
        <v>0</v>
      </c>
      <c r="AD322" s="161">
        <v>0</v>
      </c>
      <c r="AE322" s="161">
        <v>0</v>
      </c>
      <c r="AF322" s="161">
        <v>0</v>
      </c>
    </row>
    <row r="323" spans="1:32" s="159" customFormat="1">
      <c r="A323" s="160" t="s">
        <v>322</v>
      </c>
      <c r="B323" s="161">
        <v>5</v>
      </c>
      <c r="C323" s="161">
        <v>2</v>
      </c>
      <c r="D323" s="161">
        <v>0</v>
      </c>
      <c r="E323" s="161">
        <v>0</v>
      </c>
      <c r="F323" s="161">
        <v>0</v>
      </c>
      <c r="G323" s="161">
        <v>0</v>
      </c>
      <c r="H323" s="161">
        <v>0</v>
      </c>
      <c r="I323" s="161">
        <v>0</v>
      </c>
      <c r="J323" s="161">
        <v>0</v>
      </c>
      <c r="K323" s="161">
        <v>1</v>
      </c>
      <c r="L323" s="161">
        <v>0</v>
      </c>
      <c r="M323" s="161">
        <v>1</v>
      </c>
      <c r="N323" s="161">
        <v>0</v>
      </c>
      <c r="O323" s="161">
        <v>0</v>
      </c>
      <c r="P323" s="161">
        <v>0</v>
      </c>
      <c r="Q323" s="161">
        <v>0</v>
      </c>
      <c r="R323" s="161">
        <v>0</v>
      </c>
      <c r="S323" s="161">
        <v>0</v>
      </c>
      <c r="T323" s="161">
        <v>0</v>
      </c>
      <c r="U323" s="161">
        <v>0</v>
      </c>
      <c r="V323" s="161">
        <v>0</v>
      </c>
      <c r="W323" s="161">
        <v>1</v>
      </c>
      <c r="X323" s="161">
        <v>0</v>
      </c>
      <c r="Y323" s="161">
        <v>0</v>
      </c>
      <c r="Z323" s="161">
        <v>0</v>
      </c>
      <c r="AA323" s="161">
        <v>0</v>
      </c>
      <c r="AB323" s="161">
        <v>0</v>
      </c>
      <c r="AC323" s="161">
        <v>0</v>
      </c>
      <c r="AD323" s="161">
        <v>0</v>
      </c>
      <c r="AE323" s="161">
        <v>0</v>
      </c>
      <c r="AF323" s="161">
        <v>0</v>
      </c>
    </row>
    <row r="324" spans="1:32" s="159" customFormat="1">
      <c r="A324" s="160" t="s">
        <v>637</v>
      </c>
      <c r="B324" s="161">
        <v>5</v>
      </c>
      <c r="C324" s="161">
        <v>0</v>
      </c>
      <c r="D324" s="161">
        <v>0</v>
      </c>
      <c r="E324" s="161">
        <v>1</v>
      </c>
      <c r="F324" s="161">
        <v>0</v>
      </c>
      <c r="G324" s="161">
        <v>0</v>
      </c>
      <c r="H324" s="161">
        <v>0</v>
      </c>
      <c r="I324" s="161">
        <v>1</v>
      </c>
      <c r="J324" s="161">
        <v>0</v>
      </c>
      <c r="K324" s="161">
        <v>0</v>
      </c>
      <c r="L324" s="161">
        <v>0</v>
      </c>
      <c r="M324" s="161">
        <v>0</v>
      </c>
      <c r="N324" s="161">
        <v>0</v>
      </c>
      <c r="O324" s="161">
        <v>1</v>
      </c>
      <c r="P324" s="161">
        <v>0</v>
      </c>
      <c r="Q324" s="161">
        <v>0</v>
      </c>
      <c r="R324" s="161">
        <v>0</v>
      </c>
      <c r="S324" s="161">
        <v>0</v>
      </c>
      <c r="T324" s="161">
        <v>1</v>
      </c>
      <c r="U324" s="161">
        <v>1</v>
      </c>
      <c r="V324" s="161">
        <v>0</v>
      </c>
      <c r="W324" s="161">
        <v>0</v>
      </c>
      <c r="X324" s="161">
        <v>0</v>
      </c>
      <c r="Y324" s="161">
        <v>0</v>
      </c>
      <c r="Z324" s="161">
        <v>0</v>
      </c>
      <c r="AA324" s="161">
        <v>0</v>
      </c>
      <c r="AB324" s="161">
        <v>0</v>
      </c>
      <c r="AC324" s="161">
        <v>0</v>
      </c>
      <c r="AD324" s="161">
        <v>0</v>
      </c>
      <c r="AE324" s="161">
        <v>0</v>
      </c>
      <c r="AF324" s="161">
        <v>0</v>
      </c>
    </row>
    <row r="325" spans="1:32" s="159" customFormat="1">
      <c r="A325" s="160" t="s">
        <v>638</v>
      </c>
      <c r="B325" s="161">
        <v>5</v>
      </c>
      <c r="C325" s="161">
        <v>0</v>
      </c>
      <c r="D325" s="161">
        <v>0</v>
      </c>
      <c r="E325" s="161">
        <v>0</v>
      </c>
      <c r="F325" s="161">
        <v>0</v>
      </c>
      <c r="G325" s="161">
        <v>0</v>
      </c>
      <c r="H325" s="161">
        <v>0</v>
      </c>
      <c r="I325" s="161">
        <v>0</v>
      </c>
      <c r="J325" s="161">
        <v>2</v>
      </c>
      <c r="K325" s="161">
        <v>0</v>
      </c>
      <c r="L325" s="161">
        <v>0</v>
      </c>
      <c r="M325" s="161">
        <v>0</v>
      </c>
      <c r="N325" s="161">
        <v>0</v>
      </c>
      <c r="O325" s="161">
        <v>0</v>
      </c>
      <c r="P325" s="161">
        <v>2</v>
      </c>
      <c r="Q325" s="161">
        <v>0</v>
      </c>
      <c r="R325" s="161">
        <v>0</v>
      </c>
      <c r="S325" s="161">
        <v>0</v>
      </c>
      <c r="T325" s="161">
        <v>0</v>
      </c>
      <c r="U325" s="161">
        <v>0</v>
      </c>
      <c r="V325" s="161">
        <v>0</v>
      </c>
      <c r="W325" s="161">
        <v>0</v>
      </c>
      <c r="X325" s="161">
        <v>0</v>
      </c>
      <c r="Y325" s="161">
        <v>0</v>
      </c>
      <c r="Z325" s="161">
        <v>0</v>
      </c>
      <c r="AA325" s="161">
        <v>0</v>
      </c>
      <c r="AB325" s="161">
        <v>1</v>
      </c>
      <c r="AC325" s="161">
        <v>0</v>
      </c>
      <c r="AD325" s="161">
        <v>0</v>
      </c>
      <c r="AE325" s="161">
        <v>0</v>
      </c>
      <c r="AF325" s="161">
        <v>0</v>
      </c>
    </row>
    <row r="326" spans="1:32" s="159" customFormat="1">
      <c r="A326" s="160" t="s">
        <v>349</v>
      </c>
      <c r="B326" s="161">
        <v>5</v>
      </c>
      <c r="C326" s="161">
        <v>0</v>
      </c>
      <c r="D326" s="161">
        <v>0</v>
      </c>
      <c r="E326" s="161">
        <v>0</v>
      </c>
      <c r="F326" s="161">
        <v>0</v>
      </c>
      <c r="G326" s="161">
        <v>0</v>
      </c>
      <c r="H326" s="161">
        <v>1</v>
      </c>
      <c r="I326" s="161">
        <v>0</v>
      </c>
      <c r="J326" s="161">
        <v>0</v>
      </c>
      <c r="K326" s="161">
        <v>0</v>
      </c>
      <c r="L326" s="161">
        <v>1</v>
      </c>
      <c r="M326" s="161">
        <v>1</v>
      </c>
      <c r="N326" s="161">
        <v>0</v>
      </c>
      <c r="O326" s="161">
        <v>0</v>
      </c>
      <c r="P326" s="161">
        <v>1</v>
      </c>
      <c r="Q326" s="161">
        <v>0</v>
      </c>
      <c r="R326" s="161">
        <v>0</v>
      </c>
      <c r="S326" s="161">
        <v>0</v>
      </c>
      <c r="T326" s="161">
        <v>1</v>
      </c>
      <c r="U326" s="161">
        <v>0</v>
      </c>
      <c r="V326" s="161">
        <v>0</v>
      </c>
      <c r="W326" s="161">
        <v>0</v>
      </c>
      <c r="X326" s="161">
        <v>0</v>
      </c>
      <c r="Y326" s="161">
        <v>0</v>
      </c>
      <c r="Z326" s="161">
        <v>0</v>
      </c>
      <c r="AA326" s="161">
        <v>0</v>
      </c>
      <c r="AB326" s="161">
        <v>0</v>
      </c>
      <c r="AC326" s="161">
        <v>0</v>
      </c>
      <c r="AD326" s="161">
        <v>0</v>
      </c>
      <c r="AE326" s="161">
        <v>0</v>
      </c>
      <c r="AF326" s="161">
        <v>0</v>
      </c>
    </row>
    <row r="327" spans="1:32" s="159" customFormat="1">
      <c r="A327" s="160" t="s">
        <v>335</v>
      </c>
      <c r="B327" s="161">
        <v>5</v>
      </c>
      <c r="C327" s="161">
        <v>1</v>
      </c>
      <c r="D327" s="161">
        <v>0</v>
      </c>
      <c r="E327" s="161">
        <v>0</v>
      </c>
      <c r="F327" s="161">
        <v>1</v>
      </c>
      <c r="G327" s="161">
        <v>0</v>
      </c>
      <c r="H327" s="161">
        <v>0</v>
      </c>
      <c r="I327" s="161">
        <v>0</v>
      </c>
      <c r="J327" s="161">
        <v>0</v>
      </c>
      <c r="K327" s="161">
        <v>0</v>
      </c>
      <c r="L327" s="161">
        <v>1</v>
      </c>
      <c r="M327" s="161">
        <v>0</v>
      </c>
      <c r="N327" s="161">
        <v>0</v>
      </c>
      <c r="O327" s="161">
        <v>0</v>
      </c>
      <c r="P327" s="161">
        <v>0</v>
      </c>
      <c r="Q327" s="161">
        <v>1</v>
      </c>
      <c r="R327" s="161">
        <v>0</v>
      </c>
      <c r="S327" s="161">
        <v>0</v>
      </c>
      <c r="T327" s="161">
        <v>0</v>
      </c>
      <c r="U327" s="161">
        <v>0</v>
      </c>
      <c r="V327" s="161">
        <v>1</v>
      </c>
      <c r="W327" s="161">
        <v>0</v>
      </c>
      <c r="X327" s="161">
        <v>0</v>
      </c>
      <c r="Y327" s="161">
        <v>0</v>
      </c>
      <c r="Z327" s="161">
        <v>0</v>
      </c>
      <c r="AA327" s="161">
        <v>0</v>
      </c>
      <c r="AB327" s="161">
        <v>0</v>
      </c>
      <c r="AC327" s="161">
        <v>0</v>
      </c>
      <c r="AD327" s="161">
        <v>0</v>
      </c>
      <c r="AE327" s="161">
        <v>0</v>
      </c>
      <c r="AF327" s="161">
        <v>0</v>
      </c>
    </row>
    <row r="328" spans="1:32" s="159" customFormat="1">
      <c r="A328" s="160" t="s">
        <v>359</v>
      </c>
      <c r="B328" s="161">
        <v>5</v>
      </c>
      <c r="C328" s="161">
        <v>0</v>
      </c>
      <c r="D328" s="161">
        <v>0</v>
      </c>
      <c r="E328" s="161">
        <v>0</v>
      </c>
      <c r="F328" s="161">
        <v>0</v>
      </c>
      <c r="G328" s="161">
        <v>1</v>
      </c>
      <c r="H328" s="161">
        <v>2</v>
      </c>
      <c r="I328" s="161">
        <v>0</v>
      </c>
      <c r="J328" s="161">
        <v>0</v>
      </c>
      <c r="K328" s="161">
        <v>0</v>
      </c>
      <c r="L328" s="161">
        <v>0</v>
      </c>
      <c r="M328" s="161">
        <v>0</v>
      </c>
      <c r="N328" s="161">
        <v>0</v>
      </c>
      <c r="O328" s="161">
        <v>0</v>
      </c>
      <c r="P328" s="161">
        <v>0</v>
      </c>
      <c r="Q328" s="161">
        <v>0</v>
      </c>
      <c r="R328" s="161">
        <v>0</v>
      </c>
      <c r="S328" s="161">
        <v>0</v>
      </c>
      <c r="T328" s="161">
        <v>1</v>
      </c>
      <c r="U328" s="161">
        <v>0</v>
      </c>
      <c r="V328" s="161">
        <v>0</v>
      </c>
      <c r="W328" s="161">
        <v>0</v>
      </c>
      <c r="X328" s="161">
        <v>0</v>
      </c>
      <c r="Y328" s="161">
        <v>0</v>
      </c>
      <c r="Z328" s="161">
        <v>1</v>
      </c>
      <c r="AA328" s="161">
        <v>0</v>
      </c>
      <c r="AB328" s="161">
        <v>0</v>
      </c>
      <c r="AC328" s="161">
        <v>0</v>
      </c>
      <c r="AD328" s="161">
        <v>0</v>
      </c>
      <c r="AE328" s="161">
        <v>0</v>
      </c>
      <c r="AF328" s="161">
        <v>0</v>
      </c>
    </row>
    <row r="329" spans="1:32" s="159" customFormat="1">
      <c r="A329" s="160" t="s">
        <v>314</v>
      </c>
      <c r="B329" s="161">
        <v>5</v>
      </c>
      <c r="C329" s="161">
        <v>0</v>
      </c>
      <c r="D329" s="161">
        <v>0</v>
      </c>
      <c r="E329" s="161">
        <v>0</v>
      </c>
      <c r="F329" s="161">
        <v>0</v>
      </c>
      <c r="G329" s="161">
        <v>0</v>
      </c>
      <c r="H329" s="161">
        <v>1</v>
      </c>
      <c r="I329" s="161">
        <v>0</v>
      </c>
      <c r="J329" s="161">
        <v>1</v>
      </c>
      <c r="K329" s="161">
        <v>0</v>
      </c>
      <c r="L329" s="161">
        <v>0</v>
      </c>
      <c r="M329" s="161">
        <v>0</v>
      </c>
      <c r="N329" s="161">
        <v>0</v>
      </c>
      <c r="O329" s="161">
        <v>0</v>
      </c>
      <c r="P329" s="161">
        <v>0</v>
      </c>
      <c r="Q329" s="161">
        <v>0</v>
      </c>
      <c r="R329" s="161">
        <v>0</v>
      </c>
      <c r="S329" s="161">
        <v>0</v>
      </c>
      <c r="T329" s="161">
        <v>0</v>
      </c>
      <c r="U329" s="161">
        <v>1</v>
      </c>
      <c r="V329" s="161">
        <v>0</v>
      </c>
      <c r="W329" s="161">
        <v>0</v>
      </c>
      <c r="X329" s="161">
        <v>0</v>
      </c>
      <c r="Y329" s="161">
        <v>0</v>
      </c>
      <c r="Z329" s="161">
        <v>0</v>
      </c>
      <c r="AA329" s="161">
        <v>0</v>
      </c>
      <c r="AB329" s="161">
        <v>0</v>
      </c>
      <c r="AC329" s="161">
        <v>2</v>
      </c>
      <c r="AD329" s="161">
        <v>0</v>
      </c>
      <c r="AE329" s="161">
        <v>0</v>
      </c>
      <c r="AF329" s="161">
        <v>0</v>
      </c>
    </row>
    <row r="330" spans="1:32" s="159" customFormat="1">
      <c r="A330" s="160" t="s">
        <v>455</v>
      </c>
      <c r="B330" s="161">
        <v>5</v>
      </c>
      <c r="C330" s="161">
        <v>0</v>
      </c>
      <c r="D330" s="161">
        <v>1</v>
      </c>
      <c r="E330" s="161">
        <v>0</v>
      </c>
      <c r="F330" s="161">
        <v>0</v>
      </c>
      <c r="G330" s="161">
        <v>1</v>
      </c>
      <c r="H330" s="161">
        <v>0</v>
      </c>
      <c r="I330" s="161">
        <v>0</v>
      </c>
      <c r="J330" s="161">
        <v>0</v>
      </c>
      <c r="K330" s="161">
        <v>0</v>
      </c>
      <c r="L330" s="161">
        <v>0</v>
      </c>
      <c r="M330" s="161">
        <v>0</v>
      </c>
      <c r="N330" s="161">
        <v>0</v>
      </c>
      <c r="O330" s="161">
        <v>0</v>
      </c>
      <c r="P330" s="161">
        <v>0</v>
      </c>
      <c r="Q330" s="161">
        <v>1</v>
      </c>
      <c r="R330" s="161">
        <v>0</v>
      </c>
      <c r="S330" s="161">
        <v>0</v>
      </c>
      <c r="T330" s="161">
        <v>0</v>
      </c>
      <c r="U330" s="161">
        <v>0</v>
      </c>
      <c r="V330" s="161">
        <v>0</v>
      </c>
      <c r="W330" s="161">
        <v>0</v>
      </c>
      <c r="X330" s="161">
        <v>0</v>
      </c>
      <c r="Y330" s="161">
        <v>0</v>
      </c>
      <c r="Z330" s="161">
        <v>1</v>
      </c>
      <c r="AA330" s="161">
        <v>0</v>
      </c>
      <c r="AB330" s="161">
        <v>0</v>
      </c>
      <c r="AC330" s="161">
        <v>0</v>
      </c>
      <c r="AD330" s="161">
        <v>1</v>
      </c>
      <c r="AE330" s="161">
        <v>0</v>
      </c>
      <c r="AF330" s="161">
        <v>0</v>
      </c>
    </row>
    <row r="331" spans="1:32" s="159" customFormat="1">
      <c r="A331" s="160" t="s">
        <v>334</v>
      </c>
      <c r="B331" s="161">
        <v>5</v>
      </c>
      <c r="C331" s="161">
        <v>0</v>
      </c>
      <c r="D331" s="161">
        <v>0</v>
      </c>
      <c r="E331" s="161">
        <v>0</v>
      </c>
      <c r="F331" s="161">
        <v>0</v>
      </c>
      <c r="G331" s="161">
        <v>0</v>
      </c>
      <c r="H331" s="161">
        <v>0</v>
      </c>
      <c r="I331" s="161">
        <v>1</v>
      </c>
      <c r="J331" s="161">
        <v>0</v>
      </c>
      <c r="K331" s="161">
        <v>0</v>
      </c>
      <c r="L331" s="161">
        <v>0</v>
      </c>
      <c r="M331" s="161">
        <v>0</v>
      </c>
      <c r="N331" s="161">
        <v>0</v>
      </c>
      <c r="O331" s="161">
        <v>0</v>
      </c>
      <c r="P331" s="161">
        <v>0</v>
      </c>
      <c r="Q331" s="161">
        <v>1</v>
      </c>
      <c r="R331" s="161">
        <v>0</v>
      </c>
      <c r="S331" s="161">
        <v>0</v>
      </c>
      <c r="T331" s="161">
        <v>0</v>
      </c>
      <c r="U331" s="161">
        <v>2</v>
      </c>
      <c r="V331" s="161">
        <v>0</v>
      </c>
      <c r="W331" s="161">
        <v>0</v>
      </c>
      <c r="X331" s="161">
        <v>0</v>
      </c>
      <c r="Y331" s="161">
        <v>0</v>
      </c>
      <c r="Z331" s="161">
        <v>0</v>
      </c>
      <c r="AA331" s="161">
        <v>0</v>
      </c>
      <c r="AB331" s="161">
        <v>1</v>
      </c>
      <c r="AC331" s="161">
        <v>0</v>
      </c>
      <c r="AD331" s="161">
        <v>0</v>
      </c>
      <c r="AE331" s="161">
        <v>0</v>
      </c>
      <c r="AF331" s="161">
        <v>0</v>
      </c>
    </row>
    <row r="332" spans="1:32" s="159" customFormat="1">
      <c r="A332" s="160" t="s">
        <v>639</v>
      </c>
      <c r="B332" s="161">
        <v>4</v>
      </c>
      <c r="C332" s="161">
        <v>0</v>
      </c>
      <c r="D332" s="161">
        <v>1</v>
      </c>
      <c r="E332" s="161">
        <v>1</v>
      </c>
      <c r="F332" s="161">
        <v>0</v>
      </c>
      <c r="G332" s="161">
        <v>0</v>
      </c>
      <c r="H332" s="161">
        <v>0</v>
      </c>
      <c r="I332" s="161">
        <v>0</v>
      </c>
      <c r="J332" s="161">
        <v>0</v>
      </c>
      <c r="K332" s="161">
        <v>0</v>
      </c>
      <c r="L332" s="161">
        <v>0</v>
      </c>
      <c r="M332" s="161">
        <v>1</v>
      </c>
      <c r="N332" s="161">
        <v>0</v>
      </c>
      <c r="O332" s="161">
        <v>0</v>
      </c>
      <c r="P332" s="161">
        <v>0</v>
      </c>
      <c r="Q332" s="161">
        <v>0</v>
      </c>
      <c r="R332" s="161">
        <v>0</v>
      </c>
      <c r="S332" s="161">
        <v>0</v>
      </c>
      <c r="T332" s="161">
        <v>0</v>
      </c>
      <c r="U332" s="161">
        <v>0</v>
      </c>
      <c r="V332" s="161">
        <v>0</v>
      </c>
      <c r="W332" s="161">
        <v>0</v>
      </c>
      <c r="X332" s="161">
        <v>0</v>
      </c>
      <c r="Y332" s="161">
        <v>1</v>
      </c>
      <c r="Z332" s="161">
        <v>0</v>
      </c>
      <c r="AA332" s="161">
        <v>0</v>
      </c>
      <c r="AB332" s="161">
        <v>0</v>
      </c>
      <c r="AC332" s="161">
        <v>0</v>
      </c>
      <c r="AD332" s="161">
        <v>0</v>
      </c>
      <c r="AE332" s="161">
        <v>0</v>
      </c>
      <c r="AF332" s="161">
        <v>0</v>
      </c>
    </row>
    <row r="333" spans="1:32" s="159" customFormat="1">
      <c r="A333" s="160" t="s">
        <v>388</v>
      </c>
      <c r="B333" s="161">
        <v>4</v>
      </c>
      <c r="C333" s="161">
        <v>0</v>
      </c>
      <c r="D333" s="161">
        <v>0</v>
      </c>
      <c r="E333" s="161">
        <v>0</v>
      </c>
      <c r="F333" s="161">
        <v>1</v>
      </c>
      <c r="G333" s="161">
        <v>0</v>
      </c>
      <c r="H333" s="161">
        <v>2</v>
      </c>
      <c r="I333" s="161">
        <v>0</v>
      </c>
      <c r="J333" s="161">
        <v>0</v>
      </c>
      <c r="K333" s="161">
        <v>0</v>
      </c>
      <c r="L333" s="161">
        <v>0</v>
      </c>
      <c r="M333" s="161">
        <v>0</v>
      </c>
      <c r="N333" s="161">
        <v>0</v>
      </c>
      <c r="O333" s="161">
        <v>1</v>
      </c>
      <c r="P333" s="161">
        <v>0</v>
      </c>
      <c r="Q333" s="161">
        <v>0</v>
      </c>
      <c r="R333" s="161">
        <v>0</v>
      </c>
      <c r="S333" s="161">
        <v>0</v>
      </c>
      <c r="T333" s="161">
        <v>0</v>
      </c>
      <c r="U333" s="161">
        <v>0</v>
      </c>
      <c r="V333" s="161">
        <v>0</v>
      </c>
      <c r="W333" s="161">
        <v>0</v>
      </c>
      <c r="X333" s="161">
        <v>0</v>
      </c>
      <c r="Y333" s="161">
        <v>0</v>
      </c>
      <c r="Z333" s="161">
        <v>0</v>
      </c>
      <c r="AA333" s="161">
        <v>0</v>
      </c>
      <c r="AB333" s="161">
        <v>0</v>
      </c>
      <c r="AC333" s="161">
        <v>0</v>
      </c>
      <c r="AD333" s="161">
        <v>0</v>
      </c>
      <c r="AE333" s="161">
        <v>0</v>
      </c>
      <c r="AF333" s="161">
        <v>0</v>
      </c>
    </row>
    <row r="334" spans="1:32" s="159" customFormat="1">
      <c r="A334" s="160" t="s">
        <v>478</v>
      </c>
      <c r="B334" s="161">
        <v>4</v>
      </c>
      <c r="C334" s="161">
        <v>2</v>
      </c>
      <c r="D334" s="161">
        <v>0</v>
      </c>
      <c r="E334" s="161">
        <v>0</v>
      </c>
      <c r="F334" s="161">
        <v>0</v>
      </c>
      <c r="G334" s="161">
        <v>0</v>
      </c>
      <c r="H334" s="161">
        <v>0</v>
      </c>
      <c r="I334" s="161">
        <v>0</v>
      </c>
      <c r="J334" s="161">
        <v>1</v>
      </c>
      <c r="K334" s="161">
        <v>0</v>
      </c>
      <c r="L334" s="161">
        <v>0</v>
      </c>
      <c r="M334" s="161">
        <v>1</v>
      </c>
      <c r="N334" s="161">
        <v>0</v>
      </c>
      <c r="O334" s="161">
        <v>0</v>
      </c>
      <c r="P334" s="161">
        <v>0</v>
      </c>
      <c r="Q334" s="161">
        <v>0</v>
      </c>
      <c r="R334" s="161">
        <v>0</v>
      </c>
      <c r="S334" s="161">
        <v>0</v>
      </c>
      <c r="T334" s="161">
        <v>0</v>
      </c>
      <c r="U334" s="161">
        <v>0</v>
      </c>
      <c r="V334" s="161">
        <v>0</v>
      </c>
      <c r="W334" s="161">
        <v>0</v>
      </c>
      <c r="X334" s="161">
        <v>0</v>
      </c>
      <c r="Y334" s="161">
        <v>0</v>
      </c>
      <c r="Z334" s="161">
        <v>0</v>
      </c>
      <c r="AA334" s="161">
        <v>0</v>
      </c>
      <c r="AB334" s="161">
        <v>0</v>
      </c>
      <c r="AC334" s="161">
        <v>0</v>
      </c>
      <c r="AD334" s="161">
        <v>0</v>
      </c>
      <c r="AE334" s="161">
        <v>0</v>
      </c>
      <c r="AF334" s="161">
        <v>0</v>
      </c>
    </row>
    <row r="335" spans="1:32" s="159" customFormat="1">
      <c r="A335" s="160" t="s">
        <v>380</v>
      </c>
      <c r="B335" s="161">
        <v>4</v>
      </c>
      <c r="C335" s="161">
        <v>0</v>
      </c>
      <c r="D335" s="161">
        <v>1</v>
      </c>
      <c r="E335" s="161">
        <v>0</v>
      </c>
      <c r="F335" s="161">
        <v>0</v>
      </c>
      <c r="G335" s="161">
        <v>0</v>
      </c>
      <c r="H335" s="161">
        <v>1</v>
      </c>
      <c r="I335" s="161">
        <v>1</v>
      </c>
      <c r="J335" s="161">
        <v>0</v>
      </c>
      <c r="K335" s="161">
        <v>0</v>
      </c>
      <c r="L335" s="161">
        <v>0</v>
      </c>
      <c r="M335" s="161">
        <v>0</v>
      </c>
      <c r="N335" s="161">
        <v>0</v>
      </c>
      <c r="O335" s="161">
        <v>0</v>
      </c>
      <c r="P335" s="161">
        <v>0</v>
      </c>
      <c r="Q335" s="161">
        <v>0</v>
      </c>
      <c r="R335" s="161">
        <v>0</v>
      </c>
      <c r="S335" s="161">
        <v>0</v>
      </c>
      <c r="T335" s="161">
        <v>0</v>
      </c>
      <c r="U335" s="161">
        <v>0</v>
      </c>
      <c r="V335" s="161">
        <v>0</v>
      </c>
      <c r="W335" s="161">
        <v>0</v>
      </c>
      <c r="X335" s="161">
        <v>0</v>
      </c>
      <c r="Y335" s="161">
        <v>1</v>
      </c>
      <c r="Z335" s="161">
        <v>0</v>
      </c>
      <c r="AA335" s="161">
        <v>0</v>
      </c>
      <c r="AB335" s="161">
        <v>0</v>
      </c>
      <c r="AC335" s="161">
        <v>0</v>
      </c>
      <c r="AD335" s="161">
        <v>0</v>
      </c>
      <c r="AE335" s="161">
        <v>0</v>
      </c>
      <c r="AF335" s="161">
        <v>0</v>
      </c>
    </row>
    <row r="336" spans="1:32" s="159" customFormat="1">
      <c r="A336" s="160" t="s">
        <v>363</v>
      </c>
      <c r="B336" s="161">
        <v>4</v>
      </c>
      <c r="C336" s="161">
        <v>2</v>
      </c>
      <c r="D336" s="161">
        <v>0</v>
      </c>
      <c r="E336" s="161">
        <v>0</v>
      </c>
      <c r="F336" s="161">
        <v>0</v>
      </c>
      <c r="G336" s="161">
        <v>1</v>
      </c>
      <c r="H336" s="161">
        <v>0</v>
      </c>
      <c r="I336" s="161">
        <v>0</v>
      </c>
      <c r="J336" s="161">
        <v>0</v>
      </c>
      <c r="K336" s="161">
        <v>0</v>
      </c>
      <c r="L336" s="161">
        <v>0</v>
      </c>
      <c r="M336" s="161">
        <v>0</v>
      </c>
      <c r="N336" s="161">
        <v>0</v>
      </c>
      <c r="O336" s="161">
        <v>0</v>
      </c>
      <c r="P336" s="161">
        <v>0</v>
      </c>
      <c r="Q336" s="161">
        <v>0</v>
      </c>
      <c r="R336" s="161">
        <v>1</v>
      </c>
      <c r="S336" s="161">
        <v>0</v>
      </c>
      <c r="T336" s="161">
        <v>0</v>
      </c>
      <c r="U336" s="161">
        <v>0</v>
      </c>
      <c r="V336" s="161">
        <v>0</v>
      </c>
      <c r="W336" s="161">
        <v>0</v>
      </c>
      <c r="X336" s="161">
        <v>0</v>
      </c>
      <c r="Y336" s="161">
        <v>0</v>
      </c>
      <c r="Z336" s="161">
        <v>0</v>
      </c>
      <c r="AA336" s="161">
        <v>0</v>
      </c>
      <c r="AB336" s="161">
        <v>0</v>
      </c>
      <c r="AC336" s="161">
        <v>0</v>
      </c>
      <c r="AD336" s="161">
        <v>0</v>
      </c>
      <c r="AE336" s="161">
        <v>0</v>
      </c>
      <c r="AF336" s="161">
        <v>0</v>
      </c>
    </row>
    <row r="337" spans="1:32" s="159" customFormat="1">
      <c r="A337" s="160" t="s">
        <v>463</v>
      </c>
      <c r="B337" s="161">
        <v>4</v>
      </c>
      <c r="C337" s="161">
        <v>0</v>
      </c>
      <c r="D337" s="161">
        <v>0</v>
      </c>
      <c r="E337" s="161">
        <v>0</v>
      </c>
      <c r="F337" s="161">
        <v>0</v>
      </c>
      <c r="G337" s="161">
        <v>0</v>
      </c>
      <c r="H337" s="161">
        <v>0</v>
      </c>
      <c r="I337" s="161">
        <v>0</v>
      </c>
      <c r="J337" s="161">
        <v>1</v>
      </c>
      <c r="K337" s="161">
        <v>0</v>
      </c>
      <c r="L337" s="161">
        <v>0</v>
      </c>
      <c r="M337" s="161">
        <v>1</v>
      </c>
      <c r="N337" s="161">
        <v>0</v>
      </c>
      <c r="O337" s="161">
        <v>0</v>
      </c>
      <c r="P337" s="161">
        <v>2</v>
      </c>
      <c r="Q337" s="161">
        <v>0</v>
      </c>
      <c r="R337" s="161">
        <v>0</v>
      </c>
      <c r="S337" s="161">
        <v>0</v>
      </c>
      <c r="T337" s="161">
        <v>0</v>
      </c>
      <c r="U337" s="161">
        <v>0</v>
      </c>
      <c r="V337" s="161">
        <v>0</v>
      </c>
      <c r="W337" s="161">
        <v>0</v>
      </c>
      <c r="X337" s="161">
        <v>0</v>
      </c>
      <c r="Y337" s="161">
        <v>0</v>
      </c>
      <c r="Z337" s="161">
        <v>0</v>
      </c>
      <c r="AA337" s="161">
        <v>0</v>
      </c>
      <c r="AB337" s="161">
        <v>0</v>
      </c>
      <c r="AC337" s="161">
        <v>0</v>
      </c>
      <c r="AD337" s="161">
        <v>0</v>
      </c>
      <c r="AE337" s="161">
        <v>0</v>
      </c>
      <c r="AF337" s="161">
        <v>0</v>
      </c>
    </row>
    <row r="338" spans="1:32" s="159" customFormat="1">
      <c r="A338" s="160" t="s">
        <v>477</v>
      </c>
      <c r="B338" s="161">
        <v>4</v>
      </c>
      <c r="C338" s="161">
        <v>0</v>
      </c>
      <c r="D338" s="161">
        <v>0</v>
      </c>
      <c r="E338" s="161">
        <v>1</v>
      </c>
      <c r="F338" s="161">
        <v>1</v>
      </c>
      <c r="G338" s="161">
        <v>1</v>
      </c>
      <c r="H338" s="161">
        <v>0</v>
      </c>
      <c r="I338" s="161">
        <v>0</v>
      </c>
      <c r="J338" s="161">
        <v>0</v>
      </c>
      <c r="K338" s="161">
        <v>0</v>
      </c>
      <c r="L338" s="161">
        <v>0</v>
      </c>
      <c r="M338" s="161">
        <v>0</v>
      </c>
      <c r="N338" s="161">
        <v>0</v>
      </c>
      <c r="O338" s="161">
        <v>0</v>
      </c>
      <c r="P338" s="161">
        <v>0</v>
      </c>
      <c r="Q338" s="161">
        <v>0</v>
      </c>
      <c r="R338" s="161">
        <v>0</v>
      </c>
      <c r="S338" s="161">
        <v>0</v>
      </c>
      <c r="T338" s="161">
        <v>0</v>
      </c>
      <c r="U338" s="161">
        <v>0</v>
      </c>
      <c r="V338" s="161">
        <v>0</v>
      </c>
      <c r="W338" s="161">
        <v>0</v>
      </c>
      <c r="X338" s="161">
        <v>0</v>
      </c>
      <c r="Y338" s="161">
        <v>0</v>
      </c>
      <c r="Z338" s="161">
        <v>0</v>
      </c>
      <c r="AA338" s="161">
        <v>0</v>
      </c>
      <c r="AB338" s="161">
        <v>0</v>
      </c>
      <c r="AC338" s="161">
        <v>1</v>
      </c>
      <c r="AD338" s="161">
        <v>0</v>
      </c>
      <c r="AE338" s="161">
        <v>0</v>
      </c>
      <c r="AF338" s="161">
        <v>0</v>
      </c>
    </row>
    <row r="339" spans="1:32" s="159" customFormat="1">
      <c r="A339" s="160" t="s">
        <v>399</v>
      </c>
      <c r="B339" s="161">
        <v>4</v>
      </c>
      <c r="C339" s="161">
        <v>0</v>
      </c>
      <c r="D339" s="161">
        <v>0</v>
      </c>
      <c r="E339" s="161">
        <v>0</v>
      </c>
      <c r="F339" s="161">
        <v>0</v>
      </c>
      <c r="G339" s="161">
        <v>0</v>
      </c>
      <c r="H339" s="161">
        <v>0</v>
      </c>
      <c r="I339" s="161">
        <v>0</v>
      </c>
      <c r="J339" s="161">
        <v>0</v>
      </c>
      <c r="K339" s="161">
        <v>1</v>
      </c>
      <c r="L339" s="161">
        <v>1</v>
      </c>
      <c r="M339" s="161">
        <v>0</v>
      </c>
      <c r="N339" s="161">
        <v>0</v>
      </c>
      <c r="O339" s="161">
        <v>0</v>
      </c>
      <c r="P339" s="161">
        <v>0</v>
      </c>
      <c r="Q339" s="161">
        <v>0</v>
      </c>
      <c r="R339" s="161">
        <v>0</v>
      </c>
      <c r="S339" s="161">
        <v>0</v>
      </c>
      <c r="T339" s="161">
        <v>0</v>
      </c>
      <c r="U339" s="161">
        <v>1</v>
      </c>
      <c r="V339" s="161">
        <v>0</v>
      </c>
      <c r="W339" s="161">
        <v>0</v>
      </c>
      <c r="X339" s="161">
        <v>0</v>
      </c>
      <c r="Y339" s="161">
        <v>1</v>
      </c>
      <c r="Z339" s="161">
        <v>0</v>
      </c>
      <c r="AA339" s="161">
        <v>0</v>
      </c>
      <c r="AB339" s="161">
        <v>0</v>
      </c>
      <c r="AC339" s="161">
        <v>0</v>
      </c>
      <c r="AD339" s="161">
        <v>0</v>
      </c>
      <c r="AE339" s="161">
        <v>0</v>
      </c>
      <c r="AF339" s="161">
        <v>0</v>
      </c>
    </row>
    <row r="340" spans="1:32" s="159" customFormat="1">
      <c r="A340" s="160" t="s">
        <v>391</v>
      </c>
      <c r="B340" s="161">
        <v>4</v>
      </c>
      <c r="C340" s="161">
        <v>0</v>
      </c>
      <c r="D340" s="161">
        <v>0</v>
      </c>
      <c r="E340" s="161">
        <v>0</v>
      </c>
      <c r="F340" s="161">
        <v>0</v>
      </c>
      <c r="G340" s="161">
        <v>1</v>
      </c>
      <c r="H340" s="161">
        <v>0</v>
      </c>
      <c r="I340" s="161">
        <v>1</v>
      </c>
      <c r="J340" s="161">
        <v>0</v>
      </c>
      <c r="K340" s="161">
        <v>0</v>
      </c>
      <c r="L340" s="161">
        <v>0</v>
      </c>
      <c r="M340" s="161">
        <v>0</v>
      </c>
      <c r="N340" s="161">
        <v>0</v>
      </c>
      <c r="O340" s="161">
        <v>0</v>
      </c>
      <c r="P340" s="161">
        <v>0</v>
      </c>
      <c r="Q340" s="161">
        <v>0</v>
      </c>
      <c r="R340" s="161">
        <v>1</v>
      </c>
      <c r="S340" s="161">
        <v>0</v>
      </c>
      <c r="T340" s="161">
        <v>0</v>
      </c>
      <c r="U340" s="161">
        <v>1</v>
      </c>
      <c r="V340" s="161">
        <v>0</v>
      </c>
      <c r="W340" s="161">
        <v>0</v>
      </c>
      <c r="X340" s="161">
        <v>0</v>
      </c>
      <c r="Y340" s="161">
        <v>0</v>
      </c>
      <c r="Z340" s="161">
        <v>0</v>
      </c>
      <c r="AA340" s="161">
        <v>0</v>
      </c>
      <c r="AB340" s="161">
        <v>0</v>
      </c>
      <c r="AC340" s="161">
        <v>0</v>
      </c>
      <c r="AD340" s="161">
        <v>0</v>
      </c>
      <c r="AE340" s="161">
        <v>0</v>
      </c>
      <c r="AF340" s="161">
        <v>0</v>
      </c>
    </row>
    <row r="341" spans="1:32" s="159" customFormat="1">
      <c r="A341" s="160" t="s">
        <v>392</v>
      </c>
      <c r="B341" s="161">
        <v>4</v>
      </c>
      <c r="C341" s="161">
        <v>1</v>
      </c>
      <c r="D341" s="161">
        <v>0</v>
      </c>
      <c r="E341" s="161">
        <v>0</v>
      </c>
      <c r="F341" s="161">
        <v>0</v>
      </c>
      <c r="G341" s="161">
        <v>0</v>
      </c>
      <c r="H341" s="161">
        <v>0</v>
      </c>
      <c r="I341" s="161">
        <v>1</v>
      </c>
      <c r="J341" s="161">
        <v>2</v>
      </c>
      <c r="K341" s="161">
        <v>0</v>
      </c>
      <c r="L341" s="161">
        <v>0</v>
      </c>
      <c r="M341" s="161">
        <v>0</v>
      </c>
      <c r="N341" s="161">
        <v>0</v>
      </c>
      <c r="O341" s="161">
        <v>0</v>
      </c>
      <c r="P341" s="161">
        <v>0</v>
      </c>
      <c r="Q341" s="161">
        <v>0</v>
      </c>
      <c r="R341" s="161">
        <v>0</v>
      </c>
      <c r="S341" s="161">
        <v>0</v>
      </c>
      <c r="T341" s="161">
        <v>0</v>
      </c>
      <c r="U341" s="161">
        <v>0</v>
      </c>
      <c r="V341" s="161">
        <v>0</v>
      </c>
      <c r="W341" s="161">
        <v>0</v>
      </c>
      <c r="X341" s="161">
        <v>0</v>
      </c>
      <c r="Y341" s="161">
        <v>0</v>
      </c>
      <c r="Z341" s="161">
        <v>0</v>
      </c>
      <c r="AA341" s="161">
        <v>0</v>
      </c>
      <c r="AB341" s="161">
        <v>0</v>
      </c>
      <c r="AC341" s="161">
        <v>0</v>
      </c>
      <c r="AD341" s="161">
        <v>0</v>
      </c>
      <c r="AE341" s="161">
        <v>0</v>
      </c>
      <c r="AF341" s="161">
        <v>0</v>
      </c>
    </row>
    <row r="342" spans="1:32" s="159" customFormat="1">
      <c r="A342" s="160" t="s">
        <v>351</v>
      </c>
      <c r="B342" s="161">
        <v>4</v>
      </c>
      <c r="C342" s="161">
        <v>0</v>
      </c>
      <c r="D342" s="161">
        <v>0</v>
      </c>
      <c r="E342" s="161">
        <v>0</v>
      </c>
      <c r="F342" s="161">
        <v>0</v>
      </c>
      <c r="G342" s="161">
        <v>0</v>
      </c>
      <c r="H342" s="161">
        <v>0</v>
      </c>
      <c r="I342" s="161">
        <v>0</v>
      </c>
      <c r="J342" s="161">
        <v>0</v>
      </c>
      <c r="K342" s="161">
        <v>0</v>
      </c>
      <c r="L342" s="161">
        <v>0</v>
      </c>
      <c r="M342" s="161">
        <v>0</v>
      </c>
      <c r="N342" s="161">
        <v>1</v>
      </c>
      <c r="O342" s="161">
        <v>0</v>
      </c>
      <c r="P342" s="161">
        <v>0</v>
      </c>
      <c r="Q342" s="161">
        <v>1</v>
      </c>
      <c r="R342" s="161">
        <v>0</v>
      </c>
      <c r="S342" s="161">
        <v>0</v>
      </c>
      <c r="T342" s="161">
        <v>1</v>
      </c>
      <c r="U342" s="161">
        <v>0</v>
      </c>
      <c r="V342" s="161">
        <v>0</v>
      </c>
      <c r="W342" s="161">
        <v>0</v>
      </c>
      <c r="X342" s="161">
        <v>0</v>
      </c>
      <c r="Y342" s="161">
        <v>0</v>
      </c>
      <c r="Z342" s="161">
        <v>0</v>
      </c>
      <c r="AA342" s="161">
        <v>0</v>
      </c>
      <c r="AB342" s="161">
        <v>0</v>
      </c>
      <c r="AC342" s="161">
        <v>0</v>
      </c>
      <c r="AD342" s="161">
        <v>0</v>
      </c>
      <c r="AE342" s="161">
        <v>1</v>
      </c>
      <c r="AF342" s="161">
        <v>0</v>
      </c>
    </row>
    <row r="343" spans="1:32" s="159" customFormat="1">
      <c r="A343" s="160" t="s">
        <v>24</v>
      </c>
      <c r="B343" s="161">
        <v>4</v>
      </c>
      <c r="C343" s="161">
        <v>0</v>
      </c>
      <c r="D343" s="161">
        <v>0</v>
      </c>
      <c r="E343" s="161">
        <v>0</v>
      </c>
      <c r="F343" s="161">
        <v>0</v>
      </c>
      <c r="G343" s="161">
        <v>4</v>
      </c>
      <c r="H343" s="161">
        <v>0</v>
      </c>
      <c r="I343" s="161">
        <v>0</v>
      </c>
      <c r="J343" s="161">
        <v>0</v>
      </c>
      <c r="K343" s="161">
        <v>0</v>
      </c>
      <c r="L343" s="161">
        <v>0</v>
      </c>
      <c r="M343" s="161">
        <v>0</v>
      </c>
      <c r="N343" s="161">
        <v>0</v>
      </c>
      <c r="O343" s="161">
        <v>0</v>
      </c>
      <c r="P343" s="161">
        <v>0</v>
      </c>
      <c r="Q343" s="161">
        <v>0</v>
      </c>
      <c r="R343" s="161">
        <v>0</v>
      </c>
      <c r="S343" s="161">
        <v>0</v>
      </c>
      <c r="T343" s="161">
        <v>0</v>
      </c>
      <c r="U343" s="161">
        <v>0</v>
      </c>
      <c r="V343" s="161">
        <v>0</v>
      </c>
      <c r="W343" s="161">
        <v>0</v>
      </c>
      <c r="X343" s="161">
        <v>0</v>
      </c>
      <c r="Y343" s="161">
        <v>0</v>
      </c>
      <c r="Z343" s="161">
        <v>0</v>
      </c>
      <c r="AA343" s="161">
        <v>0</v>
      </c>
      <c r="AB343" s="161">
        <v>0</v>
      </c>
      <c r="AC343" s="161">
        <v>0</v>
      </c>
      <c r="AD343" s="161">
        <v>0</v>
      </c>
      <c r="AE343" s="161">
        <v>0</v>
      </c>
      <c r="AF343" s="161">
        <v>0</v>
      </c>
    </row>
    <row r="344" spans="1:32" s="159" customFormat="1">
      <c r="A344" s="160" t="s">
        <v>429</v>
      </c>
      <c r="B344" s="161">
        <v>4</v>
      </c>
      <c r="C344" s="161">
        <v>0</v>
      </c>
      <c r="D344" s="161">
        <v>0</v>
      </c>
      <c r="E344" s="161">
        <v>0</v>
      </c>
      <c r="F344" s="161">
        <v>0</v>
      </c>
      <c r="G344" s="161">
        <v>2</v>
      </c>
      <c r="H344" s="161">
        <v>0</v>
      </c>
      <c r="I344" s="161">
        <v>0</v>
      </c>
      <c r="J344" s="161">
        <v>0</v>
      </c>
      <c r="K344" s="161">
        <v>0</v>
      </c>
      <c r="L344" s="161">
        <v>0</v>
      </c>
      <c r="M344" s="161">
        <v>1</v>
      </c>
      <c r="N344" s="161">
        <v>0</v>
      </c>
      <c r="O344" s="161">
        <v>0</v>
      </c>
      <c r="P344" s="161">
        <v>0</v>
      </c>
      <c r="Q344" s="161">
        <v>0</v>
      </c>
      <c r="R344" s="161">
        <v>0</v>
      </c>
      <c r="S344" s="161">
        <v>0</v>
      </c>
      <c r="T344" s="161">
        <v>0</v>
      </c>
      <c r="U344" s="161">
        <v>0</v>
      </c>
      <c r="V344" s="161">
        <v>0</v>
      </c>
      <c r="W344" s="161">
        <v>0</v>
      </c>
      <c r="X344" s="161">
        <v>1</v>
      </c>
      <c r="Y344" s="161">
        <v>0</v>
      </c>
      <c r="Z344" s="161">
        <v>0</v>
      </c>
      <c r="AA344" s="161">
        <v>0</v>
      </c>
      <c r="AB344" s="161">
        <v>0</v>
      </c>
      <c r="AC344" s="161">
        <v>0</v>
      </c>
      <c r="AD344" s="161">
        <v>0</v>
      </c>
      <c r="AE344" s="161">
        <v>0</v>
      </c>
      <c r="AF344" s="161">
        <v>0</v>
      </c>
    </row>
    <row r="345" spans="1:32" s="159" customFormat="1">
      <c r="A345" s="160" t="s">
        <v>396</v>
      </c>
      <c r="B345" s="161">
        <v>4</v>
      </c>
      <c r="C345" s="161">
        <v>0</v>
      </c>
      <c r="D345" s="161">
        <v>0</v>
      </c>
      <c r="E345" s="161">
        <v>0</v>
      </c>
      <c r="F345" s="161">
        <v>0</v>
      </c>
      <c r="G345" s="161">
        <v>0</v>
      </c>
      <c r="H345" s="161">
        <v>1</v>
      </c>
      <c r="I345" s="161">
        <v>0</v>
      </c>
      <c r="J345" s="161">
        <v>0</v>
      </c>
      <c r="K345" s="161">
        <v>0</v>
      </c>
      <c r="L345" s="161">
        <v>0</v>
      </c>
      <c r="M345" s="161">
        <v>0</v>
      </c>
      <c r="N345" s="161">
        <v>0</v>
      </c>
      <c r="O345" s="161">
        <v>0</v>
      </c>
      <c r="P345" s="161">
        <v>0</v>
      </c>
      <c r="Q345" s="161">
        <v>0</v>
      </c>
      <c r="R345" s="161">
        <v>1</v>
      </c>
      <c r="S345" s="161">
        <v>0</v>
      </c>
      <c r="T345" s="161">
        <v>0</v>
      </c>
      <c r="U345" s="161">
        <v>2</v>
      </c>
      <c r="V345" s="161">
        <v>0</v>
      </c>
      <c r="W345" s="161">
        <v>0</v>
      </c>
      <c r="X345" s="161">
        <v>0</v>
      </c>
      <c r="Y345" s="161">
        <v>0</v>
      </c>
      <c r="Z345" s="161">
        <v>0</v>
      </c>
      <c r="AA345" s="161">
        <v>0</v>
      </c>
      <c r="AB345" s="161">
        <v>0</v>
      </c>
      <c r="AC345" s="161">
        <v>0</v>
      </c>
      <c r="AD345" s="161">
        <v>0</v>
      </c>
      <c r="AE345" s="161">
        <v>0</v>
      </c>
      <c r="AF345" s="161">
        <v>0</v>
      </c>
    </row>
    <row r="346" spans="1:32" s="159" customFormat="1">
      <c r="A346" s="160" t="s">
        <v>345</v>
      </c>
      <c r="B346" s="161">
        <v>4</v>
      </c>
      <c r="C346" s="161">
        <v>0</v>
      </c>
      <c r="D346" s="161">
        <v>0</v>
      </c>
      <c r="E346" s="161">
        <v>0</v>
      </c>
      <c r="F346" s="161">
        <v>0</v>
      </c>
      <c r="G346" s="161">
        <v>0</v>
      </c>
      <c r="H346" s="161">
        <v>0</v>
      </c>
      <c r="I346" s="161">
        <v>0</v>
      </c>
      <c r="J346" s="161">
        <v>0</v>
      </c>
      <c r="K346" s="161">
        <v>0</v>
      </c>
      <c r="L346" s="161">
        <v>0</v>
      </c>
      <c r="M346" s="161">
        <v>0</v>
      </c>
      <c r="N346" s="161">
        <v>0</v>
      </c>
      <c r="O346" s="161">
        <v>0</v>
      </c>
      <c r="P346" s="161">
        <v>0</v>
      </c>
      <c r="Q346" s="161">
        <v>0</v>
      </c>
      <c r="R346" s="161">
        <v>0</v>
      </c>
      <c r="S346" s="161">
        <v>0</v>
      </c>
      <c r="T346" s="161">
        <v>0</v>
      </c>
      <c r="U346" s="161">
        <v>1</v>
      </c>
      <c r="V346" s="161">
        <v>0</v>
      </c>
      <c r="W346" s="161">
        <v>0</v>
      </c>
      <c r="X346" s="161">
        <v>2</v>
      </c>
      <c r="Y346" s="161">
        <v>0</v>
      </c>
      <c r="Z346" s="161">
        <v>1</v>
      </c>
      <c r="AA346" s="161">
        <v>0</v>
      </c>
      <c r="AB346" s="161">
        <v>0</v>
      </c>
      <c r="AC346" s="161">
        <v>0</v>
      </c>
      <c r="AD346" s="161">
        <v>0</v>
      </c>
      <c r="AE346" s="161">
        <v>0</v>
      </c>
      <c r="AF346" s="161">
        <v>0</v>
      </c>
    </row>
    <row r="347" spans="1:32" s="159" customFormat="1">
      <c r="A347" s="160" t="s">
        <v>382</v>
      </c>
      <c r="B347" s="161">
        <v>4</v>
      </c>
      <c r="C347" s="161">
        <v>0</v>
      </c>
      <c r="D347" s="161">
        <v>0</v>
      </c>
      <c r="E347" s="161">
        <v>0</v>
      </c>
      <c r="F347" s="161">
        <v>0</v>
      </c>
      <c r="G347" s="161">
        <v>0</v>
      </c>
      <c r="H347" s="161">
        <v>1</v>
      </c>
      <c r="I347" s="161">
        <v>0</v>
      </c>
      <c r="J347" s="161">
        <v>0</v>
      </c>
      <c r="K347" s="161">
        <v>0</v>
      </c>
      <c r="L347" s="161">
        <v>0</v>
      </c>
      <c r="M347" s="161">
        <v>0</v>
      </c>
      <c r="N347" s="161">
        <v>0</v>
      </c>
      <c r="O347" s="161">
        <v>0</v>
      </c>
      <c r="P347" s="161">
        <v>0</v>
      </c>
      <c r="Q347" s="161">
        <v>2</v>
      </c>
      <c r="R347" s="161">
        <v>0</v>
      </c>
      <c r="S347" s="161">
        <v>0</v>
      </c>
      <c r="T347" s="161">
        <v>0</v>
      </c>
      <c r="U347" s="161">
        <v>0</v>
      </c>
      <c r="V347" s="161">
        <v>0</v>
      </c>
      <c r="W347" s="161">
        <v>0</v>
      </c>
      <c r="X347" s="161">
        <v>0</v>
      </c>
      <c r="Y347" s="161">
        <v>1</v>
      </c>
      <c r="Z347" s="161">
        <v>0</v>
      </c>
      <c r="AA347" s="161">
        <v>0</v>
      </c>
      <c r="AB347" s="161">
        <v>0</v>
      </c>
      <c r="AC347" s="161">
        <v>0</v>
      </c>
      <c r="AD347" s="161">
        <v>0</v>
      </c>
      <c r="AE347" s="161">
        <v>0</v>
      </c>
      <c r="AF347" s="161">
        <v>0</v>
      </c>
    </row>
    <row r="348" spans="1:32" s="159" customFormat="1">
      <c r="A348" s="160" t="s">
        <v>640</v>
      </c>
      <c r="B348" s="161">
        <v>4</v>
      </c>
      <c r="C348" s="161">
        <v>0</v>
      </c>
      <c r="D348" s="161">
        <v>1</v>
      </c>
      <c r="E348" s="161">
        <v>0</v>
      </c>
      <c r="F348" s="161">
        <v>0</v>
      </c>
      <c r="G348" s="161">
        <v>0</v>
      </c>
      <c r="H348" s="161">
        <v>0</v>
      </c>
      <c r="I348" s="161">
        <v>0</v>
      </c>
      <c r="J348" s="161">
        <v>1</v>
      </c>
      <c r="K348" s="161">
        <v>0</v>
      </c>
      <c r="L348" s="161">
        <v>0</v>
      </c>
      <c r="M348" s="161">
        <v>0</v>
      </c>
      <c r="N348" s="161">
        <v>0</v>
      </c>
      <c r="O348" s="161">
        <v>0</v>
      </c>
      <c r="P348" s="161">
        <v>0</v>
      </c>
      <c r="Q348" s="161">
        <v>0</v>
      </c>
      <c r="R348" s="161">
        <v>0</v>
      </c>
      <c r="S348" s="161">
        <v>0</v>
      </c>
      <c r="T348" s="161">
        <v>0</v>
      </c>
      <c r="U348" s="161">
        <v>2</v>
      </c>
      <c r="V348" s="161">
        <v>0</v>
      </c>
      <c r="W348" s="161">
        <v>0</v>
      </c>
      <c r="X348" s="161">
        <v>0</v>
      </c>
      <c r="Y348" s="161">
        <v>0</v>
      </c>
      <c r="Z348" s="161">
        <v>0</v>
      </c>
      <c r="AA348" s="161">
        <v>0</v>
      </c>
      <c r="AB348" s="161">
        <v>0</v>
      </c>
      <c r="AC348" s="161">
        <v>0</v>
      </c>
      <c r="AD348" s="161">
        <v>0</v>
      </c>
      <c r="AE348" s="161">
        <v>0</v>
      </c>
      <c r="AF348" s="161">
        <v>0</v>
      </c>
    </row>
    <row r="349" spans="1:32" s="159" customFormat="1">
      <c r="A349" s="160" t="s">
        <v>470</v>
      </c>
      <c r="B349" s="161">
        <v>4</v>
      </c>
      <c r="C349" s="161">
        <v>1</v>
      </c>
      <c r="D349" s="161">
        <v>0</v>
      </c>
      <c r="E349" s="161">
        <v>1</v>
      </c>
      <c r="F349" s="161">
        <v>0</v>
      </c>
      <c r="G349" s="161">
        <v>0</v>
      </c>
      <c r="H349" s="161">
        <v>0</v>
      </c>
      <c r="I349" s="161">
        <v>0</v>
      </c>
      <c r="J349" s="161">
        <v>2</v>
      </c>
      <c r="K349" s="161">
        <v>0</v>
      </c>
      <c r="L349" s="161">
        <v>0</v>
      </c>
      <c r="M349" s="161">
        <v>0</v>
      </c>
      <c r="N349" s="161">
        <v>0</v>
      </c>
      <c r="O349" s="161">
        <v>0</v>
      </c>
      <c r="P349" s="161">
        <v>0</v>
      </c>
      <c r="Q349" s="161">
        <v>0</v>
      </c>
      <c r="R349" s="161">
        <v>0</v>
      </c>
      <c r="S349" s="161">
        <v>0</v>
      </c>
      <c r="T349" s="161">
        <v>0</v>
      </c>
      <c r="U349" s="161">
        <v>0</v>
      </c>
      <c r="V349" s="161">
        <v>0</v>
      </c>
      <c r="W349" s="161">
        <v>0</v>
      </c>
      <c r="X349" s="161">
        <v>0</v>
      </c>
      <c r="Y349" s="161">
        <v>0</v>
      </c>
      <c r="Z349" s="161">
        <v>0</v>
      </c>
      <c r="AA349" s="161">
        <v>0</v>
      </c>
      <c r="AB349" s="161">
        <v>0</v>
      </c>
      <c r="AC349" s="161">
        <v>0</v>
      </c>
      <c r="AD349" s="161">
        <v>0</v>
      </c>
      <c r="AE349" s="161">
        <v>0</v>
      </c>
      <c r="AF349" s="161">
        <v>0</v>
      </c>
    </row>
    <row r="350" spans="1:32" s="159" customFormat="1">
      <c r="A350" s="160" t="s">
        <v>344</v>
      </c>
      <c r="B350" s="161">
        <v>4</v>
      </c>
      <c r="C350" s="161">
        <v>0</v>
      </c>
      <c r="D350" s="161">
        <v>0</v>
      </c>
      <c r="E350" s="161">
        <v>1</v>
      </c>
      <c r="F350" s="161">
        <v>0</v>
      </c>
      <c r="G350" s="161">
        <v>0</v>
      </c>
      <c r="H350" s="161">
        <v>1</v>
      </c>
      <c r="I350" s="161">
        <v>0</v>
      </c>
      <c r="J350" s="161">
        <v>0</v>
      </c>
      <c r="K350" s="161">
        <v>0</v>
      </c>
      <c r="L350" s="161">
        <v>0</v>
      </c>
      <c r="M350" s="161">
        <v>0</v>
      </c>
      <c r="N350" s="161">
        <v>0</v>
      </c>
      <c r="O350" s="161">
        <v>1</v>
      </c>
      <c r="P350" s="161">
        <v>0</v>
      </c>
      <c r="Q350" s="161">
        <v>0</v>
      </c>
      <c r="R350" s="161">
        <v>0</v>
      </c>
      <c r="S350" s="161">
        <v>0</v>
      </c>
      <c r="T350" s="161">
        <v>0</v>
      </c>
      <c r="U350" s="161">
        <v>0</v>
      </c>
      <c r="V350" s="161">
        <v>0</v>
      </c>
      <c r="W350" s="161">
        <v>1</v>
      </c>
      <c r="X350" s="161">
        <v>0</v>
      </c>
      <c r="Y350" s="161">
        <v>0</v>
      </c>
      <c r="Z350" s="161">
        <v>0</v>
      </c>
      <c r="AA350" s="161">
        <v>0</v>
      </c>
      <c r="AB350" s="161">
        <v>0</v>
      </c>
      <c r="AC350" s="161">
        <v>0</v>
      </c>
      <c r="AD350" s="161">
        <v>0</v>
      </c>
      <c r="AE350" s="161">
        <v>0</v>
      </c>
      <c r="AF350" s="161">
        <v>0</v>
      </c>
    </row>
    <row r="351" spans="1:32" s="159" customFormat="1">
      <c r="A351" s="160" t="s">
        <v>641</v>
      </c>
      <c r="B351" s="161">
        <v>3</v>
      </c>
      <c r="C351" s="161">
        <v>0</v>
      </c>
      <c r="D351" s="161">
        <v>0</v>
      </c>
      <c r="E351" s="161">
        <v>0</v>
      </c>
      <c r="F351" s="161">
        <v>0</v>
      </c>
      <c r="G351" s="161">
        <v>0</v>
      </c>
      <c r="H351" s="161">
        <v>0</v>
      </c>
      <c r="I351" s="161">
        <v>0</v>
      </c>
      <c r="J351" s="161">
        <v>0</v>
      </c>
      <c r="K351" s="161">
        <v>0</v>
      </c>
      <c r="L351" s="161">
        <v>0</v>
      </c>
      <c r="M351" s="161">
        <v>0</v>
      </c>
      <c r="N351" s="161">
        <v>0</v>
      </c>
      <c r="O351" s="161">
        <v>0</v>
      </c>
      <c r="P351" s="161">
        <v>0</v>
      </c>
      <c r="Q351" s="161">
        <v>0</v>
      </c>
      <c r="R351" s="161">
        <v>0</v>
      </c>
      <c r="S351" s="161">
        <v>0</v>
      </c>
      <c r="T351" s="161">
        <v>0</v>
      </c>
      <c r="U351" s="161">
        <v>0</v>
      </c>
      <c r="V351" s="161">
        <v>0</v>
      </c>
      <c r="W351" s="161">
        <v>0</v>
      </c>
      <c r="X351" s="161">
        <v>0</v>
      </c>
      <c r="Y351" s="161">
        <v>0</v>
      </c>
      <c r="Z351" s="161">
        <v>0</v>
      </c>
      <c r="AA351" s="161">
        <v>0</v>
      </c>
      <c r="AB351" s="161">
        <v>3</v>
      </c>
      <c r="AC351" s="161">
        <v>0</v>
      </c>
      <c r="AD351" s="161">
        <v>0</v>
      </c>
      <c r="AE351" s="161">
        <v>0</v>
      </c>
      <c r="AF351" s="161">
        <v>0</v>
      </c>
    </row>
    <row r="352" spans="1:32" s="159" customFormat="1">
      <c r="A352" s="160" t="s">
        <v>401</v>
      </c>
      <c r="B352" s="161">
        <v>3</v>
      </c>
      <c r="C352" s="161">
        <v>0</v>
      </c>
      <c r="D352" s="161">
        <v>0</v>
      </c>
      <c r="E352" s="161">
        <v>0</v>
      </c>
      <c r="F352" s="161">
        <v>0</v>
      </c>
      <c r="G352" s="161">
        <v>0</v>
      </c>
      <c r="H352" s="161">
        <v>0</v>
      </c>
      <c r="I352" s="161">
        <v>0</v>
      </c>
      <c r="J352" s="161">
        <v>0</v>
      </c>
      <c r="K352" s="161">
        <v>2</v>
      </c>
      <c r="L352" s="161">
        <v>0</v>
      </c>
      <c r="M352" s="161">
        <v>0</v>
      </c>
      <c r="N352" s="161">
        <v>0</v>
      </c>
      <c r="O352" s="161">
        <v>0</v>
      </c>
      <c r="P352" s="161">
        <v>0</v>
      </c>
      <c r="Q352" s="161">
        <v>0</v>
      </c>
      <c r="R352" s="161">
        <v>0</v>
      </c>
      <c r="S352" s="161">
        <v>0</v>
      </c>
      <c r="T352" s="161">
        <v>0</v>
      </c>
      <c r="U352" s="161">
        <v>0</v>
      </c>
      <c r="V352" s="161">
        <v>0</v>
      </c>
      <c r="W352" s="161">
        <v>0</v>
      </c>
      <c r="X352" s="161">
        <v>0</v>
      </c>
      <c r="Y352" s="161">
        <v>0</v>
      </c>
      <c r="Z352" s="161">
        <v>0</v>
      </c>
      <c r="AA352" s="161">
        <v>0</v>
      </c>
      <c r="AB352" s="161">
        <v>0</v>
      </c>
      <c r="AC352" s="161">
        <v>0</v>
      </c>
      <c r="AD352" s="161">
        <v>0</v>
      </c>
      <c r="AE352" s="161">
        <v>1</v>
      </c>
      <c r="AF352" s="161">
        <v>0</v>
      </c>
    </row>
    <row r="353" spans="1:32" s="159" customFormat="1">
      <c r="A353" s="160" t="s">
        <v>374</v>
      </c>
      <c r="B353" s="161">
        <v>3</v>
      </c>
      <c r="C353" s="161">
        <v>0</v>
      </c>
      <c r="D353" s="161">
        <v>0</v>
      </c>
      <c r="E353" s="161">
        <v>0</v>
      </c>
      <c r="F353" s="161">
        <v>0</v>
      </c>
      <c r="G353" s="161">
        <v>0</v>
      </c>
      <c r="H353" s="161">
        <v>1</v>
      </c>
      <c r="I353" s="161">
        <v>0</v>
      </c>
      <c r="J353" s="161">
        <v>0</v>
      </c>
      <c r="K353" s="161">
        <v>1</v>
      </c>
      <c r="L353" s="161">
        <v>0</v>
      </c>
      <c r="M353" s="161">
        <v>0</v>
      </c>
      <c r="N353" s="161">
        <v>0</v>
      </c>
      <c r="O353" s="161">
        <v>0</v>
      </c>
      <c r="P353" s="161">
        <v>0</v>
      </c>
      <c r="Q353" s="161">
        <v>0</v>
      </c>
      <c r="R353" s="161">
        <v>0</v>
      </c>
      <c r="S353" s="161">
        <v>0</v>
      </c>
      <c r="T353" s="161">
        <v>0</v>
      </c>
      <c r="U353" s="161">
        <v>1</v>
      </c>
      <c r="V353" s="161">
        <v>0</v>
      </c>
      <c r="W353" s="161">
        <v>0</v>
      </c>
      <c r="X353" s="161">
        <v>0</v>
      </c>
      <c r="Y353" s="161">
        <v>0</v>
      </c>
      <c r="Z353" s="161">
        <v>0</v>
      </c>
      <c r="AA353" s="161">
        <v>0</v>
      </c>
      <c r="AB353" s="161">
        <v>0</v>
      </c>
      <c r="AC353" s="161">
        <v>0</v>
      </c>
      <c r="AD353" s="161">
        <v>0</v>
      </c>
      <c r="AE353" s="161">
        <v>0</v>
      </c>
      <c r="AF353" s="161">
        <v>0</v>
      </c>
    </row>
    <row r="354" spans="1:32" s="159" customFormat="1">
      <c r="A354" s="160" t="s">
        <v>418</v>
      </c>
      <c r="B354" s="161">
        <v>3</v>
      </c>
      <c r="C354" s="161">
        <v>0</v>
      </c>
      <c r="D354" s="161">
        <v>0</v>
      </c>
      <c r="E354" s="161">
        <v>0</v>
      </c>
      <c r="F354" s="161">
        <v>0</v>
      </c>
      <c r="G354" s="161">
        <v>0</v>
      </c>
      <c r="H354" s="161">
        <v>0</v>
      </c>
      <c r="I354" s="161">
        <v>1</v>
      </c>
      <c r="J354" s="161">
        <v>1</v>
      </c>
      <c r="K354" s="161">
        <v>0</v>
      </c>
      <c r="L354" s="161">
        <v>0</v>
      </c>
      <c r="M354" s="161">
        <v>0</v>
      </c>
      <c r="N354" s="161">
        <v>0</v>
      </c>
      <c r="O354" s="161">
        <v>0</v>
      </c>
      <c r="P354" s="161">
        <v>0</v>
      </c>
      <c r="Q354" s="161">
        <v>1</v>
      </c>
      <c r="R354" s="161">
        <v>0</v>
      </c>
      <c r="S354" s="161">
        <v>0</v>
      </c>
      <c r="T354" s="161">
        <v>0</v>
      </c>
      <c r="U354" s="161">
        <v>0</v>
      </c>
      <c r="V354" s="161">
        <v>0</v>
      </c>
      <c r="W354" s="161">
        <v>0</v>
      </c>
      <c r="X354" s="161">
        <v>0</v>
      </c>
      <c r="Y354" s="161">
        <v>0</v>
      </c>
      <c r="Z354" s="161">
        <v>0</v>
      </c>
      <c r="AA354" s="161">
        <v>0</v>
      </c>
      <c r="AB354" s="161">
        <v>0</v>
      </c>
      <c r="AC354" s="161">
        <v>0</v>
      </c>
      <c r="AD354" s="161">
        <v>0</v>
      </c>
      <c r="AE354" s="161">
        <v>0</v>
      </c>
      <c r="AF354" s="161">
        <v>0</v>
      </c>
    </row>
    <row r="355" spans="1:32" s="159" customFormat="1">
      <c r="A355" s="160" t="s">
        <v>642</v>
      </c>
      <c r="B355" s="161">
        <v>3</v>
      </c>
      <c r="C355" s="161">
        <v>0</v>
      </c>
      <c r="D355" s="161">
        <v>0</v>
      </c>
      <c r="E355" s="161">
        <v>0</v>
      </c>
      <c r="F355" s="161">
        <v>0</v>
      </c>
      <c r="G355" s="161">
        <v>0</v>
      </c>
      <c r="H355" s="161">
        <v>0</v>
      </c>
      <c r="I355" s="161">
        <v>0</v>
      </c>
      <c r="J355" s="161">
        <v>0</v>
      </c>
      <c r="K355" s="161">
        <v>0</v>
      </c>
      <c r="L355" s="161">
        <v>0</v>
      </c>
      <c r="M355" s="161">
        <v>0</v>
      </c>
      <c r="N355" s="161">
        <v>0</v>
      </c>
      <c r="O355" s="161">
        <v>0</v>
      </c>
      <c r="P355" s="161">
        <v>0</v>
      </c>
      <c r="Q355" s="161">
        <v>1</v>
      </c>
      <c r="R355" s="161">
        <v>1</v>
      </c>
      <c r="S355" s="161">
        <v>0</v>
      </c>
      <c r="T355" s="161">
        <v>0</v>
      </c>
      <c r="U355" s="161">
        <v>0</v>
      </c>
      <c r="V355" s="161">
        <v>0</v>
      </c>
      <c r="W355" s="161">
        <v>0</v>
      </c>
      <c r="X355" s="161">
        <v>0</v>
      </c>
      <c r="Y355" s="161">
        <v>0</v>
      </c>
      <c r="Z355" s="161">
        <v>1</v>
      </c>
      <c r="AA355" s="161">
        <v>0</v>
      </c>
      <c r="AB355" s="161">
        <v>0</v>
      </c>
      <c r="AC355" s="161">
        <v>0</v>
      </c>
      <c r="AD355" s="161">
        <v>0</v>
      </c>
      <c r="AE355" s="161">
        <v>0</v>
      </c>
      <c r="AF355" s="161">
        <v>0</v>
      </c>
    </row>
    <row r="356" spans="1:32" s="159" customFormat="1">
      <c r="A356" s="160" t="s">
        <v>453</v>
      </c>
      <c r="B356" s="161">
        <v>3</v>
      </c>
      <c r="C356" s="161">
        <v>2</v>
      </c>
      <c r="D356" s="161">
        <v>1</v>
      </c>
      <c r="E356" s="161">
        <v>0</v>
      </c>
      <c r="F356" s="161">
        <v>0</v>
      </c>
      <c r="G356" s="161">
        <v>0</v>
      </c>
      <c r="H356" s="161">
        <v>0</v>
      </c>
      <c r="I356" s="161">
        <v>0</v>
      </c>
      <c r="J356" s="161">
        <v>0</v>
      </c>
      <c r="K356" s="161">
        <v>0</v>
      </c>
      <c r="L356" s="161">
        <v>0</v>
      </c>
      <c r="M356" s="161">
        <v>0</v>
      </c>
      <c r="N356" s="161">
        <v>0</v>
      </c>
      <c r="O356" s="161">
        <v>0</v>
      </c>
      <c r="P356" s="161">
        <v>0</v>
      </c>
      <c r="Q356" s="161">
        <v>0</v>
      </c>
      <c r="R356" s="161">
        <v>0</v>
      </c>
      <c r="S356" s="161">
        <v>0</v>
      </c>
      <c r="T356" s="161">
        <v>0</v>
      </c>
      <c r="U356" s="161">
        <v>0</v>
      </c>
      <c r="V356" s="161">
        <v>0</v>
      </c>
      <c r="W356" s="161">
        <v>0</v>
      </c>
      <c r="X356" s="161">
        <v>0</v>
      </c>
      <c r="Y356" s="161">
        <v>0</v>
      </c>
      <c r="Z356" s="161">
        <v>0</v>
      </c>
      <c r="AA356" s="161">
        <v>0</v>
      </c>
      <c r="AB356" s="161">
        <v>0</v>
      </c>
      <c r="AC356" s="161">
        <v>0</v>
      </c>
      <c r="AD356" s="161">
        <v>0</v>
      </c>
      <c r="AE356" s="161">
        <v>0</v>
      </c>
      <c r="AF356" s="161">
        <v>0</v>
      </c>
    </row>
    <row r="357" spans="1:32" s="159" customFormat="1">
      <c r="A357" s="160" t="s">
        <v>643</v>
      </c>
      <c r="B357" s="161">
        <v>3</v>
      </c>
      <c r="C357" s="161">
        <v>0</v>
      </c>
      <c r="D357" s="161">
        <v>0</v>
      </c>
      <c r="E357" s="161">
        <v>0</v>
      </c>
      <c r="F357" s="161">
        <v>0</v>
      </c>
      <c r="G357" s="161">
        <v>0</v>
      </c>
      <c r="H357" s="161">
        <v>0</v>
      </c>
      <c r="I357" s="161">
        <v>0</v>
      </c>
      <c r="J357" s="161">
        <v>0</v>
      </c>
      <c r="K357" s="161">
        <v>1</v>
      </c>
      <c r="L357" s="161">
        <v>0</v>
      </c>
      <c r="M357" s="161">
        <v>2</v>
      </c>
      <c r="N357" s="161">
        <v>0</v>
      </c>
      <c r="O357" s="161">
        <v>0</v>
      </c>
      <c r="P357" s="161">
        <v>0</v>
      </c>
      <c r="Q357" s="161">
        <v>0</v>
      </c>
      <c r="R357" s="161">
        <v>0</v>
      </c>
      <c r="S357" s="161">
        <v>0</v>
      </c>
      <c r="T357" s="161">
        <v>0</v>
      </c>
      <c r="U357" s="161">
        <v>0</v>
      </c>
      <c r="V357" s="161">
        <v>0</v>
      </c>
      <c r="W357" s="161">
        <v>0</v>
      </c>
      <c r="X357" s="161">
        <v>0</v>
      </c>
      <c r="Y357" s="161">
        <v>0</v>
      </c>
      <c r="Z357" s="161">
        <v>0</v>
      </c>
      <c r="AA357" s="161">
        <v>0</v>
      </c>
      <c r="AB357" s="161">
        <v>0</v>
      </c>
      <c r="AC357" s="161">
        <v>0</v>
      </c>
      <c r="AD357" s="161">
        <v>0</v>
      </c>
      <c r="AE357" s="161">
        <v>0</v>
      </c>
      <c r="AF357" s="161">
        <v>0</v>
      </c>
    </row>
    <row r="358" spans="1:32" s="159" customFormat="1">
      <c r="A358" s="160" t="s">
        <v>369</v>
      </c>
      <c r="B358" s="161">
        <v>3</v>
      </c>
      <c r="C358" s="161">
        <v>0</v>
      </c>
      <c r="D358" s="161">
        <v>0</v>
      </c>
      <c r="E358" s="161">
        <v>0</v>
      </c>
      <c r="F358" s="161">
        <v>0</v>
      </c>
      <c r="G358" s="161">
        <v>0</v>
      </c>
      <c r="H358" s="161">
        <v>0</v>
      </c>
      <c r="I358" s="161">
        <v>1</v>
      </c>
      <c r="J358" s="161">
        <v>0</v>
      </c>
      <c r="K358" s="161">
        <v>1</v>
      </c>
      <c r="L358" s="161">
        <v>0</v>
      </c>
      <c r="M358" s="161">
        <v>0</v>
      </c>
      <c r="N358" s="161">
        <v>0</v>
      </c>
      <c r="O358" s="161">
        <v>0</v>
      </c>
      <c r="P358" s="161">
        <v>0</v>
      </c>
      <c r="Q358" s="161">
        <v>0</v>
      </c>
      <c r="R358" s="161">
        <v>0</v>
      </c>
      <c r="S358" s="161">
        <v>0</v>
      </c>
      <c r="T358" s="161">
        <v>0</v>
      </c>
      <c r="U358" s="161">
        <v>0</v>
      </c>
      <c r="V358" s="161">
        <v>0</v>
      </c>
      <c r="W358" s="161">
        <v>1</v>
      </c>
      <c r="X358" s="161">
        <v>0</v>
      </c>
      <c r="Y358" s="161">
        <v>0</v>
      </c>
      <c r="Z358" s="161">
        <v>0</v>
      </c>
      <c r="AA358" s="161">
        <v>0</v>
      </c>
      <c r="AB358" s="161">
        <v>0</v>
      </c>
      <c r="AC358" s="161">
        <v>0</v>
      </c>
      <c r="AD358" s="161">
        <v>0</v>
      </c>
      <c r="AE358" s="161">
        <v>0</v>
      </c>
      <c r="AF358" s="161">
        <v>0</v>
      </c>
    </row>
    <row r="359" spans="1:32" s="159" customFormat="1">
      <c r="A359" s="160" t="s">
        <v>385</v>
      </c>
      <c r="B359" s="161">
        <v>3</v>
      </c>
      <c r="C359" s="161">
        <v>0</v>
      </c>
      <c r="D359" s="161">
        <v>0</v>
      </c>
      <c r="E359" s="161">
        <v>0</v>
      </c>
      <c r="F359" s="161">
        <v>0</v>
      </c>
      <c r="G359" s="161">
        <v>0</v>
      </c>
      <c r="H359" s="161">
        <v>0</v>
      </c>
      <c r="I359" s="161">
        <v>0</v>
      </c>
      <c r="J359" s="161">
        <v>0</v>
      </c>
      <c r="K359" s="161">
        <v>0</v>
      </c>
      <c r="L359" s="161">
        <v>0</v>
      </c>
      <c r="M359" s="161">
        <v>0</v>
      </c>
      <c r="N359" s="161">
        <v>0</v>
      </c>
      <c r="O359" s="161">
        <v>0</v>
      </c>
      <c r="P359" s="161">
        <v>0</v>
      </c>
      <c r="Q359" s="161">
        <v>0</v>
      </c>
      <c r="R359" s="161">
        <v>0</v>
      </c>
      <c r="S359" s="161">
        <v>0</v>
      </c>
      <c r="T359" s="161">
        <v>0</v>
      </c>
      <c r="U359" s="161">
        <v>0</v>
      </c>
      <c r="V359" s="161">
        <v>0</v>
      </c>
      <c r="W359" s="161">
        <v>0</v>
      </c>
      <c r="X359" s="161">
        <v>0</v>
      </c>
      <c r="Y359" s="161">
        <v>0</v>
      </c>
      <c r="Z359" s="161">
        <v>2</v>
      </c>
      <c r="AA359" s="161">
        <v>0</v>
      </c>
      <c r="AB359" s="161">
        <v>0</v>
      </c>
      <c r="AC359" s="161">
        <v>0</v>
      </c>
      <c r="AD359" s="161">
        <v>0</v>
      </c>
      <c r="AE359" s="161">
        <v>1</v>
      </c>
      <c r="AF359" s="161">
        <v>0</v>
      </c>
    </row>
    <row r="360" spans="1:32" s="159" customFormat="1">
      <c r="A360" s="160" t="s">
        <v>364</v>
      </c>
      <c r="B360" s="161">
        <v>3</v>
      </c>
      <c r="C360" s="161">
        <v>0</v>
      </c>
      <c r="D360" s="161">
        <v>0</v>
      </c>
      <c r="E360" s="161">
        <v>0</v>
      </c>
      <c r="F360" s="161">
        <v>0</v>
      </c>
      <c r="G360" s="161">
        <v>0</v>
      </c>
      <c r="H360" s="161">
        <v>1</v>
      </c>
      <c r="I360" s="161">
        <v>0</v>
      </c>
      <c r="J360" s="161">
        <v>0</v>
      </c>
      <c r="K360" s="161">
        <v>1</v>
      </c>
      <c r="L360" s="161">
        <v>0</v>
      </c>
      <c r="M360" s="161">
        <v>0</v>
      </c>
      <c r="N360" s="161">
        <v>0</v>
      </c>
      <c r="O360" s="161">
        <v>0</v>
      </c>
      <c r="P360" s="161">
        <v>0</v>
      </c>
      <c r="Q360" s="161">
        <v>0</v>
      </c>
      <c r="R360" s="161">
        <v>0</v>
      </c>
      <c r="S360" s="161">
        <v>0</v>
      </c>
      <c r="T360" s="161">
        <v>0</v>
      </c>
      <c r="U360" s="161">
        <v>0</v>
      </c>
      <c r="V360" s="161">
        <v>0</v>
      </c>
      <c r="W360" s="161">
        <v>0</v>
      </c>
      <c r="X360" s="161">
        <v>0</v>
      </c>
      <c r="Y360" s="161">
        <v>0</v>
      </c>
      <c r="Z360" s="161">
        <v>0</v>
      </c>
      <c r="AA360" s="161">
        <v>0</v>
      </c>
      <c r="AB360" s="161">
        <v>1</v>
      </c>
      <c r="AC360" s="161">
        <v>0</v>
      </c>
      <c r="AD360" s="161">
        <v>0</v>
      </c>
      <c r="AE360" s="161">
        <v>0</v>
      </c>
      <c r="AF360" s="161">
        <v>0</v>
      </c>
    </row>
    <row r="361" spans="1:32" s="159" customFormat="1">
      <c r="A361" s="160" t="s">
        <v>644</v>
      </c>
      <c r="B361" s="161">
        <v>3</v>
      </c>
      <c r="C361" s="161">
        <v>1</v>
      </c>
      <c r="D361" s="161">
        <v>0</v>
      </c>
      <c r="E361" s="161">
        <v>0</v>
      </c>
      <c r="F361" s="161">
        <v>0</v>
      </c>
      <c r="G361" s="161">
        <v>0</v>
      </c>
      <c r="H361" s="161">
        <v>0</v>
      </c>
      <c r="I361" s="161">
        <v>0</v>
      </c>
      <c r="J361" s="161">
        <v>0</v>
      </c>
      <c r="K361" s="161">
        <v>0</v>
      </c>
      <c r="L361" s="161">
        <v>0</v>
      </c>
      <c r="M361" s="161">
        <v>0</v>
      </c>
      <c r="N361" s="161">
        <v>0</v>
      </c>
      <c r="O361" s="161">
        <v>0</v>
      </c>
      <c r="P361" s="161">
        <v>0</v>
      </c>
      <c r="Q361" s="161">
        <v>0</v>
      </c>
      <c r="R361" s="161">
        <v>0</v>
      </c>
      <c r="S361" s="161">
        <v>0</v>
      </c>
      <c r="T361" s="161">
        <v>0</v>
      </c>
      <c r="U361" s="161">
        <v>0</v>
      </c>
      <c r="V361" s="161">
        <v>0</v>
      </c>
      <c r="W361" s="161">
        <v>0</v>
      </c>
      <c r="X361" s="161">
        <v>0</v>
      </c>
      <c r="Y361" s="161">
        <v>0</v>
      </c>
      <c r="Z361" s="161">
        <v>0</v>
      </c>
      <c r="AA361" s="161">
        <v>0</v>
      </c>
      <c r="AB361" s="161">
        <v>0</v>
      </c>
      <c r="AC361" s="161">
        <v>2</v>
      </c>
      <c r="AD361" s="161">
        <v>0</v>
      </c>
      <c r="AE361" s="161">
        <v>0</v>
      </c>
      <c r="AF361" s="161">
        <v>0</v>
      </c>
    </row>
    <row r="362" spans="1:32" s="159" customFormat="1">
      <c r="A362" s="160" t="s">
        <v>354</v>
      </c>
      <c r="B362" s="161">
        <v>3</v>
      </c>
      <c r="C362" s="161">
        <v>0</v>
      </c>
      <c r="D362" s="161">
        <v>0</v>
      </c>
      <c r="E362" s="161">
        <v>1</v>
      </c>
      <c r="F362" s="161">
        <v>2</v>
      </c>
      <c r="G362" s="161">
        <v>0</v>
      </c>
      <c r="H362" s="161">
        <v>0</v>
      </c>
      <c r="I362" s="161">
        <v>0</v>
      </c>
      <c r="J362" s="161">
        <v>0</v>
      </c>
      <c r="K362" s="161">
        <v>0</v>
      </c>
      <c r="L362" s="161">
        <v>0</v>
      </c>
      <c r="M362" s="161">
        <v>0</v>
      </c>
      <c r="N362" s="161">
        <v>0</v>
      </c>
      <c r="O362" s="161">
        <v>0</v>
      </c>
      <c r="P362" s="161">
        <v>0</v>
      </c>
      <c r="Q362" s="161">
        <v>0</v>
      </c>
      <c r="R362" s="161">
        <v>0</v>
      </c>
      <c r="S362" s="161">
        <v>0</v>
      </c>
      <c r="T362" s="161">
        <v>0</v>
      </c>
      <c r="U362" s="161">
        <v>0</v>
      </c>
      <c r="V362" s="161">
        <v>0</v>
      </c>
      <c r="W362" s="161">
        <v>0</v>
      </c>
      <c r="X362" s="161">
        <v>0</v>
      </c>
      <c r="Y362" s="161">
        <v>0</v>
      </c>
      <c r="Z362" s="161">
        <v>0</v>
      </c>
      <c r="AA362" s="161">
        <v>0</v>
      </c>
      <c r="AB362" s="161">
        <v>0</v>
      </c>
      <c r="AC362" s="161">
        <v>0</v>
      </c>
      <c r="AD362" s="161">
        <v>0</v>
      </c>
      <c r="AE362" s="161">
        <v>0</v>
      </c>
      <c r="AF362" s="161">
        <v>0</v>
      </c>
    </row>
    <row r="363" spans="1:32" s="159" customFormat="1">
      <c r="A363" s="160" t="s">
        <v>379</v>
      </c>
      <c r="B363" s="161">
        <v>3</v>
      </c>
      <c r="C363" s="161">
        <v>0</v>
      </c>
      <c r="D363" s="161">
        <v>0</v>
      </c>
      <c r="E363" s="161">
        <v>0</v>
      </c>
      <c r="F363" s="161">
        <v>0</v>
      </c>
      <c r="G363" s="161">
        <v>0</v>
      </c>
      <c r="H363" s="161">
        <v>0</v>
      </c>
      <c r="I363" s="161">
        <v>0</v>
      </c>
      <c r="J363" s="161">
        <v>0</v>
      </c>
      <c r="K363" s="161">
        <v>1</v>
      </c>
      <c r="L363" s="161">
        <v>0</v>
      </c>
      <c r="M363" s="161">
        <v>1</v>
      </c>
      <c r="N363" s="161">
        <v>0</v>
      </c>
      <c r="O363" s="161">
        <v>0</v>
      </c>
      <c r="P363" s="161">
        <v>1</v>
      </c>
      <c r="Q363" s="161">
        <v>0</v>
      </c>
      <c r="R363" s="161">
        <v>0</v>
      </c>
      <c r="S363" s="161">
        <v>0</v>
      </c>
      <c r="T363" s="161">
        <v>0</v>
      </c>
      <c r="U363" s="161">
        <v>0</v>
      </c>
      <c r="V363" s="161">
        <v>0</v>
      </c>
      <c r="W363" s="161">
        <v>0</v>
      </c>
      <c r="X363" s="161">
        <v>0</v>
      </c>
      <c r="Y363" s="161">
        <v>0</v>
      </c>
      <c r="Z363" s="161">
        <v>0</v>
      </c>
      <c r="AA363" s="161">
        <v>0</v>
      </c>
      <c r="AB363" s="161">
        <v>0</v>
      </c>
      <c r="AC363" s="161">
        <v>0</v>
      </c>
      <c r="AD363" s="161">
        <v>0</v>
      </c>
      <c r="AE363" s="161">
        <v>0</v>
      </c>
      <c r="AF363" s="161">
        <v>0</v>
      </c>
    </row>
    <row r="364" spans="1:32" s="159" customFormat="1">
      <c r="A364" s="160" t="s">
        <v>645</v>
      </c>
      <c r="B364" s="161">
        <v>3</v>
      </c>
      <c r="C364" s="161">
        <v>0</v>
      </c>
      <c r="D364" s="161">
        <v>0</v>
      </c>
      <c r="E364" s="161">
        <v>0</v>
      </c>
      <c r="F364" s="161">
        <v>0</v>
      </c>
      <c r="G364" s="161">
        <v>0</v>
      </c>
      <c r="H364" s="161">
        <v>0</v>
      </c>
      <c r="I364" s="161">
        <v>0</v>
      </c>
      <c r="J364" s="161">
        <v>0</v>
      </c>
      <c r="K364" s="161">
        <v>0</v>
      </c>
      <c r="L364" s="161">
        <v>0</v>
      </c>
      <c r="M364" s="161">
        <v>0</v>
      </c>
      <c r="N364" s="161">
        <v>0</v>
      </c>
      <c r="O364" s="161">
        <v>0</v>
      </c>
      <c r="P364" s="161">
        <v>0</v>
      </c>
      <c r="Q364" s="161">
        <v>0</v>
      </c>
      <c r="R364" s="161">
        <v>0</v>
      </c>
      <c r="S364" s="161">
        <v>0</v>
      </c>
      <c r="T364" s="161">
        <v>0</v>
      </c>
      <c r="U364" s="161">
        <v>0</v>
      </c>
      <c r="V364" s="161">
        <v>0</v>
      </c>
      <c r="W364" s="161">
        <v>0</v>
      </c>
      <c r="X364" s="161">
        <v>0</v>
      </c>
      <c r="Y364" s="161">
        <v>1</v>
      </c>
      <c r="Z364" s="161">
        <v>0</v>
      </c>
      <c r="AA364" s="161">
        <v>0</v>
      </c>
      <c r="AB364" s="161">
        <v>1</v>
      </c>
      <c r="AC364" s="161">
        <v>1</v>
      </c>
      <c r="AD364" s="161">
        <v>0</v>
      </c>
      <c r="AE364" s="161">
        <v>0</v>
      </c>
      <c r="AF364" s="161">
        <v>0</v>
      </c>
    </row>
    <row r="365" spans="1:32" s="159" customFormat="1">
      <c r="A365" s="160" t="s">
        <v>378</v>
      </c>
      <c r="B365" s="161">
        <v>3</v>
      </c>
      <c r="C365" s="161">
        <v>0</v>
      </c>
      <c r="D365" s="161">
        <v>0</v>
      </c>
      <c r="E365" s="161">
        <v>0</v>
      </c>
      <c r="F365" s="161">
        <v>0</v>
      </c>
      <c r="G365" s="161">
        <v>0</v>
      </c>
      <c r="H365" s="161">
        <v>0</v>
      </c>
      <c r="I365" s="161">
        <v>0</v>
      </c>
      <c r="J365" s="161">
        <v>0</v>
      </c>
      <c r="K365" s="161">
        <v>0</v>
      </c>
      <c r="L365" s="161">
        <v>1</v>
      </c>
      <c r="M365" s="161">
        <v>0</v>
      </c>
      <c r="N365" s="161">
        <v>0</v>
      </c>
      <c r="O365" s="161">
        <v>0</v>
      </c>
      <c r="P365" s="161">
        <v>0</v>
      </c>
      <c r="Q365" s="161">
        <v>0</v>
      </c>
      <c r="R365" s="161">
        <v>0</v>
      </c>
      <c r="S365" s="161">
        <v>0</v>
      </c>
      <c r="T365" s="161">
        <v>0</v>
      </c>
      <c r="U365" s="161">
        <v>0</v>
      </c>
      <c r="V365" s="161">
        <v>0</v>
      </c>
      <c r="W365" s="161">
        <v>0</v>
      </c>
      <c r="X365" s="161">
        <v>2</v>
      </c>
      <c r="Y365" s="161">
        <v>0</v>
      </c>
      <c r="Z365" s="161">
        <v>0</v>
      </c>
      <c r="AA365" s="161">
        <v>0</v>
      </c>
      <c r="AB365" s="161">
        <v>0</v>
      </c>
      <c r="AC365" s="161">
        <v>0</v>
      </c>
      <c r="AD365" s="161">
        <v>0</v>
      </c>
      <c r="AE365" s="161">
        <v>0</v>
      </c>
      <c r="AF365" s="161">
        <v>0</v>
      </c>
    </row>
    <row r="366" spans="1:32" s="159" customFormat="1">
      <c r="A366" s="160" t="s">
        <v>362</v>
      </c>
      <c r="B366" s="161">
        <v>3</v>
      </c>
      <c r="C366" s="161">
        <v>0</v>
      </c>
      <c r="D366" s="161">
        <v>0</v>
      </c>
      <c r="E366" s="161">
        <v>1</v>
      </c>
      <c r="F366" s="161">
        <v>0</v>
      </c>
      <c r="G366" s="161">
        <v>0</v>
      </c>
      <c r="H366" s="161">
        <v>0</v>
      </c>
      <c r="I366" s="161">
        <v>0</v>
      </c>
      <c r="J366" s="161">
        <v>0</v>
      </c>
      <c r="K366" s="161">
        <v>0</v>
      </c>
      <c r="L366" s="161">
        <v>0</v>
      </c>
      <c r="M366" s="161">
        <v>1</v>
      </c>
      <c r="N366" s="161">
        <v>0</v>
      </c>
      <c r="O366" s="161">
        <v>1</v>
      </c>
      <c r="P366" s="161">
        <v>0</v>
      </c>
      <c r="Q366" s="161">
        <v>0</v>
      </c>
      <c r="R366" s="161">
        <v>0</v>
      </c>
      <c r="S366" s="161">
        <v>0</v>
      </c>
      <c r="T366" s="161">
        <v>0</v>
      </c>
      <c r="U366" s="161">
        <v>0</v>
      </c>
      <c r="V366" s="161">
        <v>0</v>
      </c>
      <c r="W366" s="161">
        <v>0</v>
      </c>
      <c r="X366" s="161">
        <v>0</v>
      </c>
      <c r="Y366" s="161">
        <v>0</v>
      </c>
      <c r="Z366" s="161">
        <v>0</v>
      </c>
      <c r="AA366" s="161">
        <v>0</v>
      </c>
      <c r="AB366" s="161">
        <v>0</v>
      </c>
      <c r="AC366" s="161">
        <v>0</v>
      </c>
      <c r="AD366" s="161">
        <v>0</v>
      </c>
      <c r="AE366" s="161">
        <v>0</v>
      </c>
      <c r="AF366" s="161">
        <v>0</v>
      </c>
    </row>
    <row r="367" spans="1:32" s="159" customFormat="1">
      <c r="A367" s="160" t="s">
        <v>393</v>
      </c>
      <c r="B367" s="161">
        <v>3</v>
      </c>
      <c r="C367" s="161">
        <v>0</v>
      </c>
      <c r="D367" s="161">
        <v>0</v>
      </c>
      <c r="E367" s="161">
        <v>0</v>
      </c>
      <c r="F367" s="161">
        <v>0</v>
      </c>
      <c r="G367" s="161">
        <v>0</v>
      </c>
      <c r="H367" s="161">
        <v>1</v>
      </c>
      <c r="I367" s="161">
        <v>0</v>
      </c>
      <c r="J367" s="161">
        <v>1</v>
      </c>
      <c r="K367" s="161">
        <v>0</v>
      </c>
      <c r="L367" s="161">
        <v>0</v>
      </c>
      <c r="M367" s="161">
        <v>0</v>
      </c>
      <c r="N367" s="161">
        <v>0</v>
      </c>
      <c r="O367" s="161">
        <v>0</v>
      </c>
      <c r="P367" s="161">
        <v>0</v>
      </c>
      <c r="Q367" s="161">
        <v>0</v>
      </c>
      <c r="R367" s="161">
        <v>0</v>
      </c>
      <c r="S367" s="161">
        <v>0</v>
      </c>
      <c r="T367" s="161">
        <v>0</v>
      </c>
      <c r="U367" s="161">
        <v>0</v>
      </c>
      <c r="V367" s="161">
        <v>0</v>
      </c>
      <c r="W367" s="161">
        <v>0</v>
      </c>
      <c r="X367" s="161">
        <v>0</v>
      </c>
      <c r="Y367" s="161">
        <v>0</v>
      </c>
      <c r="Z367" s="161">
        <v>0</v>
      </c>
      <c r="AA367" s="161">
        <v>0</v>
      </c>
      <c r="AB367" s="161">
        <v>1</v>
      </c>
      <c r="AC367" s="161">
        <v>0</v>
      </c>
      <c r="AD367" s="161">
        <v>0</v>
      </c>
      <c r="AE367" s="161">
        <v>0</v>
      </c>
      <c r="AF367" s="161">
        <v>0</v>
      </c>
    </row>
    <row r="368" spans="1:32" s="159" customFormat="1">
      <c r="A368" s="160" t="s">
        <v>332</v>
      </c>
      <c r="B368" s="161">
        <v>3</v>
      </c>
      <c r="C368" s="161">
        <v>0</v>
      </c>
      <c r="D368" s="161">
        <v>0</v>
      </c>
      <c r="E368" s="161">
        <v>0</v>
      </c>
      <c r="F368" s="161">
        <v>1</v>
      </c>
      <c r="G368" s="161">
        <v>0</v>
      </c>
      <c r="H368" s="161">
        <v>0</v>
      </c>
      <c r="I368" s="161">
        <v>1</v>
      </c>
      <c r="J368" s="161">
        <v>0</v>
      </c>
      <c r="K368" s="161">
        <v>0</v>
      </c>
      <c r="L368" s="161">
        <v>0</v>
      </c>
      <c r="M368" s="161">
        <v>0</v>
      </c>
      <c r="N368" s="161">
        <v>0</v>
      </c>
      <c r="O368" s="161">
        <v>0</v>
      </c>
      <c r="P368" s="161">
        <v>0</v>
      </c>
      <c r="Q368" s="161">
        <v>1</v>
      </c>
      <c r="R368" s="161">
        <v>0</v>
      </c>
      <c r="S368" s="161">
        <v>0</v>
      </c>
      <c r="T368" s="161">
        <v>0</v>
      </c>
      <c r="U368" s="161">
        <v>0</v>
      </c>
      <c r="V368" s="161">
        <v>0</v>
      </c>
      <c r="W368" s="161">
        <v>0</v>
      </c>
      <c r="X368" s="161">
        <v>0</v>
      </c>
      <c r="Y368" s="161">
        <v>0</v>
      </c>
      <c r="Z368" s="161">
        <v>0</v>
      </c>
      <c r="AA368" s="161">
        <v>0</v>
      </c>
      <c r="AB368" s="161">
        <v>0</v>
      </c>
      <c r="AC368" s="161">
        <v>0</v>
      </c>
      <c r="AD368" s="161">
        <v>0</v>
      </c>
      <c r="AE368" s="161">
        <v>0</v>
      </c>
      <c r="AF368" s="161">
        <v>0</v>
      </c>
    </row>
    <row r="369" spans="1:32" s="159" customFormat="1">
      <c r="A369" s="160" t="s">
        <v>360</v>
      </c>
      <c r="B369" s="161">
        <v>3</v>
      </c>
      <c r="C369" s="161">
        <v>0</v>
      </c>
      <c r="D369" s="161">
        <v>0</v>
      </c>
      <c r="E369" s="161">
        <v>0</v>
      </c>
      <c r="F369" s="161">
        <v>0</v>
      </c>
      <c r="G369" s="161">
        <v>0</v>
      </c>
      <c r="H369" s="161">
        <v>0</v>
      </c>
      <c r="I369" s="161">
        <v>1</v>
      </c>
      <c r="J369" s="161">
        <v>0</v>
      </c>
      <c r="K369" s="161">
        <v>0</v>
      </c>
      <c r="L369" s="161">
        <v>0</v>
      </c>
      <c r="M369" s="161">
        <v>0</v>
      </c>
      <c r="N369" s="161">
        <v>0</v>
      </c>
      <c r="O369" s="161">
        <v>0</v>
      </c>
      <c r="P369" s="161">
        <v>0</v>
      </c>
      <c r="Q369" s="161">
        <v>0</v>
      </c>
      <c r="R369" s="161">
        <v>0</v>
      </c>
      <c r="S369" s="161">
        <v>0</v>
      </c>
      <c r="T369" s="161">
        <v>0</v>
      </c>
      <c r="U369" s="161">
        <v>0</v>
      </c>
      <c r="V369" s="161">
        <v>0</v>
      </c>
      <c r="W369" s="161">
        <v>1</v>
      </c>
      <c r="X369" s="161">
        <v>0</v>
      </c>
      <c r="Y369" s="161">
        <v>1</v>
      </c>
      <c r="Z369" s="161">
        <v>0</v>
      </c>
      <c r="AA369" s="161">
        <v>0</v>
      </c>
      <c r="AB369" s="161">
        <v>0</v>
      </c>
      <c r="AC369" s="161">
        <v>0</v>
      </c>
      <c r="AD369" s="161">
        <v>0</v>
      </c>
      <c r="AE369" s="161">
        <v>0</v>
      </c>
      <c r="AF369" s="161">
        <v>0</v>
      </c>
    </row>
    <row r="370" spans="1:32" s="159" customFormat="1">
      <c r="A370" s="160" t="s">
        <v>472</v>
      </c>
      <c r="B370" s="161">
        <v>3</v>
      </c>
      <c r="C370" s="161">
        <v>0</v>
      </c>
      <c r="D370" s="161">
        <v>0</v>
      </c>
      <c r="E370" s="161">
        <v>0</v>
      </c>
      <c r="F370" s="161">
        <v>0</v>
      </c>
      <c r="G370" s="161">
        <v>0</v>
      </c>
      <c r="H370" s="161">
        <v>0</v>
      </c>
      <c r="I370" s="161">
        <v>0</v>
      </c>
      <c r="J370" s="161">
        <v>0</v>
      </c>
      <c r="K370" s="161">
        <v>0</v>
      </c>
      <c r="L370" s="161">
        <v>1</v>
      </c>
      <c r="M370" s="161">
        <v>0</v>
      </c>
      <c r="N370" s="161">
        <v>0</v>
      </c>
      <c r="O370" s="161">
        <v>0</v>
      </c>
      <c r="P370" s="161">
        <v>0</v>
      </c>
      <c r="Q370" s="161">
        <v>0</v>
      </c>
      <c r="R370" s="161">
        <v>0</v>
      </c>
      <c r="S370" s="161">
        <v>0</v>
      </c>
      <c r="T370" s="161">
        <v>0</v>
      </c>
      <c r="U370" s="161">
        <v>0</v>
      </c>
      <c r="V370" s="161">
        <v>0</v>
      </c>
      <c r="W370" s="161">
        <v>0</v>
      </c>
      <c r="X370" s="161">
        <v>0</v>
      </c>
      <c r="Y370" s="161">
        <v>0</v>
      </c>
      <c r="Z370" s="161">
        <v>0</v>
      </c>
      <c r="AA370" s="161">
        <v>2</v>
      </c>
      <c r="AB370" s="161">
        <v>0</v>
      </c>
      <c r="AC370" s="161">
        <v>0</v>
      </c>
      <c r="AD370" s="161">
        <v>0</v>
      </c>
      <c r="AE370" s="161">
        <v>0</v>
      </c>
      <c r="AF370" s="161">
        <v>0</v>
      </c>
    </row>
    <row r="371" spans="1:32" s="159" customFormat="1">
      <c r="A371" s="160" t="s">
        <v>646</v>
      </c>
      <c r="B371" s="161">
        <v>3</v>
      </c>
      <c r="C371" s="161">
        <v>0</v>
      </c>
      <c r="D371" s="161">
        <v>0</v>
      </c>
      <c r="E371" s="161">
        <v>0</v>
      </c>
      <c r="F371" s="161">
        <v>0</v>
      </c>
      <c r="G371" s="161">
        <v>0</v>
      </c>
      <c r="H371" s="161">
        <v>0</v>
      </c>
      <c r="I371" s="161">
        <v>1</v>
      </c>
      <c r="J371" s="161">
        <v>0</v>
      </c>
      <c r="K371" s="161">
        <v>2</v>
      </c>
      <c r="L371" s="161">
        <v>0</v>
      </c>
      <c r="M371" s="161">
        <v>0</v>
      </c>
      <c r="N371" s="161">
        <v>0</v>
      </c>
      <c r="O371" s="161">
        <v>0</v>
      </c>
      <c r="P371" s="161">
        <v>0</v>
      </c>
      <c r="Q371" s="161">
        <v>0</v>
      </c>
      <c r="R371" s="161">
        <v>0</v>
      </c>
      <c r="S371" s="161">
        <v>0</v>
      </c>
      <c r="T371" s="161">
        <v>0</v>
      </c>
      <c r="U371" s="161">
        <v>0</v>
      </c>
      <c r="V371" s="161">
        <v>0</v>
      </c>
      <c r="W371" s="161">
        <v>0</v>
      </c>
      <c r="X371" s="161">
        <v>0</v>
      </c>
      <c r="Y371" s="161">
        <v>0</v>
      </c>
      <c r="Z371" s="161">
        <v>0</v>
      </c>
      <c r="AA371" s="161">
        <v>0</v>
      </c>
      <c r="AB371" s="161">
        <v>0</v>
      </c>
      <c r="AC371" s="161">
        <v>0</v>
      </c>
      <c r="AD371" s="161">
        <v>0</v>
      </c>
      <c r="AE371" s="161">
        <v>0</v>
      </c>
      <c r="AF371" s="161">
        <v>0</v>
      </c>
    </row>
    <row r="372" spans="1:32" s="159" customFormat="1">
      <c r="A372" s="160" t="s">
        <v>408</v>
      </c>
      <c r="B372" s="161">
        <v>3</v>
      </c>
      <c r="C372" s="161">
        <v>0</v>
      </c>
      <c r="D372" s="161">
        <v>0</v>
      </c>
      <c r="E372" s="161">
        <v>0</v>
      </c>
      <c r="F372" s="161">
        <v>0</v>
      </c>
      <c r="G372" s="161">
        <v>0</v>
      </c>
      <c r="H372" s="161">
        <v>1</v>
      </c>
      <c r="I372" s="161">
        <v>0</v>
      </c>
      <c r="J372" s="161">
        <v>0</v>
      </c>
      <c r="K372" s="161">
        <v>0</v>
      </c>
      <c r="L372" s="161">
        <v>0</v>
      </c>
      <c r="M372" s="161">
        <v>0</v>
      </c>
      <c r="N372" s="161">
        <v>0</v>
      </c>
      <c r="O372" s="161">
        <v>0</v>
      </c>
      <c r="P372" s="161">
        <v>0</v>
      </c>
      <c r="Q372" s="161">
        <v>1</v>
      </c>
      <c r="R372" s="161">
        <v>0</v>
      </c>
      <c r="S372" s="161">
        <v>0</v>
      </c>
      <c r="T372" s="161">
        <v>0</v>
      </c>
      <c r="U372" s="161">
        <v>0</v>
      </c>
      <c r="V372" s="161">
        <v>0</v>
      </c>
      <c r="W372" s="161">
        <v>0</v>
      </c>
      <c r="X372" s="161">
        <v>0</v>
      </c>
      <c r="Y372" s="161">
        <v>0</v>
      </c>
      <c r="Z372" s="161">
        <v>1</v>
      </c>
      <c r="AA372" s="161">
        <v>0</v>
      </c>
      <c r="AB372" s="161">
        <v>0</v>
      </c>
      <c r="AC372" s="161">
        <v>0</v>
      </c>
      <c r="AD372" s="161">
        <v>0</v>
      </c>
      <c r="AE372" s="161">
        <v>0</v>
      </c>
      <c r="AF372" s="161">
        <v>0</v>
      </c>
    </row>
    <row r="373" spans="1:32" s="159" customFormat="1">
      <c r="A373" s="160" t="s">
        <v>317</v>
      </c>
      <c r="B373" s="161">
        <v>2</v>
      </c>
      <c r="C373" s="161">
        <v>0</v>
      </c>
      <c r="D373" s="161">
        <v>0</v>
      </c>
      <c r="E373" s="161">
        <v>0</v>
      </c>
      <c r="F373" s="161">
        <v>0</v>
      </c>
      <c r="G373" s="161">
        <v>0</v>
      </c>
      <c r="H373" s="161">
        <v>0</v>
      </c>
      <c r="I373" s="161">
        <v>0</v>
      </c>
      <c r="J373" s="161">
        <v>1</v>
      </c>
      <c r="K373" s="161">
        <v>0</v>
      </c>
      <c r="L373" s="161">
        <v>0</v>
      </c>
      <c r="M373" s="161">
        <v>0</v>
      </c>
      <c r="N373" s="161">
        <v>0</v>
      </c>
      <c r="O373" s="161">
        <v>0</v>
      </c>
      <c r="P373" s="161">
        <v>0</v>
      </c>
      <c r="Q373" s="161">
        <v>0</v>
      </c>
      <c r="R373" s="161">
        <v>0</v>
      </c>
      <c r="S373" s="161">
        <v>0</v>
      </c>
      <c r="T373" s="161">
        <v>1</v>
      </c>
      <c r="U373" s="161">
        <v>0</v>
      </c>
      <c r="V373" s="161">
        <v>0</v>
      </c>
      <c r="W373" s="161">
        <v>0</v>
      </c>
      <c r="X373" s="161">
        <v>0</v>
      </c>
      <c r="Y373" s="161">
        <v>0</v>
      </c>
      <c r="Z373" s="161">
        <v>0</v>
      </c>
      <c r="AA373" s="161">
        <v>0</v>
      </c>
      <c r="AB373" s="161">
        <v>0</v>
      </c>
      <c r="AC373" s="161">
        <v>0</v>
      </c>
      <c r="AD373" s="161">
        <v>0</v>
      </c>
      <c r="AE373" s="161">
        <v>0</v>
      </c>
      <c r="AF373" s="161">
        <v>0</v>
      </c>
    </row>
    <row r="374" spans="1:32" s="159" customFormat="1">
      <c r="A374" s="160" t="s">
        <v>479</v>
      </c>
      <c r="B374" s="161">
        <v>2</v>
      </c>
      <c r="C374" s="161">
        <v>0</v>
      </c>
      <c r="D374" s="161">
        <v>0</v>
      </c>
      <c r="E374" s="161">
        <v>0</v>
      </c>
      <c r="F374" s="161">
        <v>0</v>
      </c>
      <c r="G374" s="161">
        <v>0</v>
      </c>
      <c r="H374" s="161">
        <v>0</v>
      </c>
      <c r="I374" s="161">
        <v>0</v>
      </c>
      <c r="J374" s="161">
        <v>0</v>
      </c>
      <c r="K374" s="161">
        <v>0</v>
      </c>
      <c r="L374" s="161">
        <v>0</v>
      </c>
      <c r="M374" s="161">
        <v>2</v>
      </c>
      <c r="N374" s="161">
        <v>0</v>
      </c>
      <c r="O374" s="161">
        <v>0</v>
      </c>
      <c r="P374" s="161">
        <v>0</v>
      </c>
      <c r="Q374" s="161">
        <v>0</v>
      </c>
      <c r="R374" s="161">
        <v>0</v>
      </c>
      <c r="S374" s="161">
        <v>0</v>
      </c>
      <c r="T374" s="161">
        <v>0</v>
      </c>
      <c r="U374" s="161">
        <v>0</v>
      </c>
      <c r="V374" s="161">
        <v>0</v>
      </c>
      <c r="W374" s="161">
        <v>0</v>
      </c>
      <c r="X374" s="161">
        <v>0</v>
      </c>
      <c r="Y374" s="161">
        <v>0</v>
      </c>
      <c r="Z374" s="161">
        <v>0</v>
      </c>
      <c r="AA374" s="161">
        <v>0</v>
      </c>
      <c r="AB374" s="161">
        <v>0</v>
      </c>
      <c r="AC374" s="161">
        <v>0</v>
      </c>
      <c r="AD374" s="161">
        <v>0</v>
      </c>
      <c r="AE374" s="161">
        <v>0</v>
      </c>
      <c r="AF374" s="161">
        <v>0</v>
      </c>
    </row>
    <row r="375" spans="1:32" s="159" customFormat="1">
      <c r="A375" s="160" t="s">
        <v>404</v>
      </c>
      <c r="B375" s="161">
        <v>2</v>
      </c>
      <c r="C375" s="161">
        <v>0</v>
      </c>
      <c r="D375" s="161">
        <v>0</v>
      </c>
      <c r="E375" s="161">
        <v>0</v>
      </c>
      <c r="F375" s="161">
        <v>0</v>
      </c>
      <c r="G375" s="161">
        <v>0</v>
      </c>
      <c r="H375" s="161">
        <v>0</v>
      </c>
      <c r="I375" s="161">
        <v>0</v>
      </c>
      <c r="J375" s="161">
        <v>0</v>
      </c>
      <c r="K375" s="161">
        <v>1</v>
      </c>
      <c r="L375" s="161">
        <v>0</v>
      </c>
      <c r="M375" s="161">
        <v>0</v>
      </c>
      <c r="N375" s="161">
        <v>0</v>
      </c>
      <c r="O375" s="161">
        <v>0</v>
      </c>
      <c r="P375" s="161">
        <v>0</v>
      </c>
      <c r="Q375" s="161">
        <v>0</v>
      </c>
      <c r="R375" s="161">
        <v>0</v>
      </c>
      <c r="S375" s="161">
        <v>0</v>
      </c>
      <c r="T375" s="161">
        <v>0</v>
      </c>
      <c r="U375" s="161">
        <v>1</v>
      </c>
      <c r="V375" s="161">
        <v>0</v>
      </c>
      <c r="W375" s="161">
        <v>0</v>
      </c>
      <c r="X375" s="161">
        <v>0</v>
      </c>
      <c r="Y375" s="161">
        <v>0</v>
      </c>
      <c r="Z375" s="161">
        <v>0</v>
      </c>
      <c r="AA375" s="161">
        <v>0</v>
      </c>
      <c r="AB375" s="161">
        <v>0</v>
      </c>
      <c r="AC375" s="161">
        <v>0</v>
      </c>
      <c r="AD375" s="161">
        <v>0</v>
      </c>
      <c r="AE375" s="161">
        <v>0</v>
      </c>
      <c r="AF375" s="161">
        <v>0</v>
      </c>
    </row>
    <row r="376" spans="1:32" s="159" customFormat="1">
      <c r="A376" s="160" t="s">
        <v>350</v>
      </c>
      <c r="B376" s="161">
        <v>2</v>
      </c>
      <c r="C376" s="161">
        <v>0</v>
      </c>
      <c r="D376" s="161">
        <v>0</v>
      </c>
      <c r="E376" s="161">
        <v>0</v>
      </c>
      <c r="F376" s="161">
        <v>0</v>
      </c>
      <c r="G376" s="161">
        <v>0</v>
      </c>
      <c r="H376" s="161">
        <v>0</v>
      </c>
      <c r="I376" s="161">
        <v>0</v>
      </c>
      <c r="J376" s="161">
        <v>1</v>
      </c>
      <c r="K376" s="161">
        <v>0</v>
      </c>
      <c r="L376" s="161">
        <v>0</v>
      </c>
      <c r="M376" s="161">
        <v>0</v>
      </c>
      <c r="N376" s="161">
        <v>0</v>
      </c>
      <c r="O376" s="161">
        <v>0</v>
      </c>
      <c r="P376" s="161">
        <v>0</v>
      </c>
      <c r="Q376" s="161">
        <v>0</v>
      </c>
      <c r="R376" s="161">
        <v>0</v>
      </c>
      <c r="S376" s="161">
        <v>0</v>
      </c>
      <c r="T376" s="161">
        <v>0</v>
      </c>
      <c r="U376" s="161">
        <v>0</v>
      </c>
      <c r="V376" s="161">
        <v>0</v>
      </c>
      <c r="W376" s="161">
        <v>0</v>
      </c>
      <c r="X376" s="161">
        <v>0</v>
      </c>
      <c r="Y376" s="161">
        <v>0</v>
      </c>
      <c r="Z376" s="161">
        <v>1</v>
      </c>
      <c r="AA376" s="161">
        <v>0</v>
      </c>
      <c r="AB376" s="161">
        <v>0</v>
      </c>
      <c r="AC376" s="161">
        <v>0</v>
      </c>
      <c r="AD376" s="161">
        <v>0</v>
      </c>
      <c r="AE376" s="161">
        <v>0</v>
      </c>
      <c r="AF376" s="161">
        <v>0</v>
      </c>
    </row>
    <row r="377" spans="1:32" s="159" customFormat="1">
      <c r="A377" s="160" t="s">
        <v>469</v>
      </c>
      <c r="B377" s="161">
        <v>2</v>
      </c>
      <c r="C377" s="161">
        <v>0</v>
      </c>
      <c r="D377" s="161">
        <v>0</v>
      </c>
      <c r="E377" s="161">
        <v>0</v>
      </c>
      <c r="F377" s="161">
        <v>0</v>
      </c>
      <c r="G377" s="161">
        <v>0</v>
      </c>
      <c r="H377" s="161">
        <v>0</v>
      </c>
      <c r="I377" s="161">
        <v>0</v>
      </c>
      <c r="J377" s="161">
        <v>0</v>
      </c>
      <c r="K377" s="161">
        <v>2</v>
      </c>
      <c r="L377" s="161">
        <v>0</v>
      </c>
      <c r="M377" s="161">
        <v>0</v>
      </c>
      <c r="N377" s="161">
        <v>0</v>
      </c>
      <c r="O377" s="161">
        <v>0</v>
      </c>
      <c r="P377" s="161">
        <v>0</v>
      </c>
      <c r="Q377" s="161">
        <v>0</v>
      </c>
      <c r="R377" s="161">
        <v>0</v>
      </c>
      <c r="S377" s="161">
        <v>0</v>
      </c>
      <c r="T377" s="161">
        <v>0</v>
      </c>
      <c r="U377" s="161">
        <v>0</v>
      </c>
      <c r="V377" s="161">
        <v>0</v>
      </c>
      <c r="W377" s="161">
        <v>0</v>
      </c>
      <c r="X377" s="161">
        <v>0</v>
      </c>
      <c r="Y377" s="161">
        <v>0</v>
      </c>
      <c r="Z377" s="161">
        <v>0</v>
      </c>
      <c r="AA377" s="161">
        <v>0</v>
      </c>
      <c r="AB377" s="161">
        <v>0</v>
      </c>
      <c r="AC377" s="161">
        <v>0</v>
      </c>
      <c r="AD377" s="161">
        <v>0</v>
      </c>
      <c r="AE377" s="161">
        <v>0</v>
      </c>
      <c r="AF377" s="161">
        <v>0</v>
      </c>
    </row>
    <row r="378" spans="1:32" s="159" customFormat="1">
      <c r="A378" s="160" t="s">
        <v>647</v>
      </c>
      <c r="B378" s="161">
        <v>2</v>
      </c>
      <c r="C378" s="161">
        <v>0</v>
      </c>
      <c r="D378" s="161">
        <v>0</v>
      </c>
      <c r="E378" s="161">
        <v>0</v>
      </c>
      <c r="F378" s="161">
        <v>0</v>
      </c>
      <c r="G378" s="161">
        <v>0</v>
      </c>
      <c r="H378" s="161">
        <v>0</v>
      </c>
      <c r="I378" s="161">
        <v>0</v>
      </c>
      <c r="J378" s="161">
        <v>0</v>
      </c>
      <c r="K378" s="161">
        <v>2</v>
      </c>
      <c r="L378" s="161">
        <v>0</v>
      </c>
      <c r="M378" s="161">
        <v>0</v>
      </c>
      <c r="N378" s="161">
        <v>0</v>
      </c>
      <c r="O378" s="161">
        <v>0</v>
      </c>
      <c r="P378" s="161">
        <v>0</v>
      </c>
      <c r="Q378" s="161">
        <v>0</v>
      </c>
      <c r="R378" s="161">
        <v>0</v>
      </c>
      <c r="S378" s="161">
        <v>0</v>
      </c>
      <c r="T378" s="161">
        <v>0</v>
      </c>
      <c r="U378" s="161">
        <v>0</v>
      </c>
      <c r="V378" s="161">
        <v>0</v>
      </c>
      <c r="W378" s="161">
        <v>0</v>
      </c>
      <c r="X378" s="161">
        <v>0</v>
      </c>
      <c r="Y378" s="161">
        <v>0</v>
      </c>
      <c r="Z378" s="161">
        <v>0</v>
      </c>
      <c r="AA378" s="161">
        <v>0</v>
      </c>
      <c r="AB378" s="161">
        <v>0</v>
      </c>
      <c r="AC378" s="161">
        <v>0</v>
      </c>
      <c r="AD378" s="161">
        <v>0</v>
      </c>
      <c r="AE378" s="161">
        <v>0</v>
      </c>
      <c r="AF378" s="161">
        <v>0</v>
      </c>
    </row>
    <row r="379" spans="1:32" s="159" customFormat="1">
      <c r="A379" s="160" t="s">
        <v>648</v>
      </c>
      <c r="B379" s="161">
        <v>2</v>
      </c>
      <c r="C379" s="161">
        <v>0</v>
      </c>
      <c r="D379" s="161">
        <v>0</v>
      </c>
      <c r="E379" s="161">
        <v>0</v>
      </c>
      <c r="F379" s="161">
        <v>0</v>
      </c>
      <c r="G379" s="161">
        <v>0</v>
      </c>
      <c r="H379" s="161">
        <v>0</v>
      </c>
      <c r="I379" s="161">
        <v>0</v>
      </c>
      <c r="J379" s="161">
        <v>0</v>
      </c>
      <c r="K379" s="161">
        <v>0</v>
      </c>
      <c r="L379" s="161">
        <v>0</v>
      </c>
      <c r="M379" s="161">
        <v>0</v>
      </c>
      <c r="N379" s="161">
        <v>0</v>
      </c>
      <c r="O379" s="161">
        <v>0</v>
      </c>
      <c r="P379" s="161">
        <v>0</v>
      </c>
      <c r="Q379" s="161">
        <v>0</v>
      </c>
      <c r="R379" s="161">
        <v>0</v>
      </c>
      <c r="S379" s="161">
        <v>0</v>
      </c>
      <c r="T379" s="161">
        <v>1</v>
      </c>
      <c r="U379" s="161">
        <v>0</v>
      </c>
      <c r="V379" s="161">
        <v>0</v>
      </c>
      <c r="W379" s="161">
        <v>1</v>
      </c>
      <c r="X379" s="161">
        <v>0</v>
      </c>
      <c r="Y379" s="161">
        <v>0</v>
      </c>
      <c r="Z379" s="161">
        <v>0</v>
      </c>
      <c r="AA379" s="161">
        <v>0</v>
      </c>
      <c r="AB379" s="161">
        <v>0</v>
      </c>
      <c r="AC379" s="161">
        <v>0</v>
      </c>
      <c r="AD379" s="161">
        <v>0</v>
      </c>
      <c r="AE379" s="161">
        <v>0</v>
      </c>
      <c r="AF379" s="161">
        <v>0</v>
      </c>
    </row>
    <row r="380" spans="1:32" s="159" customFormat="1">
      <c r="A380" s="160" t="s">
        <v>419</v>
      </c>
      <c r="B380" s="161">
        <v>2</v>
      </c>
      <c r="C380" s="161">
        <v>0</v>
      </c>
      <c r="D380" s="161">
        <v>0</v>
      </c>
      <c r="E380" s="161">
        <v>2</v>
      </c>
      <c r="F380" s="161">
        <v>0</v>
      </c>
      <c r="G380" s="161">
        <v>0</v>
      </c>
      <c r="H380" s="161">
        <v>0</v>
      </c>
      <c r="I380" s="161">
        <v>0</v>
      </c>
      <c r="J380" s="161">
        <v>0</v>
      </c>
      <c r="K380" s="161">
        <v>0</v>
      </c>
      <c r="L380" s="161">
        <v>0</v>
      </c>
      <c r="M380" s="161">
        <v>0</v>
      </c>
      <c r="N380" s="161">
        <v>0</v>
      </c>
      <c r="O380" s="161">
        <v>0</v>
      </c>
      <c r="P380" s="161">
        <v>0</v>
      </c>
      <c r="Q380" s="161">
        <v>0</v>
      </c>
      <c r="R380" s="161">
        <v>0</v>
      </c>
      <c r="S380" s="161">
        <v>0</v>
      </c>
      <c r="T380" s="161">
        <v>0</v>
      </c>
      <c r="U380" s="161">
        <v>0</v>
      </c>
      <c r="V380" s="161">
        <v>0</v>
      </c>
      <c r="W380" s="161">
        <v>0</v>
      </c>
      <c r="X380" s="161">
        <v>0</v>
      </c>
      <c r="Y380" s="161">
        <v>0</v>
      </c>
      <c r="Z380" s="161">
        <v>0</v>
      </c>
      <c r="AA380" s="161">
        <v>0</v>
      </c>
      <c r="AB380" s="161">
        <v>0</v>
      </c>
      <c r="AC380" s="161">
        <v>0</v>
      </c>
      <c r="AD380" s="161">
        <v>0</v>
      </c>
      <c r="AE380" s="161">
        <v>0</v>
      </c>
      <c r="AF380" s="161">
        <v>0</v>
      </c>
    </row>
    <row r="381" spans="1:32" s="159" customFormat="1">
      <c r="A381" s="160" t="s">
        <v>417</v>
      </c>
      <c r="B381" s="161">
        <v>2</v>
      </c>
      <c r="C381" s="161">
        <v>0</v>
      </c>
      <c r="D381" s="161">
        <v>0</v>
      </c>
      <c r="E381" s="161">
        <v>0</v>
      </c>
      <c r="F381" s="161">
        <v>0</v>
      </c>
      <c r="G381" s="161">
        <v>0</v>
      </c>
      <c r="H381" s="161">
        <v>0</v>
      </c>
      <c r="I381" s="161">
        <v>1</v>
      </c>
      <c r="J381" s="161">
        <v>0</v>
      </c>
      <c r="K381" s="161">
        <v>0</v>
      </c>
      <c r="L381" s="161">
        <v>0</v>
      </c>
      <c r="M381" s="161">
        <v>0</v>
      </c>
      <c r="N381" s="161">
        <v>0</v>
      </c>
      <c r="O381" s="161">
        <v>0</v>
      </c>
      <c r="P381" s="161">
        <v>0</v>
      </c>
      <c r="Q381" s="161">
        <v>0</v>
      </c>
      <c r="R381" s="161">
        <v>0</v>
      </c>
      <c r="S381" s="161">
        <v>0</v>
      </c>
      <c r="T381" s="161">
        <v>0</v>
      </c>
      <c r="U381" s="161">
        <v>1</v>
      </c>
      <c r="V381" s="161">
        <v>0</v>
      </c>
      <c r="W381" s="161">
        <v>0</v>
      </c>
      <c r="X381" s="161">
        <v>0</v>
      </c>
      <c r="Y381" s="161">
        <v>0</v>
      </c>
      <c r="Z381" s="161">
        <v>0</v>
      </c>
      <c r="AA381" s="161">
        <v>0</v>
      </c>
      <c r="AB381" s="161">
        <v>0</v>
      </c>
      <c r="AC381" s="161">
        <v>0</v>
      </c>
      <c r="AD381" s="161">
        <v>0</v>
      </c>
      <c r="AE381" s="161">
        <v>0</v>
      </c>
      <c r="AF381" s="161">
        <v>0</v>
      </c>
    </row>
    <row r="382" spans="1:32" s="159" customFormat="1">
      <c r="A382" s="160" t="s">
        <v>649</v>
      </c>
      <c r="B382" s="161">
        <v>2</v>
      </c>
      <c r="C382" s="161">
        <v>0</v>
      </c>
      <c r="D382" s="161">
        <v>0</v>
      </c>
      <c r="E382" s="161">
        <v>0</v>
      </c>
      <c r="F382" s="161">
        <v>0</v>
      </c>
      <c r="G382" s="161">
        <v>0</v>
      </c>
      <c r="H382" s="161">
        <v>0</v>
      </c>
      <c r="I382" s="161">
        <v>0</v>
      </c>
      <c r="J382" s="161">
        <v>0</v>
      </c>
      <c r="K382" s="161">
        <v>0</v>
      </c>
      <c r="L382" s="161">
        <v>0</v>
      </c>
      <c r="M382" s="161">
        <v>0</v>
      </c>
      <c r="N382" s="161">
        <v>0</v>
      </c>
      <c r="O382" s="161">
        <v>0</v>
      </c>
      <c r="P382" s="161">
        <v>0</v>
      </c>
      <c r="Q382" s="161">
        <v>0</v>
      </c>
      <c r="R382" s="161">
        <v>0</v>
      </c>
      <c r="S382" s="161">
        <v>0</v>
      </c>
      <c r="T382" s="161">
        <v>0</v>
      </c>
      <c r="U382" s="161">
        <v>0</v>
      </c>
      <c r="V382" s="161">
        <v>0</v>
      </c>
      <c r="W382" s="161">
        <v>0</v>
      </c>
      <c r="X382" s="161">
        <v>0</v>
      </c>
      <c r="Y382" s="161">
        <v>0</v>
      </c>
      <c r="Z382" s="161">
        <v>0</v>
      </c>
      <c r="AA382" s="161">
        <v>0</v>
      </c>
      <c r="AB382" s="161">
        <v>0</v>
      </c>
      <c r="AC382" s="161">
        <v>1</v>
      </c>
      <c r="AD382" s="161">
        <v>1</v>
      </c>
      <c r="AE382" s="161">
        <v>0</v>
      </c>
      <c r="AF382" s="161">
        <v>0</v>
      </c>
    </row>
    <row r="383" spans="1:32" s="159" customFormat="1">
      <c r="A383" s="160" t="s">
        <v>325</v>
      </c>
      <c r="B383" s="161">
        <v>2</v>
      </c>
      <c r="C383" s="161">
        <v>0</v>
      </c>
      <c r="D383" s="161">
        <v>0</v>
      </c>
      <c r="E383" s="161">
        <v>0</v>
      </c>
      <c r="F383" s="161">
        <v>0</v>
      </c>
      <c r="G383" s="161">
        <v>0</v>
      </c>
      <c r="H383" s="161">
        <v>1</v>
      </c>
      <c r="I383" s="161">
        <v>0</v>
      </c>
      <c r="J383" s="161">
        <v>1</v>
      </c>
      <c r="K383" s="161">
        <v>0</v>
      </c>
      <c r="L383" s="161">
        <v>0</v>
      </c>
      <c r="M383" s="161">
        <v>0</v>
      </c>
      <c r="N383" s="161">
        <v>0</v>
      </c>
      <c r="O383" s="161">
        <v>0</v>
      </c>
      <c r="P383" s="161">
        <v>0</v>
      </c>
      <c r="Q383" s="161">
        <v>0</v>
      </c>
      <c r="R383" s="161">
        <v>0</v>
      </c>
      <c r="S383" s="161">
        <v>0</v>
      </c>
      <c r="T383" s="161">
        <v>0</v>
      </c>
      <c r="U383" s="161">
        <v>0</v>
      </c>
      <c r="V383" s="161">
        <v>0</v>
      </c>
      <c r="W383" s="161">
        <v>0</v>
      </c>
      <c r="X383" s="161">
        <v>0</v>
      </c>
      <c r="Y383" s="161">
        <v>0</v>
      </c>
      <c r="Z383" s="161">
        <v>0</v>
      </c>
      <c r="AA383" s="161">
        <v>0</v>
      </c>
      <c r="AB383" s="161">
        <v>0</v>
      </c>
      <c r="AC383" s="161">
        <v>0</v>
      </c>
      <c r="AD383" s="161">
        <v>0</v>
      </c>
      <c r="AE383" s="161">
        <v>0</v>
      </c>
      <c r="AF383" s="161">
        <v>0</v>
      </c>
    </row>
    <row r="384" spans="1:32" s="159" customFormat="1">
      <c r="A384" s="160" t="s">
        <v>460</v>
      </c>
      <c r="B384" s="161">
        <v>2</v>
      </c>
      <c r="C384" s="161">
        <v>0</v>
      </c>
      <c r="D384" s="161">
        <v>0</v>
      </c>
      <c r="E384" s="161">
        <v>1</v>
      </c>
      <c r="F384" s="161">
        <v>0</v>
      </c>
      <c r="G384" s="161">
        <v>1</v>
      </c>
      <c r="H384" s="161">
        <v>0</v>
      </c>
      <c r="I384" s="161">
        <v>0</v>
      </c>
      <c r="J384" s="161">
        <v>0</v>
      </c>
      <c r="K384" s="161">
        <v>0</v>
      </c>
      <c r="L384" s="161">
        <v>0</v>
      </c>
      <c r="M384" s="161">
        <v>0</v>
      </c>
      <c r="N384" s="161">
        <v>0</v>
      </c>
      <c r="O384" s="161">
        <v>0</v>
      </c>
      <c r="P384" s="161">
        <v>0</v>
      </c>
      <c r="Q384" s="161">
        <v>0</v>
      </c>
      <c r="R384" s="161">
        <v>0</v>
      </c>
      <c r="S384" s="161">
        <v>0</v>
      </c>
      <c r="T384" s="161">
        <v>0</v>
      </c>
      <c r="U384" s="161">
        <v>0</v>
      </c>
      <c r="V384" s="161">
        <v>0</v>
      </c>
      <c r="W384" s="161">
        <v>0</v>
      </c>
      <c r="X384" s="161">
        <v>0</v>
      </c>
      <c r="Y384" s="161">
        <v>0</v>
      </c>
      <c r="Z384" s="161">
        <v>0</v>
      </c>
      <c r="AA384" s="161">
        <v>0</v>
      </c>
      <c r="AB384" s="161">
        <v>0</v>
      </c>
      <c r="AC384" s="161">
        <v>0</v>
      </c>
      <c r="AD384" s="161">
        <v>0</v>
      </c>
      <c r="AE384" s="161">
        <v>0</v>
      </c>
      <c r="AF384" s="161">
        <v>0</v>
      </c>
    </row>
    <row r="385" spans="1:32" s="159" customFormat="1">
      <c r="A385" s="160" t="s">
        <v>427</v>
      </c>
      <c r="B385" s="161">
        <v>2</v>
      </c>
      <c r="C385" s="161">
        <v>0</v>
      </c>
      <c r="D385" s="161">
        <v>0</v>
      </c>
      <c r="E385" s="161">
        <v>1</v>
      </c>
      <c r="F385" s="161">
        <v>0</v>
      </c>
      <c r="G385" s="161">
        <v>0</v>
      </c>
      <c r="H385" s="161">
        <v>0</v>
      </c>
      <c r="I385" s="161">
        <v>0</v>
      </c>
      <c r="J385" s="161">
        <v>0</v>
      </c>
      <c r="K385" s="161">
        <v>0</v>
      </c>
      <c r="L385" s="161">
        <v>0</v>
      </c>
      <c r="M385" s="161">
        <v>0</v>
      </c>
      <c r="N385" s="161">
        <v>0</v>
      </c>
      <c r="O385" s="161">
        <v>0</v>
      </c>
      <c r="P385" s="161">
        <v>0</v>
      </c>
      <c r="Q385" s="161">
        <v>0</v>
      </c>
      <c r="R385" s="161">
        <v>0</v>
      </c>
      <c r="S385" s="161">
        <v>0</v>
      </c>
      <c r="T385" s="161">
        <v>0</v>
      </c>
      <c r="U385" s="161">
        <v>0</v>
      </c>
      <c r="V385" s="161">
        <v>0</v>
      </c>
      <c r="W385" s="161">
        <v>0</v>
      </c>
      <c r="X385" s="161">
        <v>0</v>
      </c>
      <c r="Y385" s="161">
        <v>0</v>
      </c>
      <c r="Z385" s="161">
        <v>0</v>
      </c>
      <c r="AA385" s="161">
        <v>0</v>
      </c>
      <c r="AB385" s="161">
        <v>1</v>
      </c>
      <c r="AC385" s="161">
        <v>0</v>
      </c>
      <c r="AD385" s="161">
        <v>0</v>
      </c>
      <c r="AE385" s="161">
        <v>0</v>
      </c>
      <c r="AF385" s="161">
        <v>0</v>
      </c>
    </row>
    <row r="386" spans="1:32" s="159" customFormat="1">
      <c r="A386" s="160" t="s">
        <v>365</v>
      </c>
      <c r="B386" s="161">
        <v>2</v>
      </c>
      <c r="C386" s="161">
        <v>0</v>
      </c>
      <c r="D386" s="161">
        <v>0</v>
      </c>
      <c r="E386" s="161">
        <v>0</v>
      </c>
      <c r="F386" s="161">
        <v>0</v>
      </c>
      <c r="G386" s="161">
        <v>0</v>
      </c>
      <c r="H386" s="161">
        <v>1</v>
      </c>
      <c r="I386" s="161">
        <v>0</v>
      </c>
      <c r="J386" s="161">
        <v>0</v>
      </c>
      <c r="K386" s="161">
        <v>0</v>
      </c>
      <c r="L386" s="161">
        <v>0</v>
      </c>
      <c r="M386" s="161">
        <v>0</v>
      </c>
      <c r="N386" s="161">
        <v>0</v>
      </c>
      <c r="O386" s="161">
        <v>0</v>
      </c>
      <c r="P386" s="161">
        <v>0</v>
      </c>
      <c r="Q386" s="161">
        <v>0</v>
      </c>
      <c r="R386" s="161">
        <v>0</v>
      </c>
      <c r="S386" s="161">
        <v>0</v>
      </c>
      <c r="T386" s="161">
        <v>0</v>
      </c>
      <c r="U386" s="161">
        <v>0</v>
      </c>
      <c r="V386" s="161">
        <v>0</v>
      </c>
      <c r="W386" s="161">
        <v>0</v>
      </c>
      <c r="X386" s="161">
        <v>0</v>
      </c>
      <c r="Y386" s="161">
        <v>0</v>
      </c>
      <c r="Z386" s="161">
        <v>0</v>
      </c>
      <c r="AA386" s="161">
        <v>0</v>
      </c>
      <c r="AB386" s="161">
        <v>0</v>
      </c>
      <c r="AC386" s="161">
        <v>1</v>
      </c>
      <c r="AD386" s="161">
        <v>0</v>
      </c>
      <c r="AE386" s="161">
        <v>0</v>
      </c>
      <c r="AF386" s="161">
        <v>0</v>
      </c>
    </row>
    <row r="387" spans="1:32" s="159" customFormat="1">
      <c r="A387" s="160" t="s">
        <v>650</v>
      </c>
      <c r="B387" s="161">
        <v>2</v>
      </c>
      <c r="C387" s="161">
        <v>0</v>
      </c>
      <c r="D387" s="161">
        <v>0</v>
      </c>
      <c r="E387" s="161">
        <v>0</v>
      </c>
      <c r="F387" s="161">
        <v>0</v>
      </c>
      <c r="G387" s="161">
        <v>0</v>
      </c>
      <c r="H387" s="161">
        <v>1</v>
      </c>
      <c r="I387" s="161">
        <v>0</v>
      </c>
      <c r="J387" s="161">
        <v>0</v>
      </c>
      <c r="K387" s="161">
        <v>0</v>
      </c>
      <c r="L387" s="161">
        <v>0</v>
      </c>
      <c r="M387" s="161">
        <v>0</v>
      </c>
      <c r="N387" s="161">
        <v>0</v>
      </c>
      <c r="O387" s="161">
        <v>0</v>
      </c>
      <c r="P387" s="161">
        <v>0</v>
      </c>
      <c r="Q387" s="161">
        <v>0</v>
      </c>
      <c r="R387" s="161">
        <v>0</v>
      </c>
      <c r="S387" s="161">
        <v>0</v>
      </c>
      <c r="T387" s="161">
        <v>0</v>
      </c>
      <c r="U387" s="161">
        <v>0</v>
      </c>
      <c r="V387" s="161">
        <v>0</v>
      </c>
      <c r="W387" s="161">
        <v>0</v>
      </c>
      <c r="X387" s="161">
        <v>0</v>
      </c>
      <c r="Y387" s="161">
        <v>0</v>
      </c>
      <c r="Z387" s="161">
        <v>0</v>
      </c>
      <c r="AA387" s="161">
        <v>0</v>
      </c>
      <c r="AB387" s="161">
        <v>1</v>
      </c>
      <c r="AC387" s="161">
        <v>0</v>
      </c>
      <c r="AD387" s="161">
        <v>0</v>
      </c>
      <c r="AE387" s="161">
        <v>0</v>
      </c>
      <c r="AF387" s="161">
        <v>0</v>
      </c>
    </row>
    <row r="388" spans="1:32" s="159" customFormat="1">
      <c r="A388" s="160" t="s">
        <v>651</v>
      </c>
      <c r="B388" s="161">
        <v>2</v>
      </c>
      <c r="C388" s="161">
        <v>0</v>
      </c>
      <c r="D388" s="161">
        <v>0</v>
      </c>
      <c r="E388" s="161">
        <v>0</v>
      </c>
      <c r="F388" s="161">
        <v>0</v>
      </c>
      <c r="G388" s="161">
        <v>0</v>
      </c>
      <c r="H388" s="161">
        <v>0</v>
      </c>
      <c r="I388" s="161">
        <v>0</v>
      </c>
      <c r="J388" s="161">
        <v>0</v>
      </c>
      <c r="K388" s="161">
        <v>0</v>
      </c>
      <c r="L388" s="161">
        <v>0</v>
      </c>
      <c r="M388" s="161">
        <v>0</v>
      </c>
      <c r="N388" s="161">
        <v>0</v>
      </c>
      <c r="O388" s="161">
        <v>0</v>
      </c>
      <c r="P388" s="161">
        <v>0</v>
      </c>
      <c r="Q388" s="161">
        <v>0</v>
      </c>
      <c r="R388" s="161">
        <v>1</v>
      </c>
      <c r="S388" s="161">
        <v>1</v>
      </c>
      <c r="T388" s="161">
        <v>0</v>
      </c>
      <c r="U388" s="161">
        <v>0</v>
      </c>
      <c r="V388" s="161">
        <v>0</v>
      </c>
      <c r="W388" s="161">
        <v>0</v>
      </c>
      <c r="X388" s="161">
        <v>0</v>
      </c>
      <c r="Y388" s="161">
        <v>0</v>
      </c>
      <c r="Z388" s="161">
        <v>0</v>
      </c>
      <c r="AA388" s="161">
        <v>0</v>
      </c>
      <c r="AB388" s="161">
        <v>0</v>
      </c>
      <c r="AC388" s="161">
        <v>0</v>
      </c>
      <c r="AD388" s="161">
        <v>0</v>
      </c>
      <c r="AE388" s="161">
        <v>0</v>
      </c>
      <c r="AF388" s="161">
        <v>0</v>
      </c>
    </row>
    <row r="389" spans="1:32" s="159" customFormat="1">
      <c r="A389" s="160" t="s">
        <v>395</v>
      </c>
      <c r="B389" s="161">
        <v>2</v>
      </c>
      <c r="C389" s="161">
        <v>0</v>
      </c>
      <c r="D389" s="161">
        <v>0</v>
      </c>
      <c r="E389" s="161">
        <v>0</v>
      </c>
      <c r="F389" s="161">
        <v>0</v>
      </c>
      <c r="G389" s="161">
        <v>0</v>
      </c>
      <c r="H389" s="161">
        <v>0</v>
      </c>
      <c r="I389" s="161">
        <v>0</v>
      </c>
      <c r="J389" s="161">
        <v>1</v>
      </c>
      <c r="K389" s="161">
        <v>0</v>
      </c>
      <c r="L389" s="161">
        <v>0</v>
      </c>
      <c r="M389" s="161">
        <v>0</v>
      </c>
      <c r="N389" s="161">
        <v>0</v>
      </c>
      <c r="O389" s="161">
        <v>0</v>
      </c>
      <c r="P389" s="161">
        <v>0</v>
      </c>
      <c r="Q389" s="161">
        <v>0</v>
      </c>
      <c r="R389" s="161">
        <v>0</v>
      </c>
      <c r="S389" s="161">
        <v>0</v>
      </c>
      <c r="T389" s="161">
        <v>0</v>
      </c>
      <c r="U389" s="161">
        <v>1</v>
      </c>
      <c r="V389" s="161">
        <v>0</v>
      </c>
      <c r="W389" s="161">
        <v>0</v>
      </c>
      <c r="X389" s="161">
        <v>0</v>
      </c>
      <c r="Y389" s="161">
        <v>0</v>
      </c>
      <c r="Z389" s="161">
        <v>0</v>
      </c>
      <c r="AA389" s="161">
        <v>0</v>
      </c>
      <c r="AB389" s="161">
        <v>0</v>
      </c>
      <c r="AC389" s="161">
        <v>0</v>
      </c>
      <c r="AD389" s="161">
        <v>0</v>
      </c>
      <c r="AE389" s="161">
        <v>0</v>
      </c>
      <c r="AF389" s="161">
        <v>0</v>
      </c>
    </row>
    <row r="390" spans="1:32" s="159" customFormat="1">
      <c r="A390" s="160" t="s">
        <v>426</v>
      </c>
      <c r="B390" s="161">
        <v>2</v>
      </c>
      <c r="C390" s="161">
        <v>0</v>
      </c>
      <c r="D390" s="161">
        <v>0</v>
      </c>
      <c r="E390" s="161">
        <v>0</v>
      </c>
      <c r="F390" s="161">
        <v>2</v>
      </c>
      <c r="G390" s="161">
        <v>0</v>
      </c>
      <c r="H390" s="161">
        <v>0</v>
      </c>
      <c r="I390" s="161">
        <v>0</v>
      </c>
      <c r="J390" s="161">
        <v>0</v>
      </c>
      <c r="K390" s="161">
        <v>0</v>
      </c>
      <c r="L390" s="161">
        <v>0</v>
      </c>
      <c r="M390" s="161">
        <v>0</v>
      </c>
      <c r="N390" s="161">
        <v>0</v>
      </c>
      <c r="O390" s="161">
        <v>0</v>
      </c>
      <c r="P390" s="161">
        <v>0</v>
      </c>
      <c r="Q390" s="161">
        <v>0</v>
      </c>
      <c r="R390" s="161">
        <v>0</v>
      </c>
      <c r="S390" s="161">
        <v>0</v>
      </c>
      <c r="T390" s="161">
        <v>0</v>
      </c>
      <c r="U390" s="161">
        <v>0</v>
      </c>
      <c r="V390" s="161">
        <v>0</v>
      </c>
      <c r="W390" s="161">
        <v>0</v>
      </c>
      <c r="X390" s="161">
        <v>0</v>
      </c>
      <c r="Y390" s="161">
        <v>0</v>
      </c>
      <c r="Z390" s="161">
        <v>0</v>
      </c>
      <c r="AA390" s="161">
        <v>0</v>
      </c>
      <c r="AB390" s="161">
        <v>0</v>
      </c>
      <c r="AC390" s="161">
        <v>0</v>
      </c>
      <c r="AD390" s="161">
        <v>0</v>
      </c>
      <c r="AE390" s="161">
        <v>0</v>
      </c>
      <c r="AF390" s="161">
        <v>0</v>
      </c>
    </row>
    <row r="391" spans="1:32" s="159" customFormat="1">
      <c r="A391" s="160" t="s">
        <v>457</v>
      </c>
      <c r="B391" s="161">
        <v>2</v>
      </c>
      <c r="C391" s="161">
        <v>0</v>
      </c>
      <c r="D391" s="161">
        <v>0</v>
      </c>
      <c r="E391" s="161">
        <v>0</v>
      </c>
      <c r="F391" s="161">
        <v>0</v>
      </c>
      <c r="G391" s="161">
        <v>0</v>
      </c>
      <c r="H391" s="161">
        <v>0</v>
      </c>
      <c r="I391" s="161">
        <v>0</v>
      </c>
      <c r="J391" s="161">
        <v>0</v>
      </c>
      <c r="K391" s="161">
        <v>0</v>
      </c>
      <c r="L391" s="161">
        <v>0</v>
      </c>
      <c r="M391" s="161">
        <v>1</v>
      </c>
      <c r="N391" s="161">
        <v>0</v>
      </c>
      <c r="O391" s="161">
        <v>0</v>
      </c>
      <c r="P391" s="161">
        <v>0</v>
      </c>
      <c r="Q391" s="161">
        <v>0</v>
      </c>
      <c r="R391" s="161">
        <v>0</v>
      </c>
      <c r="S391" s="161">
        <v>0</v>
      </c>
      <c r="T391" s="161">
        <v>0</v>
      </c>
      <c r="U391" s="161">
        <v>0</v>
      </c>
      <c r="V391" s="161">
        <v>0</v>
      </c>
      <c r="W391" s="161">
        <v>0</v>
      </c>
      <c r="X391" s="161">
        <v>0</v>
      </c>
      <c r="Y391" s="161">
        <v>0</v>
      </c>
      <c r="Z391" s="161">
        <v>0</v>
      </c>
      <c r="AA391" s="161">
        <v>0</v>
      </c>
      <c r="AB391" s="161">
        <v>0</v>
      </c>
      <c r="AC391" s="161">
        <v>0</v>
      </c>
      <c r="AD391" s="161">
        <v>0</v>
      </c>
      <c r="AE391" s="161">
        <v>0</v>
      </c>
      <c r="AF391" s="161">
        <v>1</v>
      </c>
    </row>
    <row r="392" spans="1:32" s="159" customFormat="1">
      <c r="A392" s="160" t="s">
        <v>652</v>
      </c>
      <c r="B392" s="161">
        <v>2</v>
      </c>
      <c r="C392" s="161">
        <v>0</v>
      </c>
      <c r="D392" s="161">
        <v>1</v>
      </c>
      <c r="E392" s="161">
        <v>0</v>
      </c>
      <c r="F392" s="161">
        <v>0</v>
      </c>
      <c r="G392" s="161">
        <v>0</v>
      </c>
      <c r="H392" s="161">
        <v>0</v>
      </c>
      <c r="I392" s="161">
        <v>0</v>
      </c>
      <c r="J392" s="161">
        <v>0</v>
      </c>
      <c r="K392" s="161">
        <v>0</v>
      </c>
      <c r="L392" s="161">
        <v>0</v>
      </c>
      <c r="M392" s="161">
        <v>0</v>
      </c>
      <c r="N392" s="161">
        <v>0</v>
      </c>
      <c r="O392" s="161">
        <v>0</v>
      </c>
      <c r="P392" s="161">
        <v>1</v>
      </c>
      <c r="Q392" s="161">
        <v>0</v>
      </c>
      <c r="R392" s="161">
        <v>0</v>
      </c>
      <c r="S392" s="161">
        <v>0</v>
      </c>
      <c r="T392" s="161">
        <v>0</v>
      </c>
      <c r="U392" s="161">
        <v>0</v>
      </c>
      <c r="V392" s="161">
        <v>0</v>
      </c>
      <c r="W392" s="161">
        <v>0</v>
      </c>
      <c r="X392" s="161">
        <v>0</v>
      </c>
      <c r="Y392" s="161">
        <v>0</v>
      </c>
      <c r="Z392" s="161">
        <v>0</v>
      </c>
      <c r="AA392" s="161">
        <v>0</v>
      </c>
      <c r="AB392" s="161">
        <v>0</v>
      </c>
      <c r="AC392" s="161">
        <v>0</v>
      </c>
      <c r="AD392" s="161">
        <v>0</v>
      </c>
      <c r="AE392" s="161">
        <v>0</v>
      </c>
      <c r="AF392" s="161">
        <v>0</v>
      </c>
    </row>
    <row r="393" spans="1:32" s="159" customFormat="1">
      <c r="A393" s="160" t="s">
        <v>653</v>
      </c>
      <c r="B393" s="161">
        <v>2</v>
      </c>
      <c r="C393" s="161">
        <v>0</v>
      </c>
      <c r="D393" s="161">
        <v>0</v>
      </c>
      <c r="E393" s="161">
        <v>0</v>
      </c>
      <c r="F393" s="161">
        <v>0</v>
      </c>
      <c r="G393" s="161">
        <v>0</v>
      </c>
      <c r="H393" s="161">
        <v>0</v>
      </c>
      <c r="I393" s="161">
        <v>0</v>
      </c>
      <c r="J393" s="161">
        <v>0</v>
      </c>
      <c r="K393" s="161">
        <v>0</v>
      </c>
      <c r="L393" s="161">
        <v>0</v>
      </c>
      <c r="M393" s="161">
        <v>0</v>
      </c>
      <c r="N393" s="161">
        <v>0</v>
      </c>
      <c r="O393" s="161">
        <v>0</v>
      </c>
      <c r="P393" s="161">
        <v>0</v>
      </c>
      <c r="Q393" s="161">
        <v>0</v>
      </c>
      <c r="R393" s="161">
        <v>0</v>
      </c>
      <c r="S393" s="161">
        <v>0</v>
      </c>
      <c r="T393" s="161">
        <v>0</v>
      </c>
      <c r="U393" s="161">
        <v>0</v>
      </c>
      <c r="V393" s="161">
        <v>0</v>
      </c>
      <c r="W393" s="161">
        <v>0</v>
      </c>
      <c r="X393" s="161">
        <v>1</v>
      </c>
      <c r="Y393" s="161">
        <v>0</v>
      </c>
      <c r="Z393" s="161">
        <v>1</v>
      </c>
      <c r="AA393" s="161">
        <v>0</v>
      </c>
      <c r="AB393" s="161">
        <v>0</v>
      </c>
      <c r="AC393" s="161">
        <v>0</v>
      </c>
      <c r="AD393" s="161">
        <v>0</v>
      </c>
      <c r="AE393" s="161">
        <v>0</v>
      </c>
      <c r="AF393" s="161">
        <v>0</v>
      </c>
    </row>
    <row r="394" spans="1:32" s="159" customFormat="1">
      <c r="A394" s="160" t="s">
        <v>654</v>
      </c>
      <c r="B394" s="161">
        <v>2</v>
      </c>
      <c r="C394" s="161">
        <v>0</v>
      </c>
      <c r="D394" s="161">
        <v>0</v>
      </c>
      <c r="E394" s="161">
        <v>0</v>
      </c>
      <c r="F394" s="161">
        <v>1</v>
      </c>
      <c r="G394" s="161">
        <v>0</v>
      </c>
      <c r="H394" s="161">
        <v>0</v>
      </c>
      <c r="I394" s="161">
        <v>0</v>
      </c>
      <c r="J394" s="161">
        <v>0</v>
      </c>
      <c r="K394" s="161">
        <v>0</v>
      </c>
      <c r="L394" s="161">
        <v>0</v>
      </c>
      <c r="M394" s="161">
        <v>1</v>
      </c>
      <c r="N394" s="161">
        <v>0</v>
      </c>
      <c r="O394" s="161">
        <v>0</v>
      </c>
      <c r="P394" s="161">
        <v>0</v>
      </c>
      <c r="Q394" s="161">
        <v>0</v>
      </c>
      <c r="R394" s="161">
        <v>0</v>
      </c>
      <c r="S394" s="161">
        <v>0</v>
      </c>
      <c r="T394" s="161">
        <v>0</v>
      </c>
      <c r="U394" s="161">
        <v>0</v>
      </c>
      <c r="V394" s="161">
        <v>0</v>
      </c>
      <c r="W394" s="161">
        <v>0</v>
      </c>
      <c r="X394" s="161">
        <v>0</v>
      </c>
      <c r="Y394" s="161">
        <v>0</v>
      </c>
      <c r="Z394" s="161">
        <v>0</v>
      </c>
      <c r="AA394" s="161">
        <v>0</v>
      </c>
      <c r="AB394" s="161">
        <v>0</v>
      </c>
      <c r="AC394" s="161">
        <v>0</v>
      </c>
      <c r="AD394" s="161">
        <v>0</v>
      </c>
      <c r="AE394" s="161">
        <v>0</v>
      </c>
      <c r="AF394" s="161">
        <v>0</v>
      </c>
    </row>
    <row r="395" spans="1:32" s="159" customFormat="1">
      <c r="A395" s="160" t="s">
        <v>328</v>
      </c>
      <c r="B395" s="161">
        <v>2</v>
      </c>
      <c r="C395" s="161">
        <v>0</v>
      </c>
      <c r="D395" s="161">
        <v>0</v>
      </c>
      <c r="E395" s="161">
        <v>0</v>
      </c>
      <c r="F395" s="161">
        <v>0</v>
      </c>
      <c r="G395" s="161">
        <v>0</v>
      </c>
      <c r="H395" s="161">
        <v>0</v>
      </c>
      <c r="I395" s="161">
        <v>0</v>
      </c>
      <c r="J395" s="161">
        <v>0</v>
      </c>
      <c r="K395" s="161">
        <v>0</v>
      </c>
      <c r="L395" s="161">
        <v>0</v>
      </c>
      <c r="M395" s="161">
        <v>0</v>
      </c>
      <c r="N395" s="161">
        <v>0</v>
      </c>
      <c r="O395" s="161">
        <v>0</v>
      </c>
      <c r="P395" s="161">
        <v>0</v>
      </c>
      <c r="Q395" s="161">
        <v>0</v>
      </c>
      <c r="R395" s="161">
        <v>0</v>
      </c>
      <c r="S395" s="161">
        <v>0</v>
      </c>
      <c r="T395" s="161">
        <v>0</v>
      </c>
      <c r="U395" s="161">
        <v>0</v>
      </c>
      <c r="V395" s="161">
        <v>0</v>
      </c>
      <c r="W395" s="161">
        <v>2</v>
      </c>
      <c r="X395" s="161">
        <v>0</v>
      </c>
      <c r="Y395" s="161">
        <v>0</v>
      </c>
      <c r="Z395" s="161">
        <v>0</v>
      </c>
      <c r="AA395" s="161">
        <v>0</v>
      </c>
      <c r="AB395" s="161">
        <v>0</v>
      </c>
      <c r="AC395" s="161">
        <v>0</v>
      </c>
      <c r="AD395" s="161">
        <v>0</v>
      </c>
      <c r="AE395" s="161">
        <v>0</v>
      </c>
      <c r="AF395" s="161">
        <v>0</v>
      </c>
    </row>
    <row r="396" spans="1:32" s="159" customFormat="1">
      <c r="A396" s="160" t="s">
        <v>467</v>
      </c>
      <c r="B396" s="161">
        <v>2</v>
      </c>
      <c r="C396" s="161">
        <v>0</v>
      </c>
      <c r="D396" s="161">
        <v>0</v>
      </c>
      <c r="E396" s="161">
        <v>0</v>
      </c>
      <c r="F396" s="161">
        <v>0</v>
      </c>
      <c r="G396" s="161">
        <v>0</v>
      </c>
      <c r="H396" s="161">
        <v>0</v>
      </c>
      <c r="I396" s="161">
        <v>1</v>
      </c>
      <c r="J396" s="161">
        <v>0</v>
      </c>
      <c r="K396" s="161">
        <v>1</v>
      </c>
      <c r="L396" s="161">
        <v>0</v>
      </c>
      <c r="M396" s="161">
        <v>0</v>
      </c>
      <c r="N396" s="161">
        <v>0</v>
      </c>
      <c r="O396" s="161">
        <v>0</v>
      </c>
      <c r="P396" s="161">
        <v>0</v>
      </c>
      <c r="Q396" s="161">
        <v>0</v>
      </c>
      <c r="R396" s="161">
        <v>0</v>
      </c>
      <c r="S396" s="161">
        <v>0</v>
      </c>
      <c r="T396" s="161">
        <v>0</v>
      </c>
      <c r="U396" s="161">
        <v>0</v>
      </c>
      <c r="V396" s="161">
        <v>0</v>
      </c>
      <c r="W396" s="161">
        <v>0</v>
      </c>
      <c r="X396" s="161">
        <v>0</v>
      </c>
      <c r="Y396" s="161">
        <v>0</v>
      </c>
      <c r="Z396" s="161">
        <v>0</v>
      </c>
      <c r="AA396" s="161">
        <v>0</v>
      </c>
      <c r="AB396" s="161">
        <v>0</v>
      </c>
      <c r="AC396" s="161">
        <v>0</v>
      </c>
      <c r="AD396" s="161">
        <v>0</v>
      </c>
      <c r="AE396" s="161">
        <v>0</v>
      </c>
      <c r="AF396" s="161">
        <v>0</v>
      </c>
    </row>
    <row r="397" spans="1:32" s="159" customFormat="1">
      <c r="A397" s="160" t="s">
        <v>655</v>
      </c>
      <c r="B397" s="161">
        <v>2</v>
      </c>
      <c r="C397" s="161">
        <v>0</v>
      </c>
      <c r="D397" s="161">
        <v>1</v>
      </c>
      <c r="E397" s="161">
        <v>0</v>
      </c>
      <c r="F397" s="161">
        <v>0</v>
      </c>
      <c r="G397" s="161">
        <v>0</v>
      </c>
      <c r="H397" s="161">
        <v>0</v>
      </c>
      <c r="I397" s="161">
        <v>0</v>
      </c>
      <c r="J397" s="161">
        <v>0</v>
      </c>
      <c r="K397" s="161">
        <v>0</v>
      </c>
      <c r="L397" s="161">
        <v>0</v>
      </c>
      <c r="M397" s="161">
        <v>0</v>
      </c>
      <c r="N397" s="161">
        <v>0</v>
      </c>
      <c r="O397" s="161">
        <v>0</v>
      </c>
      <c r="P397" s="161">
        <v>0</v>
      </c>
      <c r="Q397" s="161">
        <v>0</v>
      </c>
      <c r="R397" s="161">
        <v>0</v>
      </c>
      <c r="S397" s="161">
        <v>0</v>
      </c>
      <c r="T397" s="161">
        <v>0</v>
      </c>
      <c r="U397" s="161">
        <v>0</v>
      </c>
      <c r="V397" s="161">
        <v>0</v>
      </c>
      <c r="W397" s="161">
        <v>0</v>
      </c>
      <c r="X397" s="161">
        <v>0</v>
      </c>
      <c r="Y397" s="161">
        <v>0</v>
      </c>
      <c r="Z397" s="161">
        <v>1</v>
      </c>
      <c r="AA397" s="161">
        <v>0</v>
      </c>
      <c r="AB397" s="161">
        <v>0</v>
      </c>
      <c r="AC397" s="161">
        <v>0</v>
      </c>
      <c r="AD397" s="161">
        <v>0</v>
      </c>
      <c r="AE397" s="161">
        <v>0</v>
      </c>
      <c r="AF397" s="161">
        <v>0</v>
      </c>
    </row>
    <row r="398" spans="1:32" s="159" customFormat="1">
      <c r="A398" s="160" t="s">
        <v>476</v>
      </c>
      <c r="B398" s="161">
        <v>2</v>
      </c>
      <c r="C398" s="161">
        <v>0</v>
      </c>
      <c r="D398" s="161">
        <v>1</v>
      </c>
      <c r="E398" s="161">
        <v>0</v>
      </c>
      <c r="F398" s="161">
        <v>0</v>
      </c>
      <c r="G398" s="161">
        <v>0</v>
      </c>
      <c r="H398" s="161">
        <v>0</v>
      </c>
      <c r="I398" s="161">
        <v>0</v>
      </c>
      <c r="J398" s="161">
        <v>0</v>
      </c>
      <c r="K398" s="161">
        <v>0</v>
      </c>
      <c r="L398" s="161">
        <v>0</v>
      </c>
      <c r="M398" s="161">
        <v>0</v>
      </c>
      <c r="N398" s="161">
        <v>0</v>
      </c>
      <c r="O398" s="161">
        <v>0</v>
      </c>
      <c r="P398" s="161">
        <v>0</v>
      </c>
      <c r="Q398" s="161">
        <v>0</v>
      </c>
      <c r="R398" s="161">
        <v>0</v>
      </c>
      <c r="S398" s="161">
        <v>0</v>
      </c>
      <c r="T398" s="161">
        <v>0</v>
      </c>
      <c r="U398" s="161">
        <v>0</v>
      </c>
      <c r="V398" s="161">
        <v>1</v>
      </c>
      <c r="W398" s="161">
        <v>0</v>
      </c>
      <c r="X398" s="161">
        <v>0</v>
      </c>
      <c r="Y398" s="161">
        <v>0</v>
      </c>
      <c r="Z398" s="161">
        <v>0</v>
      </c>
      <c r="AA398" s="161">
        <v>0</v>
      </c>
      <c r="AB398" s="161">
        <v>0</v>
      </c>
      <c r="AC398" s="161">
        <v>0</v>
      </c>
      <c r="AD398" s="161">
        <v>0</v>
      </c>
      <c r="AE398" s="161">
        <v>0</v>
      </c>
      <c r="AF398" s="161">
        <v>0</v>
      </c>
    </row>
    <row r="399" spans="1:32" s="159" customFormat="1">
      <c r="A399" s="160" t="s">
        <v>412</v>
      </c>
      <c r="B399" s="161">
        <v>2</v>
      </c>
      <c r="C399" s="161">
        <v>0</v>
      </c>
      <c r="D399" s="161">
        <v>0</v>
      </c>
      <c r="E399" s="161">
        <v>1</v>
      </c>
      <c r="F399" s="161">
        <v>0</v>
      </c>
      <c r="G399" s="161">
        <v>0</v>
      </c>
      <c r="H399" s="161">
        <v>0</v>
      </c>
      <c r="I399" s="161">
        <v>0</v>
      </c>
      <c r="J399" s="161">
        <v>0</v>
      </c>
      <c r="K399" s="161">
        <v>0</v>
      </c>
      <c r="L399" s="161">
        <v>0</v>
      </c>
      <c r="M399" s="161">
        <v>0</v>
      </c>
      <c r="N399" s="161">
        <v>0</v>
      </c>
      <c r="O399" s="161">
        <v>0</v>
      </c>
      <c r="P399" s="161">
        <v>0</v>
      </c>
      <c r="Q399" s="161">
        <v>1</v>
      </c>
      <c r="R399" s="161">
        <v>0</v>
      </c>
      <c r="S399" s="161">
        <v>0</v>
      </c>
      <c r="T399" s="161">
        <v>0</v>
      </c>
      <c r="U399" s="161">
        <v>0</v>
      </c>
      <c r="V399" s="161">
        <v>0</v>
      </c>
      <c r="W399" s="161">
        <v>0</v>
      </c>
      <c r="X399" s="161">
        <v>0</v>
      </c>
      <c r="Y399" s="161">
        <v>0</v>
      </c>
      <c r="Z399" s="161">
        <v>0</v>
      </c>
      <c r="AA399" s="161">
        <v>0</v>
      </c>
      <c r="AB399" s="161">
        <v>0</v>
      </c>
      <c r="AC399" s="161">
        <v>0</v>
      </c>
      <c r="AD399" s="161">
        <v>0</v>
      </c>
      <c r="AE399" s="161">
        <v>0</v>
      </c>
      <c r="AF399" s="161">
        <v>0</v>
      </c>
    </row>
    <row r="400" spans="1:32" s="159" customFormat="1">
      <c r="A400" s="160" t="s">
        <v>483</v>
      </c>
      <c r="B400" s="161">
        <v>2</v>
      </c>
      <c r="C400" s="161">
        <v>2</v>
      </c>
      <c r="D400" s="161">
        <v>0</v>
      </c>
      <c r="E400" s="161">
        <v>0</v>
      </c>
      <c r="F400" s="161">
        <v>0</v>
      </c>
      <c r="G400" s="161">
        <v>0</v>
      </c>
      <c r="H400" s="161">
        <v>0</v>
      </c>
      <c r="I400" s="161">
        <v>0</v>
      </c>
      <c r="J400" s="161">
        <v>0</v>
      </c>
      <c r="K400" s="161">
        <v>0</v>
      </c>
      <c r="L400" s="161">
        <v>0</v>
      </c>
      <c r="M400" s="161">
        <v>0</v>
      </c>
      <c r="N400" s="161">
        <v>0</v>
      </c>
      <c r="O400" s="161">
        <v>0</v>
      </c>
      <c r="P400" s="161">
        <v>0</v>
      </c>
      <c r="Q400" s="161">
        <v>0</v>
      </c>
      <c r="R400" s="161">
        <v>0</v>
      </c>
      <c r="S400" s="161">
        <v>0</v>
      </c>
      <c r="T400" s="161">
        <v>0</v>
      </c>
      <c r="U400" s="161">
        <v>0</v>
      </c>
      <c r="V400" s="161">
        <v>0</v>
      </c>
      <c r="W400" s="161">
        <v>0</v>
      </c>
      <c r="X400" s="161">
        <v>0</v>
      </c>
      <c r="Y400" s="161">
        <v>0</v>
      </c>
      <c r="Z400" s="161">
        <v>0</v>
      </c>
      <c r="AA400" s="161">
        <v>0</v>
      </c>
      <c r="AB400" s="161">
        <v>0</v>
      </c>
      <c r="AC400" s="161">
        <v>0</v>
      </c>
      <c r="AD400" s="161">
        <v>0</v>
      </c>
      <c r="AE400" s="161">
        <v>0</v>
      </c>
      <c r="AF400" s="161">
        <v>0</v>
      </c>
    </row>
    <row r="401" spans="1:32" s="159" customFormat="1">
      <c r="A401" s="160" t="s">
        <v>375</v>
      </c>
      <c r="B401" s="161">
        <v>2</v>
      </c>
      <c r="C401" s="161">
        <v>0</v>
      </c>
      <c r="D401" s="161">
        <v>0</v>
      </c>
      <c r="E401" s="161">
        <v>0</v>
      </c>
      <c r="F401" s="161">
        <v>0</v>
      </c>
      <c r="G401" s="161">
        <v>0</v>
      </c>
      <c r="H401" s="161">
        <v>0</v>
      </c>
      <c r="I401" s="161">
        <v>0</v>
      </c>
      <c r="J401" s="161">
        <v>0</v>
      </c>
      <c r="K401" s="161">
        <v>0</v>
      </c>
      <c r="L401" s="161">
        <v>0</v>
      </c>
      <c r="M401" s="161">
        <v>0</v>
      </c>
      <c r="N401" s="161">
        <v>0</v>
      </c>
      <c r="O401" s="161">
        <v>0</v>
      </c>
      <c r="P401" s="161">
        <v>0</v>
      </c>
      <c r="Q401" s="161">
        <v>0</v>
      </c>
      <c r="R401" s="161">
        <v>0</v>
      </c>
      <c r="S401" s="161">
        <v>0</v>
      </c>
      <c r="T401" s="161">
        <v>0</v>
      </c>
      <c r="U401" s="161">
        <v>1</v>
      </c>
      <c r="V401" s="161">
        <v>0</v>
      </c>
      <c r="W401" s="161">
        <v>0</v>
      </c>
      <c r="X401" s="161">
        <v>0</v>
      </c>
      <c r="Y401" s="161">
        <v>0</v>
      </c>
      <c r="Z401" s="161">
        <v>1</v>
      </c>
      <c r="AA401" s="161">
        <v>0</v>
      </c>
      <c r="AB401" s="161">
        <v>0</v>
      </c>
      <c r="AC401" s="161">
        <v>0</v>
      </c>
      <c r="AD401" s="161">
        <v>0</v>
      </c>
      <c r="AE401" s="161">
        <v>0</v>
      </c>
      <c r="AF401" s="161">
        <v>0</v>
      </c>
    </row>
    <row r="402" spans="1:32" s="159" customFormat="1">
      <c r="A402" s="160" t="s">
        <v>482</v>
      </c>
      <c r="B402" s="161">
        <v>2</v>
      </c>
      <c r="C402" s="161">
        <v>0</v>
      </c>
      <c r="D402" s="161">
        <v>0</v>
      </c>
      <c r="E402" s="161">
        <v>0</v>
      </c>
      <c r="F402" s="161">
        <v>0</v>
      </c>
      <c r="G402" s="161">
        <v>0</v>
      </c>
      <c r="H402" s="161">
        <v>0</v>
      </c>
      <c r="I402" s="161">
        <v>0</v>
      </c>
      <c r="J402" s="161">
        <v>1</v>
      </c>
      <c r="K402" s="161">
        <v>0</v>
      </c>
      <c r="L402" s="161">
        <v>0</v>
      </c>
      <c r="M402" s="161">
        <v>0</v>
      </c>
      <c r="N402" s="161">
        <v>0</v>
      </c>
      <c r="O402" s="161">
        <v>0</v>
      </c>
      <c r="P402" s="161">
        <v>1</v>
      </c>
      <c r="Q402" s="161">
        <v>0</v>
      </c>
      <c r="R402" s="161">
        <v>0</v>
      </c>
      <c r="S402" s="161">
        <v>0</v>
      </c>
      <c r="T402" s="161">
        <v>0</v>
      </c>
      <c r="U402" s="161">
        <v>0</v>
      </c>
      <c r="V402" s="161">
        <v>0</v>
      </c>
      <c r="W402" s="161">
        <v>0</v>
      </c>
      <c r="X402" s="161">
        <v>0</v>
      </c>
      <c r="Y402" s="161">
        <v>0</v>
      </c>
      <c r="Z402" s="161">
        <v>0</v>
      </c>
      <c r="AA402" s="161">
        <v>0</v>
      </c>
      <c r="AB402" s="161">
        <v>0</v>
      </c>
      <c r="AC402" s="161">
        <v>0</v>
      </c>
      <c r="AD402" s="161">
        <v>0</v>
      </c>
      <c r="AE402" s="161">
        <v>0</v>
      </c>
      <c r="AF402" s="161">
        <v>0</v>
      </c>
    </row>
    <row r="403" spans="1:32" s="159" customFormat="1">
      <c r="A403" s="160" t="s">
        <v>656</v>
      </c>
      <c r="B403" s="161">
        <v>2</v>
      </c>
      <c r="C403" s="161">
        <v>0</v>
      </c>
      <c r="D403" s="161">
        <v>0</v>
      </c>
      <c r="E403" s="161">
        <v>0</v>
      </c>
      <c r="F403" s="161">
        <v>0</v>
      </c>
      <c r="G403" s="161">
        <v>0</v>
      </c>
      <c r="H403" s="161">
        <v>0</v>
      </c>
      <c r="I403" s="161">
        <v>0</v>
      </c>
      <c r="J403" s="161">
        <v>0</v>
      </c>
      <c r="K403" s="161">
        <v>0</v>
      </c>
      <c r="L403" s="161">
        <v>0</v>
      </c>
      <c r="M403" s="161">
        <v>0</v>
      </c>
      <c r="N403" s="161">
        <v>0</v>
      </c>
      <c r="O403" s="161">
        <v>0</v>
      </c>
      <c r="P403" s="161">
        <v>0</v>
      </c>
      <c r="Q403" s="161">
        <v>0</v>
      </c>
      <c r="R403" s="161">
        <v>0</v>
      </c>
      <c r="S403" s="161">
        <v>0</v>
      </c>
      <c r="T403" s="161">
        <v>0</v>
      </c>
      <c r="U403" s="161">
        <v>0</v>
      </c>
      <c r="V403" s="161">
        <v>0</v>
      </c>
      <c r="W403" s="161">
        <v>1</v>
      </c>
      <c r="X403" s="161">
        <v>0</v>
      </c>
      <c r="Y403" s="161">
        <v>1</v>
      </c>
      <c r="Z403" s="161">
        <v>0</v>
      </c>
      <c r="AA403" s="161">
        <v>0</v>
      </c>
      <c r="AB403" s="161">
        <v>0</v>
      </c>
      <c r="AC403" s="161">
        <v>0</v>
      </c>
      <c r="AD403" s="161">
        <v>0</v>
      </c>
      <c r="AE403" s="161">
        <v>0</v>
      </c>
      <c r="AF403" s="161">
        <v>0</v>
      </c>
    </row>
    <row r="404" spans="1:32" s="159" customFormat="1">
      <c r="A404" s="160" t="s">
        <v>356</v>
      </c>
      <c r="B404" s="161">
        <v>2</v>
      </c>
      <c r="C404" s="161">
        <v>0</v>
      </c>
      <c r="D404" s="161">
        <v>0</v>
      </c>
      <c r="E404" s="161">
        <v>1</v>
      </c>
      <c r="F404" s="161">
        <v>0</v>
      </c>
      <c r="G404" s="161">
        <v>0</v>
      </c>
      <c r="H404" s="161">
        <v>0</v>
      </c>
      <c r="I404" s="161">
        <v>0</v>
      </c>
      <c r="J404" s="161">
        <v>0</v>
      </c>
      <c r="K404" s="161">
        <v>1</v>
      </c>
      <c r="L404" s="161">
        <v>0</v>
      </c>
      <c r="M404" s="161">
        <v>0</v>
      </c>
      <c r="N404" s="161">
        <v>0</v>
      </c>
      <c r="O404" s="161">
        <v>0</v>
      </c>
      <c r="P404" s="161">
        <v>0</v>
      </c>
      <c r="Q404" s="161">
        <v>0</v>
      </c>
      <c r="R404" s="161">
        <v>0</v>
      </c>
      <c r="S404" s="161">
        <v>0</v>
      </c>
      <c r="T404" s="161">
        <v>0</v>
      </c>
      <c r="U404" s="161">
        <v>0</v>
      </c>
      <c r="V404" s="161">
        <v>0</v>
      </c>
      <c r="W404" s="161">
        <v>0</v>
      </c>
      <c r="X404" s="161">
        <v>0</v>
      </c>
      <c r="Y404" s="161">
        <v>0</v>
      </c>
      <c r="Z404" s="161">
        <v>0</v>
      </c>
      <c r="AA404" s="161">
        <v>0</v>
      </c>
      <c r="AB404" s="161">
        <v>0</v>
      </c>
      <c r="AC404" s="161">
        <v>0</v>
      </c>
      <c r="AD404" s="161">
        <v>0</v>
      </c>
      <c r="AE404" s="161">
        <v>0</v>
      </c>
      <c r="AF404" s="161">
        <v>0</v>
      </c>
    </row>
    <row r="405" spans="1:32" s="159" customFormat="1">
      <c r="A405" s="160" t="s">
        <v>371</v>
      </c>
      <c r="B405" s="161">
        <v>2</v>
      </c>
      <c r="C405" s="161">
        <v>1</v>
      </c>
      <c r="D405" s="161">
        <v>0</v>
      </c>
      <c r="E405" s="161">
        <v>0</v>
      </c>
      <c r="F405" s="161">
        <v>0</v>
      </c>
      <c r="G405" s="161">
        <v>0</v>
      </c>
      <c r="H405" s="161">
        <v>0</v>
      </c>
      <c r="I405" s="161">
        <v>0</v>
      </c>
      <c r="J405" s="161">
        <v>0</v>
      </c>
      <c r="K405" s="161">
        <v>0</v>
      </c>
      <c r="L405" s="161">
        <v>0</v>
      </c>
      <c r="M405" s="161">
        <v>1</v>
      </c>
      <c r="N405" s="161">
        <v>0</v>
      </c>
      <c r="O405" s="161">
        <v>0</v>
      </c>
      <c r="P405" s="161">
        <v>0</v>
      </c>
      <c r="Q405" s="161">
        <v>0</v>
      </c>
      <c r="R405" s="161">
        <v>0</v>
      </c>
      <c r="S405" s="161">
        <v>0</v>
      </c>
      <c r="T405" s="161">
        <v>0</v>
      </c>
      <c r="U405" s="161">
        <v>0</v>
      </c>
      <c r="V405" s="161">
        <v>0</v>
      </c>
      <c r="W405" s="161">
        <v>0</v>
      </c>
      <c r="X405" s="161">
        <v>0</v>
      </c>
      <c r="Y405" s="161">
        <v>0</v>
      </c>
      <c r="Z405" s="161">
        <v>0</v>
      </c>
      <c r="AA405" s="161">
        <v>0</v>
      </c>
      <c r="AB405" s="161">
        <v>0</v>
      </c>
      <c r="AC405" s="161">
        <v>0</v>
      </c>
      <c r="AD405" s="161">
        <v>0</v>
      </c>
      <c r="AE405" s="161">
        <v>0</v>
      </c>
      <c r="AF405" s="161">
        <v>0</v>
      </c>
    </row>
    <row r="406" spans="1:32" s="159" customFormat="1">
      <c r="A406" s="160" t="s">
        <v>410</v>
      </c>
      <c r="B406" s="161">
        <v>2</v>
      </c>
      <c r="C406" s="161">
        <v>0</v>
      </c>
      <c r="D406" s="161">
        <v>0</v>
      </c>
      <c r="E406" s="161">
        <v>0</v>
      </c>
      <c r="F406" s="161">
        <v>0</v>
      </c>
      <c r="G406" s="161">
        <v>1</v>
      </c>
      <c r="H406" s="161">
        <v>0</v>
      </c>
      <c r="I406" s="161">
        <v>0</v>
      </c>
      <c r="J406" s="161">
        <v>0</v>
      </c>
      <c r="K406" s="161">
        <v>0</v>
      </c>
      <c r="L406" s="161">
        <v>0</v>
      </c>
      <c r="M406" s="161">
        <v>0</v>
      </c>
      <c r="N406" s="161">
        <v>0</v>
      </c>
      <c r="O406" s="161">
        <v>0</v>
      </c>
      <c r="P406" s="161">
        <v>0</v>
      </c>
      <c r="Q406" s="161">
        <v>0</v>
      </c>
      <c r="R406" s="161">
        <v>0</v>
      </c>
      <c r="S406" s="161">
        <v>0</v>
      </c>
      <c r="T406" s="161">
        <v>0</v>
      </c>
      <c r="U406" s="161">
        <v>1</v>
      </c>
      <c r="V406" s="161">
        <v>0</v>
      </c>
      <c r="W406" s="161">
        <v>0</v>
      </c>
      <c r="X406" s="161">
        <v>0</v>
      </c>
      <c r="Y406" s="161">
        <v>0</v>
      </c>
      <c r="Z406" s="161">
        <v>0</v>
      </c>
      <c r="AA406" s="161">
        <v>0</v>
      </c>
      <c r="AB406" s="161">
        <v>0</v>
      </c>
      <c r="AC406" s="161">
        <v>0</v>
      </c>
      <c r="AD406" s="161">
        <v>0</v>
      </c>
      <c r="AE406" s="161">
        <v>0</v>
      </c>
      <c r="AF406" s="161">
        <v>0</v>
      </c>
    </row>
    <row r="407" spans="1:32" s="159" customFormat="1">
      <c r="A407" s="160" t="s">
        <v>366</v>
      </c>
      <c r="B407" s="161">
        <v>2</v>
      </c>
      <c r="C407" s="161">
        <v>0</v>
      </c>
      <c r="D407" s="161">
        <v>0</v>
      </c>
      <c r="E407" s="161">
        <v>0</v>
      </c>
      <c r="F407" s="161">
        <v>0</v>
      </c>
      <c r="G407" s="161">
        <v>0</v>
      </c>
      <c r="H407" s="161">
        <v>1</v>
      </c>
      <c r="I407" s="161">
        <v>0</v>
      </c>
      <c r="J407" s="161">
        <v>0</v>
      </c>
      <c r="K407" s="161">
        <v>0</v>
      </c>
      <c r="L407" s="161">
        <v>0</v>
      </c>
      <c r="M407" s="161">
        <v>0</v>
      </c>
      <c r="N407" s="161">
        <v>0</v>
      </c>
      <c r="O407" s="161">
        <v>0</v>
      </c>
      <c r="P407" s="161">
        <v>0</v>
      </c>
      <c r="Q407" s="161">
        <v>0</v>
      </c>
      <c r="R407" s="161">
        <v>0</v>
      </c>
      <c r="S407" s="161">
        <v>0</v>
      </c>
      <c r="T407" s="161">
        <v>0</v>
      </c>
      <c r="U407" s="161">
        <v>0</v>
      </c>
      <c r="V407" s="161">
        <v>0</v>
      </c>
      <c r="W407" s="161">
        <v>0</v>
      </c>
      <c r="X407" s="161">
        <v>0</v>
      </c>
      <c r="Y407" s="161">
        <v>0</v>
      </c>
      <c r="Z407" s="161">
        <v>1</v>
      </c>
      <c r="AA407" s="161">
        <v>0</v>
      </c>
      <c r="AB407" s="161">
        <v>0</v>
      </c>
      <c r="AC407" s="161">
        <v>0</v>
      </c>
      <c r="AD407" s="161">
        <v>0</v>
      </c>
      <c r="AE407" s="161">
        <v>0</v>
      </c>
      <c r="AF407" s="161">
        <v>0</v>
      </c>
    </row>
    <row r="408" spans="1:32" s="159" customFormat="1">
      <c r="A408" s="160" t="s">
        <v>594</v>
      </c>
      <c r="B408" s="161">
        <v>2</v>
      </c>
      <c r="C408" s="161">
        <v>0</v>
      </c>
      <c r="D408" s="161">
        <v>0</v>
      </c>
      <c r="E408" s="161">
        <v>0</v>
      </c>
      <c r="F408" s="161">
        <v>0</v>
      </c>
      <c r="G408" s="161">
        <v>2</v>
      </c>
      <c r="H408" s="161">
        <v>0</v>
      </c>
      <c r="I408" s="161">
        <v>0</v>
      </c>
      <c r="J408" s="161">
        <v>0</v>
      </c>
      <c r="K408" s="161">
        <v>0</v>
      </c>
      <c r="L408" s="161">
        <v>0</v>
      </c>
      <c r="M408" s="161">
        <v>0</v>
      </c>
      <c r="N408" s="161">
        <v>0</v>
      </c>
      <c r="O408" s="161">
        <v>0</v>
      </c>
      <c r="P408" s="161">
        <v>0</v>
      </c>
      <c r="Q408" s="161">
        <v>0</v>
      </c>
      <c r="R408" s="161">
        <v>0</v>
      </c>
      <c r="S408" s="161">
        <v>0</v>
      </c>
      <c r="T408" s="161">
        <v>0</v>
      </c>
      <c r="U408" s="161">
        <v>0</v>
      </c>
      <c r="V408" s="161">
        <v>0</v>
      </c>
      <c r="W408" s="161">
        <v>0</v>
      </c>
      <c r="X408" s="161">
        <v>0</v>
      </c>
      <c r="Y408" s="161">
        <v>0</v>
      </c>
      <c r="Z408" s="161">
        <v>0</v>
      </c>
      <c r="AA408" s="161">
        <v>0</v>
      </c>
      <c r="AB408" s="161">
        <v>0</v>
      </c>
      <c r="AC408" s="161">
        <v>0</v>
      </c>
      <c r="AD408" s="161">
        <v>0</v>
      </c>
      <c r="AE408" s="161">
        <v>0</v>
      </c>
      <c r="AF408" s="161">
        <v>0</v>
      </c>
    </row>
    <row r="409" spans="1:32" s="159" customFormat="1">
      <c r="A409" s="160" t="s">
        <v>209</v>
      </c>
      <c r="B409" s="161">
        <v>2</v>
      </c>
      <c r="C409" s="161">
        <v>0</v>
      </c>
      <c r="D409" s="161">
        <v>0</v>
      </c>
      <c r="E409" s="161">
        <v>0</v>
      </c>
      <c r="F409" s="161">
        <v>0</v>
      </c>
      <c r="G409" s="161">
        <v>2</v>
      </c>
      <c r="H409" s="161">
        <v>0</v>
      </c>
      <c r="I409" s="161">
        <v>0</v>
      </c>
      <c r="J409" s="161">
        <v>0</v>
      </c>
      <c r="K409" s="161">
        <v>0</v>
      </c>
      <c r="L409" s="161">
        <v>0</v>
      </c>
      <c r="M409" s="161">
        <v>0</v>
      </c>
      <c r="N409" s="161">
        <v>0</v>
      </c>
      <c r="O409" s="161">
        <v>0</v>
      </c>
      <c r="P409" s="161">
        <v>0</v>
      </c>
      <c r="Q409" s="161">
        <v>0</v>
      </c>
      <c r="R409" s="161">
        <v>0</v>
      </c>
      <c r="S409" s="161">
        <v>0</v>
      </c>
      <c r="T409" s="161">
        <v>0</v>
      </c>
      <c r="U409" s="161">
        <v>0</v>
      </c>
      <c r="V409" s="161">
        <v>0</v>
      </c>
      <c r="W409" s="161">
        <v>0</v>
      </c>
      <c r="X409" s="161">
        <v>0</v>
      </c>
      <c r="Y409" s="161">
        <v>0</v>
      </c>
      <c r="Z409" s="161">
        <v>0</v>
      </c>
      <c r="AA409" s="161">
        <v>0</v>
      </c>
      <c r="AB409" s="161">
        <v>0</v>
      </c>
      <c r="AC409" s="161">
        <v>0</v>
      </c>
      <c r="AD409" s="161">
        <v>0</v>
      </c>
      <c r="AE409" s="161">
        <v>0</v>
      </c>
      <c r="AF409" s="161">
        <v>0</v>
      </c>
    </row>
    <row r="410" spans="1:32" s="159" customFormat="1">
      <c r="A410" s="160" t="s">
        <v>657</v>
      </c>
      <c r="B410" s="161">
        <v>2</v>
      </c>
      <c r="C410" s="161">
        <v>0</v>
      </c>
      <c r="D410" s="161">
        <v>0</v>
      </c>
      <c r="E410" s="161">
        <v>0</v>
      </c>
      <c r="F410" s="161">
        <v>0</v>
      </c>
      <c r="G410" s="161">
        <v>0</v>
      </c>
      <c r="H410" s="161">
        <v>0</v>
      </c>
      <c r="I410" s="161">
        <v>1</v>
      </c>
      <c r="J410" s="161">
        <v>0</v>
      </c>
      <c r="K410" s="161">
        <v>0</v>
      </c>
      <c r="L410" s="161">
        <v>0</v>
      </c>
      <c r="M410" s="161">
        <v>1</v>
      </c>
      <c r="N410" s="161">
        <v>0</v>
      </c>
      <c r="O410" s="161">
        <v>0</v>
      </c>
      <c r="P410" s="161">
        <v>0</v>
      </c>
      <c r="Q410" s="161">
        <v>0</v>
      </c>
      <c r="R410" s="161">
        <v>0</v>
      </c>
      <c r="S410" s="161">
        <v>0</v>
      </c>
      <c r="T410" s="161">
        <v>0</v>
      </c>
      <c r="U410" s="161">
        <v>0</v>
      </c>
      <c r="V410" s="161">
        <v>0</v>
      </c>
      <c r="W410" s="161">
        <v>0</v>
      </c>
      <c r="X410" s="161">
        <v>0</v>
      </c>
      <c r="Y410" s="161">
        <v>0</v>
      </c>
      <c r="Z410" s="161">
        <v>0</v>
      </c>
      <c r="AA410" s="161">
        <v>0</v>
      </c>
      <c r="AB410" s="161">
        <v>0</v>
      </c>
      <c r="AC410" s="161">
        <v>0</v>
      </c>
      <c r="AD410" s="161">
        <v>0</v>
      </c>
      <c r="AE410" s="161">
        <v>0</v>
      </c>
      <c r="AF410" s="161">
        <v>0</v>
      </c>
    </row>
    <row r="411" spans="1:32" s="159" customFormat="1">
      <c r="A411" s="160" t="s">
        <v>381</v>
      </c>
      <c r="B411" s="161">
        <v>2</v>
      </c>
      <c r="C411" s="161">
        <v>0</v>
      </c>
      <c r="D411" s="161">
        <v>0</v>
      </c>
      <c r="E411" s="161">
        <v>0</v>
      </c>
      <c r="F411" s="161">
        <v>0</v>
      </c>
      <c r="G411" s="161">
        <v>0</v>
      </c>
      <c r="H411" s="161">
        <v>0</v>
      </c>
      <c r="I411" s="161">
        <v>0</v>
      </c>
      <c r="J411" s="161">
        <v>0</v>
      </c>
      <c r="K411" s="161">
        <v>0</v>
      </c>
      <c r="L411" s="161">
        <v>1</v>
      </c>
      <c r="M411" s="161">
        <v>0</v>
      </c>
      <c r="N411" s="161">
        <v>0</v>
      </c>
      <c r="O411" s="161">
        <v>1</v>
      </c>
      <c r="P411" s="161">
        <v>0</v>
      </c>
      <c r="Q411" s="161">
        <v>0</v>
      </c>
      <c r="R411" s="161">
        <v>0</v>
      </c>
      <c r="S411" s="161">
        <v>0</v>
      </c>
      <c r="T411" s="161">
        <v>0</v>
      </c>
      <c r="U411" s="161">
        <v>0</v>
      </c>
      <c r="V411" s="161">
        <v>0</v>
      </c>
      <c r="W411" s="161">
        <v>0</v>
      </c>
      <c r="X411" s="161">
        <v>0</v>
      </c>
      <c r="Y411" s="161">
        <v>0</v>
      </c>
      <c r="Z411" s="161">
        <v>0</v>
      </c>
      <c r="AA411" s="161">
        <v>0</v>
      </c>
      <c r="AB411" s="161">
        <v>0</v>
      </c>
      <c r="AC411" s="161">
        <v>0</v>
      </c>
      <c r="AD411" s="161">
        <v>0</v>
      </c>
      <c r="AE411" s="161">
        <v>0</v>
      </c>
      <c r="AF411" s="161">
        <v>0</v>
      </c>
    </row>
    <row r="412" spans="1:32" s="159" customFormat="1">
      <c r="A412" s="160" t="s">
        <v>658</v>
      </c>
      <c r="B412" s="161">
        <v>2</v>
      </c>
      <c r="C412" s="161">
        <v>0</v>
      </c>
      <c r="D412" s="161">
        <v>0</v>
      </c>
      <c r="E412" s="161">
        <v>0</v>
      </c>
      <c r="F412" s="161">
        <v>0</v>
      </c>
      <c r="G412" s="161">
        <v>0</v>
      </c>
      <c r="H412" s="161">
        <v>0</v>
      </c>
      <c r="I412" s="161">
        <v>0</v>
      </c>
      <c r="J412" s="161">
        <v>0</v>
      </c>
      <c r="K412" s="161">
        <v>0</v>
      </c>
      <c r="L412" s="161">
        <v>0</v>
      </c>
      <c r="M412" s="161">
        <v>0</v>
      </c>
      <c r="N412" s="161">
        <v>0</v>
      </c>
      <c r="O412" s="161">
        <v>0</v>
      </c>
      <c r="P412" s="161">
        <v>1</v>
      </c>
      <c r="Q412" s="161">
        <v>0</v>
      </c>
      <c r="R412" s="161">
        <v>0</v>
      </c>
      <c r="S412" s="161">
        <v>0</v>
      </c>
      <c r="T412" s="161">
        <v>1</v>
      </c>
      <c r="U412" s="161">
        <v>0</v>
      </c>
      <c r="V412" s="161">
        <v>0</v>
      </c>
      <c r="W412" s="161">
        <v>0</v>
      </c>
      <c r="X412" s="161">
        <v>0</v>
      </c>
      <c r="Y412" s="161">
        <v>0</v>
      </c>
      <c r="Z412" s="161">
        <v>0</v>
      </c>
      <c r="AA412" s="161">
        <v>0</v>
      </c>
      <c r="AB412" s="161">
        <v>0</v>
      </c>
      <c r="AC412" s="161">
        <v>0</v>
      </c>
      <c r="AD412" s="161">
        <v>0</v>
      </c>
      <c r="AE412" s="161">
        <v>0</v>
      </c>
      <c r="AF412" s="161">
        <v>0</v>
      </c>
    </row>
    <row r="413" spans="1:32" s="159" customFormat="1">
      <c r="A413" s="160" t="s">
        <v>405</v>
      </c>
      <c r="B413" s="161">
        <v>1</v>
      </c>
      <c r="C413" s="161">
        <v>0</v>
      </c>
      <c r="D413" s="161">
        <v>0</v>
      </c>
      <c r="E413" s="161">
        <v>0</v>
      </c>
      <c r="F413" s="161">
        <v>0</v>
      </c>
      <c r="G413" s="161">
        <v>0</v>
      </c>
      <c r="H413" s="161">
        <v>0</v>
      </c>
      <c r="I413" s="161">
        <v>0</v>
      </c>
      <c r="J413" s="161">
        <v>0</v>
      </c>
      <c r="K413" s="161">
        <v>0</v>
      </c>
      <c r="L413" s="161">
        <v>0</v>
      </c>
      <c r="M413" s="161">
        <v>1</v>
      </c>
      <c r="N413" s="161">
        <v>0</v>
      </c>
      <c r="O413" s="161">
        <v>0</v>
      </c>
      <c r="P413" s="161">
        <v>0</v>
      </c>
      <c r="Q413" s="161">
        <v>0</v>
      </c>
      <c r="R413" s="161">
        <v>0</v>
      </c>
      <c r="S413" s="161">
        <v>0</v>
      </c>
      <c r="T413" s="161">
        <v>0</v>
      </c>
      <c r="U413" s="161">
        <v>0</v>
      </c>
      <c r="V413" s="161">
        <v>0</v>
      </c>
      <c r="W413" s="161">
        <v>0</v>
      </c>
      <c r="X413" s="161">
        <v>0</v>
      </c>
      <c r="Y413" s="161">
        <v>0</v>
      </c>
      <c r="Z413" s="161">
        <v>0</v>
      </c>
      <c r="AA413" s="161">
        <v>0</v>
      </c>
      <c r="AB413" s="161">
        <v>0</v>
      </c>
      <c r="AC413" s="161">
        <v>0</v>
      </c>
      <c r="AD413" s="161">
        <v>0</v>
      </c>
      <c r="AE413" s="161">
        <v>0</v>
      </c>
      <c r="AF413" s="161">
        <v>0</v>
      </c>
    </row>
    <row r="414" spans="1:32" s="159" customFormat="1">
      <c r="A414" s="160" t="s">
        <v>485</v>
      </c>
      <c r="B414" s="161">
        <v>1</v>
      </c>
      <c r="C414" s="161">
        <v>0</v>
      </c>
      <c r="D414" s="161">
        <v>0</v>
      </c>
      <c r="E414" s="161">
        <v>0</v>
      </c>
      <c r="F414" s="161">
        <v>0</v>
      </c>
      <c r="G414" s="161">
        <v>1</v>
      </c>
      <c r="H414" s="161">
        <v>0</v>
      </c>
      <c r="I414" s="161">
        <v>0</v>
      </c>
      <c r="J414" s="161">
        <v>0</v>
      </c>
      <c r="K414" s="161">
        <v>0</v>
      </c>
      <c r="L414" s="161">
        <v>0</v>
      </c>
      <c r="M414" s="161">
        <v>0</v>
      </c>
      <c r="N414" s="161">
        <v>0</v>
      </c>
      <c r="O414" s="161">
        <v>0</v>
      </c>
      <c r="P414" s="161">
        <v>0</v>
      </c>
      <c r="Q414" s="161">
        <v>0</v>
      </c>
      <c r="R414" s="161">
        <v>0</v>
      </c>
      <c r="S414" s="161">
        <v>0</v>
      </c>
      <c r="T414" s="161">
        <v>0</v>
      </c>
      <c r="U414" s="161">
        <v>0</v>
      </c>
      <c r="V414" s="161">
        <v>0</v>
      </c>
      <c r="W414" s="161">
        <v>0</v>
      </c>
      <c r="X414" s="161">
        <v>0</v>
      </c>
      <c r="Y414" s="161">
        <v>0</v>
      </c>
      <c r="Z414" s="161">
        <v>0</v>
      </c>
      <c r="AA414" s="161">
        <v>0</v>
      </c>
      <c r="AB414" s="161">
        <v>0</v>
      </c>
      <c r="AC414" s="161">
        <v>0</v>
      </c>
      <c r="AD414" s="161">
        <v>0</v>
      </c>
      <c r="AE414" s="161">
        <v>0</v>
      </c>
      <c r="AF414" s="161">
        <v>0</v>
      </c>
    </row>
    <row r="415" spans="1:32" s="159" customFormat="1">
      <c r="A415" s="160" t="s">
        <v>659</v>
      </c>
      <c r="B415" s="161">
        <v>1</v>
      </c>
      <c r="C415" s="161">
        <v>0</v>
      </c>
      <c r="D415" s="161">
        <v>0</v>
      </c>
      <c r="E415" s="161">
        <v>1</v>
      </c>
      <c r="F415" s="161">
        <v>0</v>
      </c>
      <c r="G415" s="161">
        <v>0</v>
      </c>
      <c r="H415" s="161">
        <v>0</v>
      </c>
      <c r="I415" s="161">
        <v>0</v>
      </c>
      <c r="J415" s="161">
        <v>0</v>
      </c>
      <c r="K415" s="161">
        <v>0</v>
      </c>
      <c r="L415" s="161">
        <v>0</v>
      </c>
      <c r="M415" s="161">
        <v>0</v>
      </c>
      <c r="N415" s="161">
        <v>0</v>
      </c>
      <c r="O415" s="161">
        <v>0</v>
      </c>
      <c r="P415" s="161">
        <v>0</v>
      </c>
      <c r="Q415" s="161">
        <v>0</v>
      </c>
      <c r="R415" s="161">
        <v>0</v>
      </c>
      <c r="S415" s="161">
        <v>0</v>
      </c>
      <c r="T415" s="161">
        <v>0</v>
      </c>
      <c r="U415" s="161">
        <v>0</v>
      </c>
      <c r="V415" s="161">
        <v>0</v>
      </c>
      <c r="W415" s="161">
        <v>0</v>
      </c>
      <c r="X415" s="161">
        <v>0</v>
      </c>
      <c r="Y415" s="161">
        <v>0</v>
      </c>
      <c r="Z415" s="161">
        <v>0</v>
      </c>
      <c r="AA415" s="161">
        <v>0</v>
      </c>
      <c r="AB415" s="161">
        <v>0</v>
      </c>
      <c r="AC415" s="161">
        <v>0</v>
      </c>
      <c r="AD415" s="161">
        <v>0</v>
      </c>
      <c r="AE415" s="161">
        <v>0</v>
      </c>
      <c r="AF415" s="161">
        <v>0</v>
      </c>
    </row>
    <row r="416" spans="1:32" s="159" customFormat="1">
      <c r="A416" s="160" t="s">
        <v>660</v>
      </c>
      <c r="B416" s="161">
        <v>1</v>
      </c>
      <c r="C416" s="161">
        <v>0</v>
      </c>
      <c r="D416" s="161">
        <v>0</v>
      </c>
      <c r="E416" s="161">
        <v>0</v>
      </c>
      <c r="F416" s="161">
        <v>0</v>
      </c>
      <c r="G416" s="161">
        <v>0</v>
      </c>
      <c r="H416" s="161">
        <v>0</v>
      </c>
      <c r="I416" s="161">
        <v>0</v>
      </c>
      <c r="J416" s="161">
        <v>0</v>
      </c>
      <c r="K416" s="161">
        <v>0</v>
      </c>
      <c r="L416" s="161">
        <v>0</v>
      </c>
      <c r="M416" s="161">
        <v>0</v>
      </c>
      <c r="N416" s="161">
        <v>0</v>
      </c>
      <c r="O416" s="161">
        <v>0</v>
      </c>
      <c r="P416" s="161">
        <v>0</v>
      </c>
      <c r="Q416" s="161">
        <v>0</v>
      </c>
      <c r="R416" s="161">
        <v>0</v>
      </c>
      <c r="S416" s="161">
        <v>0</v>
      </c>
      <c r="T416" s="161">
        <v>0</v>
      </c>
      <c r="U416" s="161">
        <v>0</v>
      </c>
      <c r="V416" s="161">
        <v>0</v>
      </c>
      <c r="W416" s="161">
        <v>0</v>
      </c>
      <c r="X416" s="161">
        <v>0</v>
      </c>
      <c r="Y416" s="161">
        <v>0</v>
      </c>
      <c r="Z416" s="161">
        <v>0</v>
      </c>
      <c r="AA416" s="161">
        <v>0</v>
      </c>
      <c r="AB416" s="161">
        <v>1</v>
      </c>
      <c r="AC416" s="161">
        <v>0</v>
      </c>
      <c r="AD416" s="161">
        <v>0</v>
      </c>
      <c r="AE416" s="161">
        <v>0</v>
      </c>
      <c r="AF416" s="161">
        <v>0</v>
      </c>
    </row>
    <row r="417" spans="1:32" s="159" customFormat="1">
      <c r="A417" s="160" t="s">
        <v>421</v>
      </c>
      <c r="B417" s="161">
        <v>1</v>
      </c>
      <c r="C417" s="161">
        <v>0</v>
      </c>
      <c r="D417" s="161">
        <v>0</v>
      </c>
      <c r="E417" s="161">
        <v>0</v>
      </c>
      <c r="F417" s="161">
        <v>0</v>
      </c>
      <c r="G417" s="161">
        <v>0</v>
      </c>
      <c r="H417" s="161">
        <v>0</v>
      </c>
      <c r="I417" s="161">
        <v>0</v>
      </c>
      <c r="J417" s="161">
        <v>0</v>
      </c>
      <c r="K417" s="161">
        <v>0</v>
      </c>
      <c r="L417" s="161">
        <v>0</v>
      </c>
      <c r="M417" s="161">
        <v>0</v>
      </c>
      <c r="N417" s="161">
        <v>0</v>
      </c>
      <c r="O417" s="161">
        <v>0</v>
      </c>
      <c r="P417" s="161">
        <v>1</v>
      </c>
      <c r="Q417" s="161">
        <v>0</v>
      </c>
      <c r="R417" s="161">
        <v>0</v>
      </c>
      <c r="S417" s="161">
        <v>0</v>
      </c>
      <c r="T417" s="161">
        <v>0</v>
      </c>
      <c r="U417" s="161">
        <v>0</v>
      </c>
      <c r="V417" s="161">
        <v>0</v>
      </c>
      <c r="W417" s="161">
        <v>0</v>
      </c>
      <c r="X417" s="161">
        <v>0</v>
      </c>
      <c r="Y417" s="161">
        <v>0</v>
      </c>
      <c r="Z417" s="161">
        <v>0</v>
      </c>
      <c r="AA417" s="161">
        <v>0</v>
      </c>
      <c r="AB417" s="161">
        <v>0</v>
      </c>
      <c r="AC417" s="161">
        <v>0</v>
      </c>
      <c r="AD417" s="161">
        <v>0</v>
      </c>
      <c r="AE417" s="161">
        <v>0</v>
      </c>
      <c r="AF417" s="161">
        <v>0</v>
      </c>
    </row>
    <row r="418" spans="1:32" s="159" customFormat="1">
      <c r="A418" s="160" t="s">
        <v>389</v>
      </c>
      <c r="B418" s="161">
        <v>1</v>
      </c>
      <c r="C418" s="161">
        <v>0</v>
      </c>
      <c r="D418" s="161">
        <v>0</v>
      </c>
      <c r="E418" s="161">
        <v>0</v>
      </c>
      <c r="F418" s="161">
        <v>0</v>
      </c>
      <c r="G418" s="161">
        <v>0</v>
      </c>
      <c r="H418" s="161">
        <v>0</v>
      </c>
      <c r="I418" s="161">
        <v>0</v>
      </c>
      <c r="J418" s="161">
        <v>0</v>
      </c>
      <c r="K418" s="161">
        <v>0</v>
      </c>
      <c r="L418" s="161">
        <v>0</v>
      </c>
      <c r="M418" s="161">
        <v>1</v>
      </c>
      <c r="N418" s="161">
        <v>0</v>
      </c>
      <c r="O418" s="161">
        <v>0</v>
      </c>
      <c r="P418" s="161">
        <v>0</v>
      </c>
      <c r="Q418" s="161">
        <v>0</v>
      </c>
      <c r="R418" s="161">
        <v>0</v>
      </c>
      <c r="S418" s="161">
        <v>0</v>
      </c>
      <c r="T418" s="161">
        <v>0</v>
      </c>
      <c r="U418" s="161">
        <v>0</v>
      </c>
      <c r="V418" s="161">
        <v>0</v>
      </c>
      <c r="W418" s="161">
        <v>0</v>
      </c>
      <c r="X418" s="161">
        <v>0</v>
      </c>
      <c r="Y418" s="161">
        <v>0</v>
      </c>
      <c r="Z418" s="161">
        <v>0</v>
      </c>
      <c r="AA418" s="161">
        <v>0</v>
      </c>
      <c r="AB418" s="161">
        <v>0</v>
      </c>
      <c r="AC418" s="161">
        <v>0</v>
      </c>
      <c r="AD418" s="161">
        <v>0</v>
      </c>
      <c r="AE418" s="161">
        <v>0</v>
      </c>
      <c r="AF418" s="161">
        <v>0</v>
      </c>
    </row>
    <row r="419" spans="1:32" s="159" customFormat="1">
      <c r="A419" s="160" t="s">
        <v>661</v>
      </c>
      <c r="B419" s="161">
        <v>1</v>
      </c>
      <c r="C419" s="161">
        <v>0</v>
      </c>
      <c r="D419" s="161">
        <v>0</v>
      </c>
      <c r="E419" s="161">
        <v>0</v>
      </c>
      <c r="F419" s="161">
        <v>0</v>
      </c>
      <c r="G419" s="161">
        <v>0</v>
      </c>
      <c r="H419" s="161">
        <v>0</v>
      </c>
      <c r="I419" s="161">
        <v>0</v>
      </c>
      <c r="J419" s="161">
        <v>0</v>
      </c>
      <c r="K419" s="161">
        <v>0</v>
      </c>
      <c r="L419" s="161">
        <v>0</v>
      </c>
      <c r="M419" s="161">
        <v>0</v>
      </c>
      <c r="N419" s="161">
        <v>0</v>
      </c>
      <c r="O419" s="161">
        <v>0</v>
      </c>
      <c r="P419" s="161">
        <v>0</v>
      </c>
      <c r="Q419" s="161">
        <v>0</v>
      </c>
      <c r="R419" s="161">
        <v>0</v>
      </c>
      <c r="S419" s="161">
        <v>0</v>
      </c>
      <c r="T419" s="161">
        <v>0</v>
      </c>
      <c r="U419" s="161">
        <v>0</v>
      </c>
      <c r="V419" s="161">
        <v>0</v>
      </c>
      <c r="W419" s="161">
        <v>1</v>
      </c>
      <c r="X419" s="161">
        <v>0</v>
      </c>
      <c r="Y419" s="161">
        <v>0</v>
      </c>
      <c r="Z419" s="161">
        <v>0</v>
      </c>
      <c r="AA419" s="161">
        <v>0</v>
      </c>
      <c r="AB419" s="161">
        <v>0</v>
      </c>
      <c r="AC419" s="161">
        <v>0</v>
      </c>
      <c r="AD419" s="161">
        <v>0</v>
      </c>
      <c r="AE419" s="161">
        <v>0</v>
      </c>
      <c r="AF419" s="161">
        <v>0</v>
      </c>
    </row>
    <row r="420" spans="1:32" s="159" customFormat="1">
      <c r="A420" s="160" t="s">
        <v>420</v>
      </c>
      <c r="B420" s="161">
        <v>1</v>
      </c>
      <c r="C420" s="161">
        <v>0</v>
      </c>
      <c r="D420" s="161">
        <v>1</v>
      </c>
      <c r="E420" s="161">
        <v>0</v>
      </c>
      <c r="F420" s="161">
        <v>0</v>
      </c>
      <c r="G420" s="161">
        <v>0</v>
      </c>
      <c r="H420" s="161">
        <v>0</v>
      </c>
      <c r="I420" s="161">
        <v>0</v>
      </c>
      <c r="J420" s="161">
        <v>0</v>
      </c>
      <c r="K420" s="161">
        <v>0</v>
      </c>
      <c r="L420" s="161">
        <v>0</v>
      </c>
      <c r="M420" s="161">
        <v>0</v>
      </c>
      <c r="N420" s="161">
        <v>0</v>
      </c>
      <c r="O420" s="161">
        <v>0</v>
      </c>
      <c r="P420" s="161">
        <v>0</v>
      </c>
      <c r="Q420" s="161">
        <v>0</v>
      </c>
      <c r="R420" s="161">
        <v>0</v>
      </c>
      <c r="S420" s="161">
        <v>0</v>
      </c>
      <c r="T420" s="161">
        <v>0</v>
      </c>
      <c r="U420" s="161">
        <v>0</v>
      </c>
      <c r="V420" s="161">
        <v>0</v>
      </c>
      <c r="W420" s="161">
        <v>0</v>
      </c>
      <c r="X420" s="161">
        <v>0</v>
      </c>
      <c r="Y420" s="161">
        <v>0</v>
      </c>
      <c r="Z420" s="161">
        <v>0</v>
      </c>
      <c r="AA420" s="161">
        <v>0</v>
      </c>
      <c r="AB420" s="161">
        <v>0</v>
      </c>
      <c r="AC420" s="161">
        <v>0</v>
      </c>
      <c r="AD420" s="161">
        <v>0</v>
      </c>
      <c r="AE420" s="161">
        <v>0</v>
      </c>
      <c r="AF420" s="161">
        <v>0</v>
      </c>
    </row>
    <row r="421" spans="1:32" s="159" customFormat="1">
      <c r="A421" s="160" t="s">
        <v>662</v>
      </c>
      <c r="B421" s="161">
        <v>1</v>
      </c>
      <c r="C421" s="161">
        <v>0</v>
      </c>
      <c r="D421" s="161">
        <v>0</v>
      </c>
      <c r="E421" s="161">
        <v>0</v>
      </c>
      <c r="F421" s="161">
        <v>0</v>
      </c>
      <c r="G421" s="161">
        <v>0</v>
      </c>
      <c r="H421" s="161">
        <v>0</v>
      </c>
      <c r="I421" s="161">
        <v>0</v>
      </c>
      <c r="J421" s="161">
        <v>1</v>
      </c>
      <c r="K421" s="161">
        <v>0</v>
      </c>
      <c r="L421" s="161">
        <v>0</v>
      </c>
      <c r="M421" s="161">
        <v>0</v>
      </c>
      <c r="N421" s="161">
        <v>0</v>
      </c>
      <c r="O421" s="161">
        <v>0</v>
      </c>
      <c r="P421" s="161">
        <v>0</v>
      </c>
      <c r="Q421" s="161">
        <v>0</v>
      </c>
      <c r="R421" s="161">
        <v>0</v>
      </c>
      <c r="S421" s="161">
        <v>0</v>
      </c>
      <c r="T421" s="161">
        <v>0</v>
      </c>
      <c r="U421" s="161">
        <v>0</v>
      </c>
      <c r="V421" s="161">
        <v>0</v>
      </c>
      <c r="W421" s="161">
        <v>0</v>
      </c>
      <c r="X421" s="161">
        <v>0</v>
      </c>
      <c r="Y421" s="161">
        <v>0</v>
      </c>
      <c r="Z421" s="161">
        <v>0</v>
      </c>
      <c r="AA421" s="161">
        <v>0</v>
      </c>
      <c r="AB421" s="161">
        <v>0</v>
      </c>
      <c r="AC421" s="161">
        <v>0</v>
      </c>
      <c r="AD421" s="161">
        <v>0</v>
      </c>
      <c r="AE421" s="161">
        <v>0</v>
      </c>
      <c r="AF421" s="161">
        <v>0</v>
      </c>
    </row>
    <row r="422" spans="1:32" s="159" customFormat="1">
      <c r="A422" s="160" t="s">
        <v>663</v>
      </c>
      <c r="B422" s="161">
        <v>1</v>
      </c>
      <c r="C422" s="161">
        <v>0</v>
      </c>
      <c r="D422" s="161">
        <v>0</v>
      </c>
      <c r="E422" s="161">
        <v>0</v>
      </c>
      <c r="F422" s="161">
        <v>0</v>
      </c>
      <c r="G422" s="161">
        <v>0</v>
      </c>
      <c r="H422" s="161">
        <v>0</v>
      </c>
      <c r="I422" s="161">
        <v>0</v>
      </c>
      <c r="J422" s="161">
        <v>0</v>
      </c>
      <c r="K422" s="161">
        <v>0</v>
      </c>
      <c r="L422" s="161">
        <v>1</v>
      </c>
      <c r="M422" s="161">
        <v>0</v>
      </c>
      <c r="N422" s="161">
        <v>0</v>
      </c>
      <c r="O422" s="161">
        <v>0</v>
      </c>
      <c r="P422" s="161">
        <v>0</v>
      </c>
      <c r="Q422" s="161">
        <v>0</v>
      </c>
      <c r="R422" s="161">
        <v>0</v>
      </c>
      <c r="S422" s="161">
        <v>0</v>
      </c>
      <c r="T422" s="161">
        <v>0</v>
      </c>
      <c r="U422" s="161">
        <v>0</v>
      </c>
      <c r="V422" s="161">
        <v>0</v>
      </c>
      <c r="W422" s="161">
        <v>0</v>
      </c>
      <c r="X422" s="161">
        <v>0</v>
      </c>
      <c r="Y422" s="161">
        <v>0</v>
      </c>
      <c r="Z422" s="161">
        <v>0</v>
      </c>
      <c r="AA422" s="161">
        <v>0</v>
      </c>
      <c r="AB422" s="161">
        <v>0</v>
      </c>
      <c r="AC422" s="161">
        <v>0</v>
      </c>
      <c r="AD422" s="161">
        <v>0</v>
      </c>
      <c r="AE422" s="161">
        <v>0</v>
      </c>
      <c r="AF422" s="161">
        <v>0</v>
      </c>
    </row>
    <row r="423" spans="1:32" s="159" customFormat="1">
      <c r="A423" s="160" t="s">
        <v>664</v>
      </c>
      <c r="B423" s="161">
        <v>1</v>
      </c>
      <c r="C423" s="161">
        <v>0</v>
      </c>
      <c r="D423" s="161">
        <v>0</v>
      </c>
      <c r="E423" s="161">
        <v>0</v>
      </c>
      <c r="F423" s="161">
        <v>0</v>
      </c>
      <c r="G423" s="161">
        <v>0</v>
      </c>
      <c r="H423" s="161">
        <v>0</v>
      </c>
      <c r="I423" s="161">
        <v>0</v>
      </c>
      <c r="J423" s="161">
        <v>0</v>
      </c>
      <c r="K423" s="161">
        <v>0</v>
      </c>
      <c r="L423" s="161">
        <v>0</v>
      </c>
      <c r="M423" s="161">
        <v>0</v>
      </c>
      <c r="N423" s="161">
        <v>0</v>
      </c>
      <c r="O423" s="161">
        <v>0</v>
      </c>
      <c r="P423" s="161">
        <v>0</v>
      </c>
      <c r="Q423" s="161">
        <v>1</v>
      </c>
      <c r="R423" s="161">
        <v>0</v>
      </c>
      <c r="S423" s="161">
        <v>0</v>
      </c>
      <c r="T423" s="161">
        <v>0</v>
      </c>
      <c r="U423" s="161">
        <v>0</v>
      </c>
      <c r="V423" s="161">
        <v>0</v>
      </c>
      <c r="W423" s="161">
        <v>0</v>
      </c>
      <c r="X423" s="161">
        <v>0</v>
      </c>
      <c r="Y423" s="161">
        <v>0</v>
      </c>
      <c r="Z423" s="161">
        <v>0</v>
      </c>
      <c r="AA423" s="161">
        <v>0</v>
      </c>
      <c r="AB423" s="161">
        <v>0</v>
      </c>
      <c r="AC423" s="161">
        <v>0</v>
      </c>
      <c r="AD423" s="161">
        <v>0</v>
      </c>
      <c r="AE423" s="161">
        <v>0</v>
      </c>
      <c r="AF423" s="161">
        <v>0</v>
      </c>
    </row>
    <row r="424" spans="1:32" s="159" customFormat="1">
      <c r="A424" s="160" t="s">
        <v>665</v>
      </c>
      <c r="B424" s="161">
        <v>1</v>
      </c>
      <c r="C424" s="161">
        <v>0</v>
      </c>
      <c r="D424" s="161">
        <v>0</v>
      </c>
      <c r="E424" s="161">
        <v>0</v>
      </c>
      <c r="F424" s="161">
        <v>0</v>
      </c>
      <c r="G424" s="161">
        <v>0</v>
      </c>
      <c r="H424" s="161">
        <v>0</v>
      </c>
      <c r="I424" s="161">
        <v>0</v>
      </c>
      <c r="J424" s="161">
        <v>1</v>
      </c>
      <c r="K424" s="161">
        <v>0</v>
      </c>
      <c r="L424" s="161">
        <v>0</v>
      </c>
      <c r="M424" s="161">
        <v>0</v>
      </c>
      <c r="N424" s="161">
        <v>0</v>
      </c>
      <c r="O424" s="161">
        <v>0</v>
      </c>
      <c r="P424" s="161">
        <v>0</v>
      </c>
      <c r="Q424" s="161">
        <v>0</v>
      </c>
      <c r="R424" s="161">
        <v>0</v>
      </c>
      <c r="S424" s="161">
        <v>0</v>
      </c>
      <c r="T424" s="161">
        <v>0</v>
      </c>
      <c r="U424" s="161">
        <v>0</v>
      </c>
      <c r="V424" s="161">
        <v>0</v>
      </c>
      <c r="W424" s="161">
        <v>0</v>
      </c>
      <c r="X424" s="161">
        <v>0</v>
      </c>
      <c r="Y424" s="161">
        <v>0</v>
      </c>
      <c r="Z424" s="161">
        <v>0</v>
      </c>
      <c r="AA424" s="161">
        <v>0</v>
      </c>
      <c r="AB424" s="161">
        <v>0</v>
      </c>
      <c r="AC424" s="161">
        <v>0</v>
      </c>
      <c r="AD424" s="161">
        <v>0</v>
      </c>
      <c r="AE424" s="161">
        <v>0</v>
      </c>
      <c r="AF424" s="161">
        <v>0</v>
      </c>
    </row>
    <row r="425" spans="1:32" s="159" customFormat="1">
      <c r="A425" s="160" t="s">
        <v>387</v>
      </c>
      <c r="B425" s="161">
        <v>1</v>
      </c>
      <c r="C425" s="161">
        <v>0</v>
      </c>
      <c r="D425" s="161">
        <v>0</v>
      </c>
      <c r="E425" s="161">
        <v>0</v>
      </c>
      <c r="F425" s="161">
        <v>0</v>
      </c>
      <c r="G425" s="161">
        <v>0</v>
      </c>
      <c r="H425" s="161">
        <v>0</v>
      </c>
      <c r="I425" s="161">
        <v>0</v>
      </c>
      <c r="J425" s="161">
        <v>0</v>
      </c>
      <c r="K425" s="161">
        <v>0</v>
      </c>
      <c r="L425" s="161">
        <v>0</v>
      </c>
      <c r="M425" s="161">
        <v>0</v>
      </c>
      <c r="N425" s="161">
        <v>0</v>
      </c>
      <c r="O425" s="161">
        <v>0</v>
      </c>
      <c r="P425" s="161">
        <v>0</v>
      </c>
      <c r="Q425" s="161">
        <v>0</v>
      </c>
      <c r="R425" s="161">
        <v>0</v>
      </c>
      <c r="S425" s="161">
        <v>0</v>
      </c>
      <c r="T425" s="161">
        <v>0</v>
      </c>
      <c r="U425" s="161">
        <v>0</v>
      </c>
      <c r="V425" s="161">
        <v>0</v>
      </c>
      <c r="W425" s="161">
        <v>0</v>
      </c>
      <c r="X425" s="161">
        <v>1</v>
      </c>
      <c r="Y425" s="161">
        <v>0</v>
      </c>
      <c r="Z425" s="161">
        <v>0</v>
      </c>
      <c r="AA425" s="161">
        <v>0</v>
      </c>
      <c r="AB425" s="161">
        <v>0</v>
      </c>
      <c r="AC425" s="161">
        <v>0</v>
      </c>
      <c r="AD425" s="161">
        <v>0</v>
      </c>
      <c r="AE425" s="161">
        <v>0</v>
      </c>
      <c r="AF425" s="161">
        <v>0</v>
      </c>
    </row>
    <row r="426" spans="1:32" s="159" customFormat="1">
      <c r="A426" s="160" t="s">
        <v>403</v>
      </c>
      <c r="B426" s="161">
        <v>1</v>
      </c>
      <c r="C426" s="161">
        <v>0</v>
      </c>
      <c r="D426" s="161">
        <v>0</v>
      </c>
      <c r="E426" s="161">
        <v>0</v>
      </c>
      <c r="F426" s="161">
        <v>0</v>
      </c>
      <c r="G426" s="161">
        <v>0</v>
      </c>
      <c r="H426" s="161">
        <v>0</v>
      </c>
      <c r="I426" s="161">
        <v>0</v>
      </c>
      <c r="J426" s="161">
        <v>0</v>
      </c>
      <c r="K426" s="161">
        <v>0</v>
      </c>
      <c r="L426" s="161">
        <v>0</v>
      </c>
      <c r="M426" s="161">
        <v>0</v>
      </c>
      <c r="N426" s="161">
        <v>0</v>
      </c>
      <c r="O426" s="161">
        <v>0</v>
      </c>
      <c r="P426" s="161">
        <v>0</v>
      </c>
      <c r="Q426" s="161">
        <v>0</v>
      </c>
      <c r="R426" s="161">
        <v>0</v>
      </c>
      <c r="S426" s="161">
        <v>0</v>
      </c>
      <c r="T426" s="161">
        <v>0</v>
      </c>
      <c r="U426" s="161">
        <v>0</v>
      </c>
      <c r="V426" s="161">
        <v>0</v>
      </c>
      <c r="W426" s="161">
        <v>0</v>
      </c>
      <c r="X426" s="161">
        <v>0</v>
      </c>
      <c r="Y426" s="161">
        <v>0</v>
      </c>
      <c r="Z426" s="161">
        <v>0</v>
      </c>
      <c r="AA426" s="161">
        <v>0</v>
      </c>
      <c r="AB426" s="161">
        <v>1</v>
      </c>
      <c r="AC426" s="161">
        <v>0</v>
      </c>
      <c r="AD426" s="161">
        <v>0</v>
      </c>
      <c r="AE426" s="161">
        <v>0</v>
      </c>
      <c r="AF426" s="161">
        <v>0</v>
      </c>
    </row>
    <row r="427" spans="1:32" s="159" customFormat="1">
      <c r="A427" s="160" t="s">
        <v>474</v>
      </c>
      <c r="B427" s="161">
        <v>1</v>
      </c>
      <c r="C427" s="161">
        <v>1</v>
      </c>
      <c r="D427" s="161">
        <v>0</v>
      </c>
      <c r="E427" s="161">
        <v>0</v>
      </c>
      <c r="F427" s="161">
        <v>0</v>
      </c>
      <c r="G427" s="161">
        <v>0</v>
      </c>
      <c r="H427" s="161">
        <v>0</v>
      </c>
      <c r="I427" s="161">
        <v>0</v>
      </c>
      <c r="J427" s="161">
        <v>0</v>
      </c>
      <c r="K427" s="161">
        <v>0</v>
      </c>
      <c r="L427" s="161">
        <v>0</v>
      </c>
      <c r="M427" s="161">
        <v>0</v>
      </c>
      <c r="N427" s="161">
        <v>0</v>
      </c>
      <c r="O427" s="161">
        <v>0</v>
      </c>
      <c r="P427" s="161">
        <v>0</v>
      </c>
      <c r="Q427" s="161">
        <v>0</v>
      </c>
      <c r="R427" s="161">
        <v>0</v>
      </c>
      <c r="S427" s="161">
        <v>0</v>
      </c>
      <c r="T427" s="161">
        <v>0</v>
      </c>
      <c r="U427" s="161">
        <v>0</v>
      </c>
      <c r="V427" s="161">
        <v>0</v>
      </c>
      <c r="W427" s="161">
        <v>0</v>
      </c>
      <c r="X427" s="161">
        <v>0</v>
      </c>
      <c r="Y427" s="161">
        <v>0</v>
      </c>
      <c r="Z427" s="161">
        <v>0</v>
      </c>
      <c r="AA427" s="161">
        <v>0</v>
      </c>
      <c r="AB427" s="161">
        <v>0</v>
      </c>
      <c r="AC427" s="161">
        <v>0</v>
      </c>
      <c r="AD427" s="161">
        <v>0</v>
      </c>
      <c r="AE427" s="161">
        <v>0</v>
      </c>
      <c r="AF427" s="161">
        <v>0</v>
      </c>
    </row>
    <row r="428" spans="1:32" s="159" customFormat="1">
      <c r="A428" s="160" t="s">
        <v>398</v>
      </c>
      <c r="B428" s="161">
        <v>1</v>
      </c>
      <c r="C428" s="161">
        <v>0</v>
      </c>
      <c r="D428" s="161">
        <v>0</v>
      </c>
      <c r="E428" s="161">
        <v>0</v>
      </c>
      <c r="F428" s="161">
        <v>0</v>
      </c>
      <c r="G428" s="161">
        <v>0</v>
      </c>
      <c r="H428" s="161">
        <v>0</v>
      </c>
      <c r="I428" s="161">
        <v>0</v>
      </c>
      <c r="J428" s="161">
        <v>0</v>
      </c>
      <c r="K428" s="161">
        <v>0</v>
      </c>
      <c r="L428" s="161">
        <v>0</v>
      </c>
      <c r="M428" s="161">
        <v>0</v>
      </c>
      <c r="N428" s="161">
        <v>0</v>
      </c>
      <c r="O428" s="161">
        <v>0</v>
      </c>
      <c r="P428" s="161">
        <v>0</v>
      </c>
      <c r="Q428" s="161">
        <v>0</v>
      </c>
      <c r="R428" s="161">
        <v>0</v>
      </c>
      <c r="S428" s="161">
        <v>0</v>
      </c>
      <c r="T428" s="161">
        <v>0</v>
      </c>
      <c r="U428" s="161">
        <v>0</v>
      </c>
      <c r="V428" s="161">
        <v>0</v>
      </c>
      <c r="W428" s="161">
        <v>0</v>
      </c>
      <c r="X428" s="161">
        <v>0</v>
      </c>
      <c r="Y428" s="161">
        <v>0</v>
      </c>
      <c r="Z428" s="161">
        <v>0</v>
      </c>
      <c r="AA428" s="161">
        <v>0</v>
      </c>
      <c r="AB428" s="161">
        <v>0</v>
      </c>
      <c r="AC428" s="161">
        <v>0</v>
      </c>
      <c r="AD428" s="161">
        <v>0</v>
      </c>
      <c r="AE428" s="161">
        <v>1</v>
      </c>
      <c r="AF428" s="161">
        <v>0</v>
      </c>
    </row>
    <row r="429" spans="1:32" s="159" customFormat="1">
      <c r="A429" s="160" t="s">
        <v>416</v>
      </c>
      <c r="B429" s="161">
        <v>1</v>
      </c>
      <c r="C429" s="161">
        <v>0</v>
      </c>
      <c r="D429" s="161">
        <v>0</v>
      </c>
      <c r="E429" s="161">
        <v>0</v>
      </c>
      <c r="F429" s="161">
        <v>0</v>
      </c>
      <c r="G429" s="161">
        <v>0</v>
      </c>
      <c r="H429" s="161">
        <v>0</v>
      </c>
      <c r="I429" s="161">
        <v>0</v>
      </c>
      <c r="J429" s="161">
        <v>0</v>
      </c>
      <c r="K429" s="161">
        <v>1</v>
      </c>
      <c r="L429" s="161">
        <v>0</v>
      </c>
      <c r="M429" s="161">
        <v>0</v>
      </c>
      <c r="N429" s="161">
        <v>0</v>
      </c>
      <c r="O429" s="161">
        <v>0</v>
      </c>
      <c r="P429" s="161">
        <v>0</v>
      </c>
      <c r="Q429" s="161">
        <v>0</v>
      </c>
      <c r="R429" s="161">
        <v>0</v>
      </c>
      <c r="S429" s="161">
        <v>0</v>
      </c>
      <c r="T429" s="161">
        <v>0</v>
      </c>
      <c r="U429" s="161">
        <v>0</v>
      </c>
      <c r="V429" s="161">
        <v>0</v>
      </c>
      <c r="W429" s="161">
        <v>0</v>
      </c>
      <c r="X429" s="161">
        <v>0</v>
      </c>
      <c r="Y429" s="161">
        <v>0</v>
      </c>
      <c r="Z429" s="161">
        <v>0</v>
      </c>
      <c r="AA429" s="161">
        <v>0</v>
      </c>
      <c r="AB429" s="161">
        <v>0</v>
      </c>
      <c r="AC429" s="161">
        <v>0</v>
      </c>
      <c r="AD429" s="161">
        <v>0</v>
      </c>
      <c r="AE429" s="161">
        <v>0</v>
      </c>
      <c r="AF429" s="161">
        <v>0</v>
      </c>
    </row>
    <row r="430" spans="1:32" s="159" customFormat="1">
      <c r="A430" s="160" t="s">
        <v>384</v>
      </c>
      <c r="B430" s="161">
        <v>1</v>
      </c>
      <c r="C430" s="161">
        <v>0</v>
      </c>
      <c r="D430" s="161">
        <v>0</v>
      </c>
      <c r="E430" s="161">
        <v>0</v>
      </c>
      <c r="F430" s="161">
        <v>0</v>
      </c>
      <c r="G430" s="161">
        <v>0</v>
      </c>
      <c r="H430" s="161">
        <v>0</v>
      </c>
      <c r="I430" s="161">
        <v>0</v>
      </c>
      <c r="J430" s="161">
        <v>0</v>
      </c>
      <c r="K430" s="161">
        <v>0</v>
      </c>
      <c r="L430" s="161">
        <v>0</v>
      </c>
      <c r="M430" s="161">
        <v>0</v>
      </c>
      <c r="N430" s="161">
        <v>0</v>
      </c>
      <c r="O430" s="161">
        <v>0</v>
      </c>
      <c r="P430" s="161">
        <v>0</v>
      </c>
      <c r="Q430" s="161">
        <v>0</v>
      </c>
      <c r="R430" s="161">
        <v>0</v>
      </c>
      <c r="S430" s="161">
        <v>0</v>
      </c>
      <c r="T430" s="161">
        <v>1</v>
      </c>
      <c r="U430" s="161">
        <v>0</v>
      </c>
      <c r="V430" s="161">
        <v>0</v>
      </c>
      <c r="W430" s="161">
        <v>0</v>
      </c>
      <c r="X430" s="161">
        <v>0</v>
      </c>
      <c r="Y430" s="161">
        <v>0</v>
      </c>
      <c r="Z430" s="161">
        <v>0</v>
      </c>
      <c r="AA430" s="161">
        <v>0</v>
      </c>
      <c r="AB430" s="161">
        <v>0</v>
      </c>
      <c r="AC430" s="161">
        <v>0</v>
      </c>
      <c r="AD430" s="161">
        <v>0</v>
      </c>
      <c r="AE430" s="161">
        <v>0</v>
      </c>
      <c r="AF430" s="161">
        <v>0</v>
      </c>
    </row>
    <row r="431" spans="1:32" s="159" customFormat="1">
      <c r="A431" s="160" t="s">
        <v>415</v>
      </c>
      <c r="B431" s="161">
        <v>1</v>
      </c>
      <c r="C431" s="161">
        <v>0</v>
      </c>
      <c r="D431" s="161">
        <v>0</v>
      </c>
      <c r="E431" s="161">
        <v>0</v>
      </c>
      <c r="F431" s="161">
        <v>0</v>
      </c>
      <c r="G431" s="161">
        <v>0</v>
      </c>
      <c r="H431" s="161">
        <v>0</v>
      </c>
      <c r="I431" s="161">
        <v>0</v>
      </c>
      <c r="J431" s="161">
        <v>0</v>
      </c>
      <c r="K431" s="161">
        <v>0</v>
      </c>
      <c r="L431" s="161">
        <v>0</v>
      </c>
      <c r="M431" s="161">
        <v>0</v>
      </c>
      <c r="N431" s="161">
        <v>0</v>
      </c>
      <c r="O431" s="161">
        <v>0</v>
      </c>
      <c r="P431" s="161">
        <v>0</v>
      </c>
      <c r="Q431" s="161">
        <v>0</v>
      </c>
      <c r="R431" s="161">
        <v>0</v>
      </c>
      <c r="S431" s="161">
        <v>0</v>
      </c>
      <c r="T431" s="161">
        <v>0</v>
      </c>
      <c r="U431" s="161">
        <v>0</v>
      </c>
      <c r="V431" s="161">
        <v>0</v>
      </c>
      <c r="W431" s="161">
        <v>0</v>
      </c>
      <c r="X431" s="161">
        <v>1</v>
      </c>
      <c r="Y431" s="161">
        <v>0</v>
      </c>
      <c r="Z431" s="161">
        <v>0</v>
      </c>
      <c r="AA431" s="161">
        <v>0</v>
      </c>
      <c r="AB431" s="161">
        <v>0</v>
      </c>
      <c r="AC431" s="161">
        <v>0</v>
      </c>
      <c r="AD431" s="161">
        <v>0</v>
      </c>
      <c r="AE431" s="161">
        <v>0</v>
      </c>
      <c r="AF431" s="161">
        <v>0</v>
      </c>
    </row>
    <row r="432" spans="1:32" s="159" customFormat="1">
      <c r="A432" s="160" t="s">
        <v>596</v>
      </c>
      <c r="B432" s="161">
        <v>1</v>
      </c>
      <c r="C432" s="161">
        <v>0</v>
      </c>
      <c r="D432" s="161">
        <v>0</v>
      </c>
      <c r="E432" s="161">
        <v>0</v>
      </c>
      <c r="F432" s="161">
        <v>0</v>
      </c>
      <c r="G432" s="161">
        <v>1</v>
      </c>
      <c r="H432" s="161">
        <v>0</v>
      </c>
      <c r="I432" s="161">
        <v>0</v>
      </c>
      <c r="J432" s="161">
        <v>0</v>
      </c>
      <c r="K432" s="161">
        <v>0</v>
      </c>
      <c r="L432" s="161">
        <v>0</v>
      </c>
      <c r="M432" s="161">
        <v>0</v>
      </c>
      <c r="N432" s="161">
        <v>0</v>
      </c>
      <c r="O432" s="161">
        <v>0</v>
      </c>
      <c r="P432" s="161">
        <v>0</v>
      </c>
      <c r="Q432" s="161">
        <v>0</v>
      </c>
      <c r="R432" s="161">
        <v>0</v>
      </c>
      <c r="S432" s="161">
        <v>0</v>
      </c>
      <c r="T432" s="161">
        <v>0</v>
      </c>
      <c r="U432" s="161">
        <v>0</v>
      </c>
      <c r="V432" s="161">
        <v>0</v>
      </c>
      <c r="W432" s="161">
        <v>0</v>
      </c>
      <c r="X432" s="161">
        <v>0</v>
      </c>
      <c r="Y432" s="161">
        <v>0</v>
      </c>
      <c r="Z432" s="161">
        <v>0</v>
      </c>
      <c r="AA432" s="161">
        <v>0</v>
      </c>
      <c r="AB432" s="161">
        <v>0</v>
      </c>
      <c r="AC432" s="161">
        <v>0</v>
      </c>
      <c r="AD432" s="161">
        <v>0</v>
      </c>
      <c r="AE432" s="161">
        <v>0</v>
      </c>
      <c r="AF432" s="161">
        <v>0</v>
      </c>
    </row>
    <row r="433" spans="1:32" s="159" customFormat="1">
      <c r="A433" s="160" t="s">
        <v>666</v>
      </c>
      <c r="B433" s="161">
        <v>1</v>
      </c>
      <c r="C433" s="161">
        <v>0</v>
      </c>
      <c r="D433" s="161">
        <v>0</v>
      </c>
      <c r="E433" s="161">
        <v>0</v>
      </c>
      <c r="F433" s="161">
        <v>0</v>
      </c>
      <c r="G433" s="161">
        <v>0</v>
      </c>
      <c r="H433" s="161">
        <v>0</v>
      </c>
      <c r="I433" s="161">
        <v>0</v>
      </c>
      <c r="J433" s="161">
        <v>0</v>
      </c>
      <c r="K433" s="161">
        <v>0</v>
      </c>
      <c r="L433" s="161">
        <v>0</v>
      </c>
      <c r="M433" s="161">
        <v>0</v>
      </c>
      <c r="N433" s="161">
        <v>0</v>
      </c>
      <c r="O433" s="161">
        <v>0</v>
      </c>
      <c r="P433" s="161">
        <v>0</v>
      </c>
      <c r="Q433" s="161">
        <v>1</v>
      </c>
      <c r="R433" s="161">
        <v>0</v>
      </c>
      <c r="S433" s="161">
        <v>0</v>
      </c>
      <c r="T433" s="161">
        <v>0</v>
      </c>
      <c r="U433" s="161">
        <v>0</v>
      </c>
      <c r="V433" s="161">
        <v>0</v>
      </c>
      <c r="W433" s="161">
        <v>0</v>
      </c>
      <c r="X433" s="161">
        <v>0</v>
      </c>
      <c r="Y433" s="161">
        <v>0</v>
      </c>
      <c r="Z433" s="161">
        <v>0</v>
      </c>
      <c r="AA433" s="161">
        <v>0</v>
      </c>
      <c r="AB433" s="161">
        <v>0</v>
      </c>
      <c r="AC433" s="161">
        <v>0</v>
      </c>
      <c r="AD433" s="161">
        <v>0</v>
      </c>
      <c r="AE433" s="161">
        <v>0</v>
      </c>
      <c r="AF433" s="161">
        <v>0</v>
      </c>
    </row>
    <row r="434" spans="1:32" s="159" customFormat="1">
      <c r="A434" s="160" t="s">
        <v>342</v>
      </c>
      <c r="B434" s="161">
        <v>1</v>
      </c>
      <c r="C434" s="161">
        <v>0</v>
      </c>
      <c r="D434" s="161">
        <v>0</v>
      </c>
      <c r="E434" s="161">
        <v>0</v>
      </c>
      <c r="F434" s="161">
        <v>0</v>
      </c>
      <c r="G434" s="161">
        <v>1</v>
      </c>
      <c r="H434" s="161">
        <v>0</v>
      </c>
      <c r="I434" s="161">
        <v>0</v>
      </c>
      <c r="J434" s="161">
        <v>0</v>
      </c>
      <c r="K434" s="161">
        <v>0</v>
      </c>
      <c r="L434" s="161">
        <v>0</v>
      </c>
      <c r="M434" s="161">
        <v>0</v>
      </c>
      <c r="N434" s="161">
        <v>0</v>
      </c>
      <c r="O434" s="161">
        <v>0</v>
      </c>
      <c r="P434" s="161">
        <v>0</v>
      </c>
      <c r="Q434" s="161">
        <v>0</v>
      </c>
      <c r="R434" s="161">
        <v>0</v>
      </c>
      <c r="S434" s="161">
        <v>0</v>
      </c>
      <c r="T434" s="161">
        <v>0</v>
      </c>
      <c r="U434" s="161">
        <v>0</v>
      </c>
      <c r="V434" s="161">
        <v>0</v>
      </c>
      <c r="W434" s="161">
        <v>0</v>
      </c>
      <c r="X434" s="161">
        <v>0</v>
      </c>
      <c r="Y434" s="161">
        <v>0</v>
      </c>
      <c r="Z434" s="161">
        <v>0</v>
      </c>
      <c r="AA434" s="161">
        <v>0</v>
      </c>
      <c r="AB434" s="161">
        <v>0</v>
      </c>
      <c r="AC434" s="161">
        <v>0</v>
      </c>
      <c r="AD434" s="161">
        <v>0</v>
      </c>
      <c r="AE434" s="161">
        <v>0</v>
      </c>
      <c r="AF434" s="161">
        <v>0</v>
      </c>
    </row>
    <row r="435" spans="1:32" s="159" customFormat="1">
      <c r="A435" s="160" t="s">
        <v>667</v>
      </c>
      <c r="B435" s="161">
        <v>1</v>
      </c>
      <c r="C435" s="161">
        <v>0</v>
      </c>
      <c r="D435" s="161">
        <v>0</v>
      </c>
      <c r="E435" s="161">
        <v>0</v>
      </c>
      <c r="F435" s="161">
        <v>0</v>
      </c>
      <c r="G435" s="161">
        <v>0</v>
      </c>
      <c r="H435" s="161">
        <v>0</v>
      </c>
      <c r="I435" s="161">
        <v>0</v>
      </c>
      <c r="J435" s="161">
        <v>0</v>
      </c>
      <c r="K435" s="161">
        <v>0</v>
      </c>
      <c r="L435" s="161">
        <v>0</v>
      </c>
      <c r="M435" s="161">
        <v>0</v>
      </c>
      <c r="N435" s="161">
        <v>0</v>
      </c>
      <c r="O435" s="161">
        <v>0</v>
      </c>
      <c r="P435" s="161">
        <v>0</v>
      </c>
      <c r="Q435" s="161">
        <v>0</v>
      </c>
      <c r="R435" s="161">
        <v>0</v>
      </c>
      <c r="S435" s="161">
        <v>0</v>
      </c>
      <c r="T435" s="161">
        <v>0</v>
      </c>
      <c r="U435" s="161">
        <v>1</v>
      </c>
      <c r="V435" s="161">
        <v>0</v>
      </c>
      <c r="W435" s="161">
        <v>0</v>
      </c>
      <c r="X435" s="161">
        <v>0</v>
      </c>
      <c r="Y435" s="161">
        <v>0</v>
      </c>
      <c r="Z435" s="161">
        <v>0</v>
      </c>
      <c r="AA435" s="161">
        <v>0</v>
      </c>
      <c r="AB435" s="161">
        <v>0</v>
      </c>
      <c r="AC435" s="161">
        <v>0</v>
      </c>
      <c r="AD435" s="161">
        <v>0</v>
      </c>
      <c r="AE435" s="161">
        <v>0</v>
      </c>
      <c r="AF435" s="161">
        <v>0</v>
      </c>
    </row>
    <row r="436" spans="1:32" s="159" customFormat="1">
      <c r="A436" s="160" t="s">
        <v>424</v>
      </c>
      <c r="B436" s="161">
        <v>1</v>
      </c>
      <c r="C436" s="161">
        <v>0</v>
      </c>
      <c r="D436" s="161">
        <v>0</v>
      </c>
      <c r="E436" s="161">
        <v>0</v>
      </c>
      <c r="F436" s="161">
        <v>0</v>
      </c>
      <c r="G436" s="161">
        <v>1</v>
      </c>
      <c r="H436" s="161">
        <v>0</v>
      </c>
      <c r="I436" s="161">
        <v>0</v>
      </c>
      <c r="J436" s="161">
        <v>0</v>
      </c>
      <c r="K436" s="161">
        <v>0</v>
      </c>
      <c r="L436" s="161">
        <v>0</v>
      </c>
      <c r="M436" s="161">
        <v>0</v>
      </c>
      <c r="N436" s="161">
        <v>0</v>
      </c>
      <c r="O436" s="161">
        <v>0</v>
      </c>
      <c r="P436" s="161">
        <v>0</v>
      </c>
      <c r="Q436" s="161">
        <v>0</v>
      </c>
      <c r="R436" s="161">
        <v>0</v>
      </c>
      <c r="S436" s="161">
        <v>0</v>
      </c>
      <c r="T436" s="161">
        <v>0</v>
      </c>
      <c r="U436" s="161">
        <v>0</v>
      </c>
      <c r="V436" s="161">
        <v>0</v>
      </c>
      <c r="W436" s="161">
        <v>0</v>
      </c>
      <c r="X436" s="161">
        <v>0</v>
      </c>
      <c r="Y436" s="161">
        <v>0</v>
      </c>
      <c r="Z436" s="161">
        <v>0</v>
      </c>
      <c r="AA436" s="161">
        <v>0</v>
      </c>
      <c r="AB436" s="161">
        <v>0</v>
      </c>
      <c r="AC436" s="161">
        <v>0</v>
      </c>
      <c r="AD436" s="161">
        <v>0</v>
      </c>
      <c r="AE436" s="161">
        <v>0</v>
      </c>
      <c r="AF436" s="161">
        <v>0</v>
      </c>
    </row>
    <row r="437" spans="1:32" s="159" customFormat="1">
      <c r="A437" s="160" t="s">
        <v>668</v>
      </c>
      <c r="B437" s="161">
        <v>1</v>
      </c>
      <c r="C437" s="161">
        <v>0</v>
      </c>
      <c r="D437" s="161">
        <v>0</v>
      </c>
      <c r="E437" s="161">
        <v>0</v>
      </c>
      <c r="F437" s="161">
        <v>0</v>
      </c>
      <c r="G437" s="161">
        <v>0</v>
      </c>
      <c r="H437" s="161">
        <v>0</v>
      </c>
      <c r="I437" s="161">
        <v>0</v>
      </c>
      <c r="J437" s="161">
        <v>0</v>
      </c>
      <c r="K437" s="161">
        <v>0</v>
      </c>
      <c r="L437" s="161">
        <v>0</v>
      </c>
      <c r="M437" s="161">
        <v>0</v>
      </c>
      <c r="N437" s="161">
        <v>0</v>
      </c>
      <c r="O437" s="161">
        <v>0</v>
      </c>
      <c r="P437" s="161">
        <v>0</v>
      </c>
      <c r="Q437" s="161">
        <v>1</v>
      </c>
      <c r="R437" s="161">
        <v>0</v>
      </c>
      <c r="S437" s="161">
        <v>0</v>
      </c>
      <c r="T437" s="161">
        <v>0</v>
      </c>
      <c r="U437" s="161">
        <v>0</v>
      </c>
      <c r="V437" s="161">
        <v>0</v>
      </c>
      <c r="W437" s="161">
        <v>0</v>
      </c>
      <c r="X437" s="161">
        <v>0</v>
      </c>
      <c r="Y437" s="161">
        <v>0</v>
      </c>
      <c r="Z437" s="161">
        <v>0</v>
      </c>
      <c r="AA437" s="161">
        <v>0</v>
      </c>
      <c r="AB437" s="161">
        <v>0</v>
      </c>
      <c r="AC437" s="161">
        <v>0</v>
      </c>
      <c r="AD437" s="161">
        <v>0</v>
      </c>
      <c r="AE437" s="161">
        <v>0</v>
      </c>
      <c r="AF437" s="161">
        <v>0</v>
      </c>
    </row>
    <row r="438" spans="1:32" s="159" customFormat="1">
      <c r="A438" s="160" t="s">
        <v>669</v>
      </c>
      <c r="B438" s="161">
        <v>1</v>
      </c>
      <c r="C438" s="161">
        <v>0</v>
      </c>
      <c r="D438" s="161">
        <v>0</v>
      </c>
      <c r="E438" s="161">
        <v>0</v>
      </c>
      <c r="F438" s="161">
        <v>0</v>
      </c>
      <c r="G438" s="161">
        <v>0</v>
      </c>
      <c r="H438" s="161">
        <v>0</v>
      </c>
      <c r="I438" s="161">
        <v>0</v>
      </c>
      <c r="J438" s="161">
        <v>0</v>
      </c>
      <c r="K438" s="161">
        <v>0</v>
      </c>
      <c r="L438" s="161">
        <v>0</v>
      </c>
      <c r="M438" s="161">
        <v>0</v>
      </c>
      <c r="N438" s="161">
        <v>0</v>
      </c>
      <c r="O438" s="161">
        <v>0</v>
      </c>
      <c r="P438" s="161">
        <v>0</v>
      </c>
      <c r="Q438" s="161">
        <v>0</v>
      </c>
      <c r="R438" s="161">
        <v>0</v>
      </c>
      <c r="S438" s="161">
        <v>0</v>
      </c>
      <c r="T438" s="161">
        <v>0</v>
      </c>
      <c r="U438" s="161">
        <v>1</v>
      </c>
      <c r="V438" s="161">
        <v>0</v>
      </c>
      <c r="W438" s="161">
        <v>0</v>
      </c>
      <c r="X438" s="161">
        <v>0</v>
      </c>
      <c r="Y438" s="161">
        <v>0</v>
      </c>
      <c r="Z438" s="161">
        <v>0</v>
      </c>
      <c r="AA438" s="161">
        <v>0</v>
      </c>
      <c r="AB438" s="161">
        <v>0</v>
      </c>
      <c r="AC438" s="161">
        <v>0</v>
      </c>
      <c r="AD438" s="161">
        <v>0</v>
      </c>
      <c r="AE438" s="161">
        <v>0</v>
      </c>
      <c r="AF438" s="161">
        <v>0</v>
      </c>
    </row>
    <row r="439" spans="1:32" s="159" customFormat="1">
      <c r="A439" s="160" t="s">
        <v>407</v>
      </c>
      <c r="B439" s="161">
        <v>1</v>
      </c>
      <c r="C439" s="161">
        <v>1</v>
      </c>
      <c r="D439" s="161">
        <v>0</v>
      </c>
      <c r="E439" s="161">
        <v>0</v>
      </c>
      <c r="F439" s="161">
        <v>0</v>
      </c>
      <c r="G439" s="161">
        <v>0</v>
      </c>
      <c r="H439" s="161">
        <v>0</v>
      </c>
      <c r="I439" s="161">
        <v>0</v>
      </c>
      <c r="J439" s="161">
        <v>0</v>
      </c>
      <c r="K439" s="161">
        <v>0</v>
      </c>
      <c r="L439" s="161">
        <v>0</v>
      </c>
      <c r="M439" s="161">
        <v>0</v>
      </c>
      <c r="N439" s="161">
        <v>0</v>
      </c>
      <c r="O439" s="161">
        <v>0</v>
      </c>
      <c r="P439" s="161">
        <v>0</v>
      </c>
      <c r="Q439" s="161">
        <v>0</v>
      </c>
      <c r="R439" s="161">
        <v>0</v>
      </c>
      <c r="S439" s="161">
        <v>0</v>
      </c>
      <c r="T439" s="161">
        <v>0</v>
      </c>
      <c r="U439" s="161">
        <v>0</v>
      </c>
      <c r="V439" s="161">
        <v>0</v>
      </c>
      <c r="W439" s="161">
        <v>0</v>
      </c>
      <c r="X439" s="161">
        <v>0</v>
      </c>
      <c r="Y439" s="161">
        <v>0</v>
      </c>
      <c r="Z439" s="161">
        <v>0</v>
      </c>
      <c r="AA439" s="161">
        <v>0</v>
      </c>
      <c r="AB439" s="161">
        <v>0</v>
      </c>
      <c r="AC439" s="161">
        <v>0</v>
      </c>
      <c r="AD439" s="161">
        <v>0</v>
      </c>
      <c r="AE439" s="161">
        <v>0</v>
      </c>
      <c r="AF439" s="161">
        <v>0</v>
      </c>
    </row>
    <row r="440" spans="1:32" s="159" customFormat="1">
      <c r="A440" s="160" t="s">
        <v>670</v>
      </c>
      <c r="B440" s="161">
        <v>1</v>
      </c>
      <c r="C440" s="161">
        <v>0</v>
      </c>
      <c r="D440" s="161">
        <v>0</v>
      </c>
      <c r="E440" s="161">
        <v>1</v>
      </c>
      <c r="F440" s="161">
        <v>0</v>
      </c>
      <c r="G440" s="161">
        <v>0</v>
      </c>
      <c r="H440" s="161">
        <v>0</v>
      </c>
      <c r="I440" s="161">
        <v>0</v>
      </c>
      <c r="J440" s="161">
        <v>0</v>
      </c>
      <c r="K440" s="161">
        <v>0</v>
      </c>
      <c r="L440" s="161">
        <v>0</v>
      </c>
      <c r="M440" s="161">
        <v>0</v>
      </c>
      <c r="N440" s="161">
        <v>0</v>
      </c>
      <c r="O440" s="161">
        <v>0</v>
      </c>
      <c r="P440" s="161">
        <v>0</v>
      </c>
      <c r="Q440" s="161">
        <v>0</v>
      </c>
      <c r="R440" s="161">
        <v>0</v>
      </c>
      <c r="S440" s="161">
        <v>0</v>
      </c>
      <c r="T440" s="161">
        <v>0</v>
      </c>
      <c r="U440" s="161">
        <v>0</v>
      </c>
      <c r="V440" s="161">
        <v>0</v>
      </c>
      <c r="W440" s="161">
        <v>0</v>
      </c>
      <c r="X440" s="161">
        <v>0</v>
      </c>
      <c r="Y440" s="161">
        <v>0</v>
      </c>
      <c r="Z440" s="161">
        <v>0</v>
      </c>
      <c r="AA440" s="161">
        <v>0</v>
      </c>
      <c r="AB440" s="161">
        <v>0</v>
      </c>
      <c r="AC440" s="161">
        <v>0</v>
      </c>
      <c r="AD440" s="161">
        <v>0</v>
      </c>
      <c r="AE440" s="161">
        <v>0</v>
      </c>
      <c r="AF440" s="161">
        <v>0</v>
      </c>
    </row>
    <row r="441" spans="1:32" s="159" customFormat="1">
      <c r="A441" s="160" t="s">
        <v>286</v>
      </c>
      <c r="B441" s="161">
        <v>1</v>
      </c>
      <c r="C441" s="161">
        <v>0</v>
      </c>
      <c r="D441" s="161">
        <v>0</v>
      </c>
      <c r="E441" s="161">
        <v>0</v>
      </c>
      <c r="F441" s="161">
        <v>0</v>
      </c>
      <c r="G441" s="161">
        <v>1</v>
      </c>
      <c r="H441" s="161">
        <v>0</v>
      </c>
      <c r="I441" s="161">
        <v>0</v>
      </c>
      <c r="J441" s="161">
        <v>0</v>
      </c>
      <c r="K441" s="161">
        <v>0</v>
      </c>
      <c r="L441" s="161">
        <v>0</v>
      </c>
      <c r="M441" s="161">
        <v>0</v>
      </c>
      <c r="N441" s="161">
        <v>0</v>
      </c>
      <c r="O441" s="161">
        <v>0</v>
      </c>
      <c r="P441" s="161">
        <v>0</v>
      </c>
      <c r="Q441" s="161">
        <v>0</v>
      </c>
      <c r="R441" s="161">
        <v>0</v>
      </c>
      <c r="S441" s="161">
        <v>0</v>
      </c>
      <c r="T441" s="161">
        <v>0</v>
      </c>
      <c r="U441" s="161">
        <v>0</v>
      </c>
      <c r="V441" s="161">
        <v>0</v>
      </c>
      <c r="W441" s="161">
        <v>0</v>
      </c>
      <c r="X441" s="161">
        <v>0</v>
      </c>
      <c r="Y441" s="161">
        <v>0</v>
      </c>
      <c r="Z441" s="161">
        <v>0</v>
      </c>
      <c r="AA441" s="161">
        <v>0</v>
      </c>
      <c r="AB441" s="161">
        <v>0</v>
      </c>
      <c r="AC441" s="161">
        <v>0</v>
      </c>
      <c r="AD441" s="161">
        <v>0</v>
      </c>
      <c r="AE441" s="161">
        <v>0</v>
      </c>
      <c r="AF441" s="161">
        <v>0</v>
      </c>
    </row>
    <row r="442" spans="1:32" s="159" customFormat="1">
      <c r="A442" s="160" t="s">
        <v>671</v>
      </c>
      <c r="B442" s="161">
        <v>1</v>
      </c>
      <c r="C442" s="161">
        <v>0</v>
      </c>
      <c r="D442" s="161">
        <v>0</v>
      </c>
      <c r="E442" s="161">
        <v>0</v>
      </c>
      <c r="F442" s="161">
        <v>0</v>
      </c>
      <c r="G442" s="161">
        <v>0</v>
      </c>
      <c r="H442" s="161">
        <v>0</v>
      </c>
      <c r="I442" s="161">
        <v>0</v>
      </c>
      <c r="J442" s="161">
        <v>0</v>
      </c>
      <c r="K442" s="161">
        <v>1</v>
      </c>
      <c r="L442" s="161">
        <v>0</v>
      </c>
      <c r="M442" s="161">
        <v>0</v>
      </c>
      <c r="N442" s="161">
        <v>0</v>
      </c>
      <c r="O442" s="161">
        <v>0</v>
      </c>
      <c r="P442" s="161">
        <v>0</v>
      </c>
      <c r="Q442" s="161">
        <v>0</v>
      </c>
      <c r="R442" s="161">
        <v>0</v>
      </c>
      <c r="S442" s="161">
        <v>0</v>
      </c>
      <c r="T442" s="161">
        <v>0</v>
      </c>
      <c r="U442" s="161">
        <v>0</v>
      </c>
      <c r="V442" s="161">
        <v>0</v>
      </c>
      <c r="W442" s="161">
        <v>0</v>
      </c>
      <c r="X442" s="161">
        <v>0</v>
      </c>
      <c r="Y442" s="161">
        <v>0</v>
      </c>
      <c r="Z442" s="161">
        <v>0</v>
      </c>
      <c r="AA442" s="161">
        <v>0</v>
      </c>
      <c r="AB442" s="161">
        <v>0</v>
      </c>
      <c r="AC442" s="161">
        <v>0</v>
      </c>
      <c r="AD442" s="161">
        <v>0</v>
      </c>
      <c r="AE442" s="161">
        <v>0</v>
      </c>
      <c r="AF442" s="161">
        <v>0</v>
      </c>
    </row>
    <row r="443" spans="1:32" s="159" customFormat="1">
      <c r="A443" s="160" t="s">
        <v>425</v>
      </c>
      <c r="B443" s="161">
        <v>1</v>
      </c>
      <c r="C443" s="161">
        <v>1</v>
      </c>
      <c r="D443" s="161">
        <v>0</v>
      </c>
      <c r="E443" s="161">
        <v>0</v>
      </c>
      <c r="F443" s="161">
        <v>0</v>
      </c>
      <c r="G443" s="161">
        <v>0</v>
      </c>
      <c r="H443" s="161">
        <v>0</v>
      </c>
      <c r="I443" s="161">
        <v>0</v>
      </c>
      <c r="J443" s="161">
        <v>0</v>
      </c>
      <c r="K443" s="161">
        <v>0</v>
      </c>
      <c r="L443" s="161">
        <v>0</v>
      </c>
      <c r="M443" s="161">
        <v>0</v>
      </c>
      <c r="N443" s="161">
        <v>0</v>
      </c>
      <c r="O443" s="161">
        <v>0</v>
      </c>
      <c r="P443" s="161">
        <v>0</v>
      </c>
      <c r="Q443" s="161">
        <v>0</v>
      </c>
      <c r="R443" s="161">
        <v>0</v>
      </c>
      <c r="S443" s="161">
        <v>0</v>
      </c>
      <c r="T443" s="161">
        <v>0</v>
      </c>
      <c r="U443" s="161">
        <v>0</v>
      </c>
      <c r="V443" s="161">
        <v>0</v>
      </c>
      <c r="W443" s="161">
        <v>0</v>
      </c>
      <c r="X443" s="161">
        <v>0</v>
      </c>
      <c r="Y443" s="161">
        <v>0</v>
      </c>
      <c r="Z443" s="161">
        <v>0</v>
      </c>
      <c r="AA443" s="161">
        <v>0</v>
      </c>
      <c r="AB443" s="161">
        <v>0</v>
      </c>
      <c r="AC443" s="161">
        <v>0</v>
      </c>
      <c r="AD443" s="161">
        <v>0</v>
      </c>
      <c r="AE443" s="161">
        <v>0</v>
      </c>
      <c r="AF443" s="161">
        <v>0</v>
      </c>
    </row>
    <row r="444" spans="1:32" s="159" customFormat="1">
      <c r="A444" s="160" t="s">
        <v>592</v>
      </c>
      <c r="B444" s="161">
        <v>1</v>
      </c>
      <c r="C444" s="161">
        <v>0</v>
      </c>
      <c r="D444" s="161">
        <v>0</v>
      </c>
      <c r="E444" s="161">
        <v>0</v>
      </c>
      <c r="F444" s="161">
        <v>0</v>
      </c>
      <c r="G444" s="161">
        <v>1</v>
      </c>
      <c r="H444" s="161">
        <v>0</v>
      </c>
      <c r="I444" s="161">
        <v>0</v>
      </c>
      <c r="J444" s="161">
        <v>0</v>
      </c>
      <c r="K444" s="161">
        <v>0</v>
      </c>
      <c r="L444" s="161">
        <v>0</v>
      </c>
      <c r="M444" s="161">
        <v>0</v>
      </c>
      <c r="N444" s="161">
        <v>0</v>
      </c>
      <c r="O444" s="161">
        <v>0</v>
      </c>
      <c r="P444" s="161">
        <v>0</v>
      </c>
      <c r="Q444" s="161">
        <v>0</v>
      </c>
      <c r="R444" s="161">
        <v>0</v>
      </c>
      <c r="S444" s="161">
        <v>0</v>
      </c>
      <c r="T444" s="161">
        <v>0</v>
      </c>
      <c r="U444" s="161">
        <v>0</v>
      </c>
      <c r="V444" s="161">
        <v>0</v>
      </c>
      <c r="W444" s="161">
        <v>0</v>
      </c>
      <c r="X444" s="161">
        <v>0</v>
      </c>
      <c r="Y444" s="161">
        <v>0</v>
      </c>
      <c r="Z444" s="161">
        <v>0</v>
      </c>
      <c r="AA444" s="161">
        <v>0</v>
      </c>
      <c r="AB444" s="161">
        <v>0</v>
      </c>
      <c r="AC444" s="161">
        <v>0</v>
      </c>
      <c r="AD444" s="161">
        <v>0</v>
      </c>
      <c r="AE444" s="161">
        <v>0</v>
      </c>
      <c r="AF444" s="161">
        <v>0</v>
      </c>
    </row>
    <row r="445" spans="1:32" s="159" customFormat="1">
      <c r="A445" s="160" t="s">
        <v>245</v>
      </c>
      <c r="B445" s="161">
        <v>1</v>
      </c>
      <c r="C445" s="161">
        <v>0</v>
      </c>
      <c r="D445" s="161">
        <v>0</v>
      </c>
      <c r="E445" s="161">
        <v>0</v>
      </c>
      <c r="F445" s="161">
        <v>0</v>
      </c>
      <c r="G445" s="161">
        <v>1</v>
      </c>
      <c r="H445" s="161">
        <v>0</v>
      </c>
      <c r="I445" s="161">
        <v>0</v>
      </c>
      <c r="J445" s="161">
        <v>0</v>
      </c>
      <c r="K445" s="161">
        <v>0</v>
      </c>
      <c r="L445" s="161">
        <v>0</v>
      </c>
      <c r="M445" s="161">
        <v>0</v>
      </c>
      <c r="N445" s="161">
        <v>0</v>
      </c>
      <c r="O445" s="161">
        <v>0</v>
      </c>
      <c r="P445" s="161">
        <v>0</v>
      </c>
      <c r="Q445" s="161">
        <v>0</v>
      </c>
      <c r="R445" s="161">
        <v>0</v>
      </c>
      <c r="S445" s="161">
        <v>0</v>
      </c>
      <c r="T445" s="161">
        <v>0</v>
      </c>
      <c r="U445" s="161">
        <v>0</v>
      </c>
      <c r="V445" s="161">
        <v>0</v>
      </c>
      <c r="W445" s="161">
        <v>0</v>
      </c>
      <c r="X445" s="161">
        <v>0</v>
      </c>
      <c r="Y445" s="161">
        <v>0</v>
      </c>
      <c r="Z445" s="161">
        <v>0</v>
      </c>
      <c r="AA445" s="161">
        <v>0</v>
      </c>
      <c r="AB445" s="161">
        <v>0</v>
      </c>
      <c r="AC445" s="161">
        <v>0</v>
      </c>
      <c r="AD445" s="161">
        <v>0</v>
      </c>
      <c r="AE445" s="161">
        <v>0</v>
      </c>
      <c r="AF445" s="161">
        <v>0</v>
      </c>
    </row>
    <row r="446" spans="1:32" s="159" customFormat="1">
      <c r="A446" s="160" t="s">
        <v>672</v>
      </c>
      <c r="B446" s="161">
        <v>1</v>
      </c>
      <c r="C446" s="161">
        <v>0</v>
      </c>
      <c r="D446" s="161">
        <v>0</v>
      </c>
      <c r="E446" s="161">
        <v>0</v>
      </c>
      <c r="F446" s="161">
        <v>0</v>
      </c>
      <c r="G446" s="161">
        <v>0</v>
      </c>
      <c r="H446" s="161">
        <v>0</v>
      </c>
      <c r="I446" s="161">
        <v>0</v>
      </c>
      <c r="J446" s="161">
        <v>0</v>
      </c>
      <c r="K446" s="161">
        <v>0</v>
      </c>
      <c r="L446" s="161">
        <v>0</v>
      </c>
      <c r="M446" s="161">
        <v>0</v>
      </c>
      <c r="N446" s="161">
        <v>0</v>
      </c>
      <c r="O446" s="161">
        <v>1</v>
      </c>
      <c r="P446" s="161">
        <v>0</v>
      </c>
      <c r="Q446" s="161">
        <v>0</v>
      </c>
      <c r="R446" s="161">
        <v>0</v>
      </c>
      <c r="S446" s="161">
        <v>0</v>
      </c>
      <c r="T446" s="161">
        <v>0</v>
      </c>
      <c r="U446" s="161">
        <v>0</v>
      </c>
      <c r="V446" s="161">
        <v>0</v>
      </c>
      <c r="W446" s="161">
        <v>0</v>
      </c>
      <c r="X446" s="161">
        <v>0</v>
      </c>
      <c r="Y446" s="161">
        <v>0</v>
      </c>
      <c r="Z446" s="161">
        <v>0</v>
      </c>
      <c r="AA446" s="161">
        <v>0</v>
      </c>
      <c r="AB446" s="161">
        <v>0</v>
      </c>
      <c r="AC446" s="161">
        <v>0</v>
      </c>
      <c r="AD446" s="161">
        <v>0</v>
      </c>
      <c r="AE446" s="161">
        <v>0</v>
      </c>
      <c r="AF446" s="161">
        <v>0</v>
      </c>
    </row>
    <row r="447" spans="1:32" s="159" customFormat="1">
      <c r="A447" s="160" t="s">
        <v>400</v>
      </c>
      <c r="B447" s="161">
        <v>1</v>
      </c>
      <c r="C447" s="161">
        <v>0</v>
      </c>
      <c r="D447" s="161">
        <v>0</v>
      </c>
      <c r="E447" s="161">
        <v>0</v>
      </c>
      <c r="F447" s="161">
        <v>0</v>
      </c>
      <c r="G447" s="161">
        <v>0</v>
      </c>
      <c r="H447" s="161">
        <v>0</v>
      </c>
      <c r="I447" s="161">
        <v>0</v>
      </c>
      <c r="J447" s="161">
        <v>0</v>
      </c>
      <c r="K447" s="161">
        <v>0</v>
      </c>
      <c r="L447" s="161">
        <v>0</v>
      </c>
      <c r="M447" s="161">
        <v>0</v>
      </c>
      <c r="N447" s="161">
        <v>0</v>
      </c>
      <c r="O447" s="161">
        <v>0</v>
      </c>
      <c r="P447" s="161">
        <v>0</v>
      </c>
      <c r="Q447" s="161">
        <v>0</v>
      </c>
      <c r="R447" s="161">
        <v>0</v>
      </c>
      <c r="S447" s="161">
        <v>0</v>
      </c>
      <c r="T447" s="161">
        <v>1</v>
      </c>
      <c r="U447" s="161">
        <v>0</v>
      </c>
      <c r="V447" s="161">
        <v>0</v>
      </c>
      <c r="W447" s="161">
        <v>0</v>
      </c>
      <c r="X447" s="161">
        <v>0</v>
      </c>
      <c r="Y447" s="161">
        <v>0</v>
      </c>
      <c r="Z447" s="161">
        <v>0</v>
      </c>
      <c r="AA447" s="161">
        <v>0</v>
      </c>
      <c r="AB447" s="161">
        <v>0</v>
      </c>
      <c r="AC447" s="161">
        <v>0</v>
      </c>
      <c r="AD447" s="161">
        <v>0</v>
      </c>
      <c r="AE447" s="161">
        <v>0</v>
      </c>
      <c r="AF447" s="161">
        <v>0</v>
      </c>
    </row>
    <row r="448" spans="1:32" s="159" customFormat="1">
      <c r="A448" s="160" t="s">
        <v>411</v>
      </c>
      <c r="B448" s="161">
        <v>1</v>
      </c>
      <c r="C448" s="161">
        <v>0</v>
      </c>
      <c r="D448" s="161">
        <v>0</v>
      </c>
      <c r="E448" s="161">
        <v>0</v>
      </c>
      <c r="F448" s="161">
        <v>0</v>
      </c>
      <c r="G448" s="161">
        <v>0</v>
      </c>
      <c r="H448" s="161">
        <v>0</v>
      </c>
      <c r="I448" s="161">
        <v>0</v>
      </c>
      <c r="J448" s="161">
        <v>0</v>
      </c>
      <c r="K448" s="161">
        <v>0</v>
      </c>
      <c r="L448" s="161">
        <v>0</v>
      </c>
      <c r="M448" s="161">
        <v>0</v>
      </c>
      <c r="N448" s="161">
        <v>0</v>
      </c>
      <c r="O448" s="161">
        <v>0</v>
      </c>
      <c r="P448" s="161">
        <v>0</v>
      </c>
      <c r="Q448" s="161">
        <v>0</v>
      </c>
      <c r="R448" s="161">
        <v>0</v>
      </c>
      <c r="S448" s="161">
        <v>0</v>
      </c>
      <c r="T448" s="161">
        <v>0</v>
      </c>
      <c r="U448" s="161">
        <v>0</v>
      </c>
      <c r="V448" s="161">
        <v>0</v>
      </c>
      <c r="W448" s="161">
        <v>0</v>
      </c>
      <c r="X448" s="161">
        <v>0</v>
      </c>
      <c r="Y448" s="161">
        <v>0</v>
      </c>
      <c r="Z448" s="161">
        <v>0</v>
      </c>
      <c r="AA448" s="161">
        <v>0</v>
      </c>
      <c r="AB448" s="161">
        <v>0</v>
      </c>
      <c r="AC448" s="161">
        <v>0</v>
      </c>
      <c r="AD448" s="161">
        <v>0</v>
      </c>
      <c r="AE448" s="161">
        <v>1</v>
      </c>
      <c r="AF448" s="161">
        <v>0</v>
      </c>
    </row>
    <row r="449" spans="1:32" s="159" customFormat="1">
      <c r="A449" s="160" t="s">
        <v>591</v>
      </c>
      <c r="B449" s="161">
        <v>1</v>
      </c>
      <c r="C449" s="161">
        <v>0</v>
      </c>
      <c r="D449" s="161">
        <v>0</v>
      </c>
      <c r="E449" s="161">
        <v>0</v>
      </c>
      <c r="F449" s="161">
        <v>0</v>
      </c>
      <c r="G449" s="161">
        <v>1</v>
      </c>
      <c r="H449" s="161">
        <v>0</v>
      </c>
      <c r="I449" s="161">
        <v>0</v>
      </c>
      <c r="J449" s="161">
        <v>0</v>
      </c>
      <c r="K449" s="161">
        <v>0</v>
      </c>
      <c r="L449" s="161">
        <v>0</v>
      </c>
      <c r="M449" s="161">
        <v>0</v>
      </c>
      <c r="N449" s="161">
        <v>0</v>
      </c>
      <c r="O449" s="161">
        <v>0</v>
      </c>
      <c r="P449" s="161">
        <v>0</v>
      </c>
      <c r="Q449" s="161">
        <v>0</v>
      </c>
      <c r="R449" s="161">
        <v>0</v>
      </c>
      <c r="S449" s="161">
        <v>0</v>
      </c>
      <c r="T449" s="161">
        <v>0</v>
      </c>
      <c r="U449" s="161">
        <v>0</v>
      </c>
      <c r="V449" s="161">
        <v>0</v>
      </c>
      <c r="W449" s="161">
        <v>0</v>
      </c>
      <c r="X449" s="161">
        <v>0</v>
      </c>
      <c r="Y449" s="161">
        <v>0</v>
      </c>
      <c r="Z449" s="161">
        <v>0</v>
      </c>
      <c r="AA449" s="161">
        <v>0</v>
      </c>
      <c r="AB449" s="161">
        <v>0</v>
      </c>
      <c r="AC449" s="161">
        <v>0</v>
      </c>
      <c r="AD449" s="161">
        <v>0</v>
      </c>
      <c r="AE449" s="161">
        <v>0</v>
      </c>
      <c r="AF449" s="161">
        <v>0</v>
      </c>
    </row>
    <row r="450" spans="1:32" s="159" customFormat="1">
      <c r="A450" s="160" t="s">
        <v>673</v>
      </c>
      <c r="B450" s="161">
        <v>1</v>
      </c>
      <c r="C450" s="161">
        <v>0</v>
      </c>
      <c r="D450" s="161">
        <v>0</v>
      </c>
      <c r="E450" s="161">
        <v>0</v>
      </c>
      <c r="F450" s="161">
        <v>0</v>
      </c>
      <c r="G450" s="161">
        <v>0</v>
      </c>
      <c r="H450" s="161">
        <v>0</v>
      </c>
      <c r="I450" s="161">
        <v>0</v>
      </c>
      <c r="J450" s="161">
        <v>0</v>
      </c>
      <c r="K450" s="161">
        <v>0</v>
      </c>
      <c r="L450" s="161">
        <v>0</v>
      </c>
      <c r="M450" s="161">
        <v>0</v>
      </c>
      <c r="N450" s="161">
        <v>0</v>
      </c>
      <c r="O450" s="161">
        <v>0</v>
      </c>
      <c r="P450" s="161">
        <v>0</v>
      </c>
      <c r="Q450" s="161">
        <v>0</v>
      </c>
      <c r="R450" s="161">
        <v>0</v>
      </c>
      <c r="S450" s="161">
        <v>0</v>
      </c>
      <c r="T450" s="161">
        <v>0</v>
      </c>
      <c r="U450" s="161">
        <v>0</v>
      </c>
      <c r="V450" s="161">
        <v>0</v>
      </c>
      <c r="W450" s="161">
        <v>0</v>
      </c>
      <c r="X450" s="161">
        <v>0</v>
      </c>
      <c r="Y450" s="161">
        <v>0</v>
      </c>
      <c r="Z450" s="161">
        <v>0</v>
      </c>
      <c r="AA450" s="161">
        <v>0</v>
      </c>
      <c r="AB450" s="161">
        <v>1</v>
      </c>
      <c r="AC450" s="161">
        <v>0</v>
      </c>
      <c r="AD450" s="161">
        <v>0</v>
      </c>
      <c r="AE450" s="161">
        <v>0</v>
      </c>
      <c r="AF450" s="161">
        <v>0</v>
      </c>
    </row>
    <row r="451" spans="1:32" s="159" customFormat="1">
      <c r="A451" s="160" t="s">
        <v>674</v>
      </c>
      <c r="B451" s="161">
        <v>1</v>
      </c>
      <c r="C451" s="161">
        <v>0</v>
      </c>
      <c r="D451" s="161">
        <v>0</v>
      </c>
      <c r="E451" s="161">
        <v>0</v>
      </c>
      <c r="F451" s="161">
        <v>0</v>
      </c>
      <c r="G451" s="161">
        <v>0</v>
      </c>
      <c r="H451" s="161">
        <v>0</v>
      </c>
      <c r="I451" s="161">
        <v>0</v>
      </c>
      <c r="J451" s="161">
        <v>0</v>
      </c>
      <c r="K451" s="161">
        <v>0</v>
      </c>
      <c r="L451" s="161">
        <v>0</v>
      </c>
      <c r="M451" s="161">
        <v>0</v>
      </c>
      <c r="N451" s="161">
        <v>0</v>
      </c>
      <c r="O451" s="161">
        <v>0</v>
      </c>
      <c r="P451" s="161">
        <v>0</v>
      </c>
      <c r="Q451" s="161">
        <v>0</v>
      </c>
      <c r="R451" s="161">
        <v>0</v>
      </c>
      <c r="S451" s="161">
        <v>0</v>
      </c>
      <c r="T451" s="161">
        <v>0</v>
      </c>
      <c r="U451" s="161">
        <v>1</v>
      </c>
      <c r="V451" s="161">
        <v>0</v>
      </c>
      <c r="W451" s="161">
        <v>0</v>
      </c>
      <c r="X451" s="161">
        <v>0</v>
      </c>
      <c r="Y451" s="161">
        <v>0</v>
      </c>
      <c r="Z451" s="161">
        <v>0</v>
      </c>
      <c r="AA451" s="161">
        <v>0</v>
      </c>
      <c r="AB451" s="161">
        <v>0</v>
      </c>
      <c r="AC451" s="161">
        <v>0</v>
      </c>
      <c r="AD451" s="161">
        <v>0</v>
      </c>
      <c r="AE451" s="161">
        <v>0</v>
      </c>
      <c r="AF451" s="161">
        <v>0</v>
      </c>
    </row>
    <row r="452" spans="1:32" s="159" customFormat="1">
      <c r="A452" s="160" t="s">
        <v>422</v>
      </c>
      <c r="B452" s="161">
        <v>1</v>
      </c>
      <c r="C452" s="161">
        <v>0</v>
      </c>
      <c r="D452" s="161">
        <v>0</v>
      </c>
      <c r="E452" s="161">
        <v>0</v>
      </c>
      <c r="F452" s="161">
        <v>0</v>
      </c>
      <c r="G452" s="161">
        <v>0</v>
      </c>
      <c r="H452" s="161">
        <v>0</v>
      </c>
      <c r="I452" s="161">
        <v>0</v>
      </c>
      <c r="J452" s="161">
        <v>0</v>
      </c>
      <c r="K452" s="161">
        <v>0</v>
      </c>
      <c r="L452" s="161">
        <v>0</v>
      </c>
      <c r="M452" s="161">
        <v>0</v>
      </c>
      <c r="N452" s="161">
        <v>0</v>
      </c>
      <c r="O452" s="161">
        <v>0</v>
      </c>
      <c r="P452" s="161">
        <v>1</v>
      </c>
      <c r="Q452" s="161">
        <v>0</v>
      </c>
      <c r="R452" s="161">
        <v>0</v>
      </c>
      <c r="S452" s="161">
        <v>0</v>
      </c>
      <c r="T452" s="161">
        <v>0</v>
      </c>
      <c r="U452" s="161">
        <v>0</v>
      </c>
      <c r="V452" s="161">
        <v>0</v>
      </c>
      <c r="W452" s="161">
        <v>0</v>
      </c>
      <c r="X452" s="161">
        <v>0</v>
      </c>
      <c r="Y452" s="161">
        <v>0</v>
      </c>
      <c r="Z452" s="161">
        <v>0</v>
      </c>
      <c r="AA452" s="161">
        <v>0</v>
      </c>
      <c r="AB452" s="161">
        <v>0</v>
      </c>
      <c r="AC452" s="161">
        <v>0</v>
      </c>
      <c r="AD452" s="161">
        <v>0</v>
      </c>
      <c r="AE452" s="161">
        <v>0</v>
      </c>
      <c r="AF452" s="161">
        <v>0</v>
      </c>
    </row>
    <row r="453" spans="1:32" s="159" customFormat="1">
      <c r="A453" s="160" t="s">
        <v>675</v>
      </c>
      <c r="B453" s="161">
        <v>1</v>
      </c>
      <c r="C453" s="161">
        <v>0</v>
      </c>
      <c r="D453" s="161">
        <v>0</v>
      </c>
      <c r="E453" s="161">
        <v>0</v>
      </c>
      <c r="F453" s="161">
        <v>0</v>
      </c>
      <c r="G453" s="161">
        <v>0</v>
      </c>
      <c r="H453" s="161">
        <v>0</v>
      </c>
      <c r="I453" s="161">
        <v>0</v>
      </c>
      <c r="J453" s="161">
        <v>0</v>
      </c>
      <c r="K453" s="161">
        <v>0</v>
      </c>
      <c r="L453" s="161">
        <v>0</v>
      </c>
      <c r="M453" s="161">
        <v>0</v>
      </c>
      <c r="N453" s="161">
        <v>0</v>
      </c>
      <c r="O453" s="161">
        <v>0</v>
      </c>
      <c r="P453" s="161">
        <v>0</v>
      </c>
      <c r="Q453" s="161">
        <v>0</v>
      </c>
      <c r="R453" s="161">
        <v>0</v>
      </c>
      <c r="S453" s="161">
        <v>0</v>
      </c>
      <c r="T453" s="161">
        <v>0</v>
      </c>
      <c r="U453" s="161">
        <v>0</v>
      </c>
      <c r="V453" s="161">
        <v>0</v>
      </c>
      <c r="W453" s="161">
        <v>0</v>
      </c>
      <c r="X453" s="161">
        <v>0</v>
      </c>
      <c r="Y453" s="161">
        <v>0</v>
      </c>
      <c r="Z453" s="161">
        <v>0</v>
      </c>
      <c r="AA453" s="161">
        <v>0</v>
      </c>
      <c r="AB453" s="161">
        <v>1</v>
      </c>
      <c r="AC453" s="161">
        <v>0</v>
      </c>
      <c r="AD453" s="161">
        <v>0</v>
      </c>
      <c r="AE453" s="161">
        <v>0</v>
      </c>
      <c r="AF453" s="161">
        <v>0</v>
      </c>
    </row>
    <row r="454" spans="1:32" s="159" customFormat="1">
      <c r="A454" s="160" t="s">
        <v>676</v>
      </c>
      <c r="B454" s="161">
        <v>1</v>
      </c>
      <c r="C454" s="161">
        <v>0</v>
      </c>
      <c r="D454" s="161">
        <v>0</v>
      </c>
      <c r="E454" s="161">
        <v>0</v>
      </c>
      <c r="F454" s="161">
        <v>0</v>
      </c>
      <c r="G454" s="161">
        <v>0</v>
      </c>
      <c r="H454" s="161">
        <v>0</v>
      </c>
      <c r="I454" s="161">
        <v>0</v>
      </c>
      <c r="J454" s="161">
        <v>0</v>
      </c>
      <c r="K454" s="161">
        <v>0</v>
      </c>
      <c r="L454" s="161">
        <v>0</v>
      </c>
      <c r="M454" s="161">
        <v>0</v>
      </c>
      <c r="N454" s="161">
        <v>0</v>
      </c>
      <c r="O454" s="161">
        <v>0</v>
      </c>
      <c r="P454" s="161">
        <v>0</v>
      </c>
      <c r="Q454" s="161">
        <v>0</v>
      </c>
      <c r="R454" s="161">
        <v>0</v>
      </c>
      <c r="S454" s="161">
        <v>0</v>
      </c>
      <c r="T454" s="161">
        <v>0</v>
      </c>
      <c r="U454" s="161">
        <v>0</v>
      </c>
      <c r="V454" s="161">
        <v>0</v>
      </c>
      <c r="W454" s="161">
        <v>0</v>
      </c>
      <c r="X454" s="161">
        <v>0</v>
      </c>
      <c r="Y454" s="161">
        <v>0</v>
      </c>
      <c r="Z454" s="161">
        <v>0</v>
      </c>
      <c r="AA454" s="161">
        <v>0</v>
      </c>
      <c r="AB454" s="161">
        <v>1</v>
      </c>
      <c r="AC454" s="161">
        <v>0</v>
      </c>
      <c r="AD454" s="161">
        <v>0</v>
      </c>
      <c r="AE454" s="161">
        <v>0</v>
      </c>
      <c r="AF454" s="161">
        <v>0</v>
      </c>
    </row>
    <row r="455" spans="1:32" s="159" customFormat="1">
      <c r="A455" s="160" t="s">
        <v>397</v>
      </c>
      <c r="B455" s="161">
        <v>1</v>
      </c>
      <c r="C455" s="161">
        <v>1</v>
      </c>
      <c r="D455" s="161">
        <v>0</v>
      </c>
      <c r="E455" s="161">
        <v>0</v>
      </c>
      <c r="F455" s="161">
        <v>0</v>
      </c>
      <c r="G455" s="161">
        <v>0</v>
      </c>
      <c r="H455" s="161">
        <v>0</v>
      </c>
      <c r="I455" s="161">
        <v>0</v>
      </c>
      <c r="J455" s="161">
        <v>0</v>
      </c>
      <c r="K455" s="161">
        <v>0</v>
      </c>
      <c r="L455" s="161">
        <v>0</v>
      </c>
      <c r="M455" s="161">
        <v>0</v>
      </c>
      <c r="N455" s="161">
        <v>0</v>
      </c>
      <c r="O455" s="161">
        <v>0</v>
      </c>
      <c r="P455" s="161">
        <v>0</v>
      </c>
      <c r="Q455" s="161">
        <v>0</v>
      </c>
      <c r="R455" s="161">
        <v>0</v>
      </c>
      <c r="S455" s="161">
        <v>0</v>
      </c>
      <c r="T455" s="161">
        <v>0</v>
      </c>
      <c r="U455" s="161">
        <v>0</v>
      </c>
      <c r="V455" s="161">
        <v>0</v>
      </c>
      <c r="W455" s="161">
        <v>0</v>
      </c>
      <c r="X455" s="161">
        <v>0</v>
      </c>
      <c r="Y455" s="161">
        <v>0</v>
      </c>
      <c r="Z455" s="161">
        <v>0</v>
      </c>
      <c r="AA455" s="161">
        <v>0</v>
      </c>
      <c r="AB455" s="161">
        <v>0</v>
      </c>
      <c r="AC455" s="161">
        <v>0</v>
      </c>
      <c r="AD455" s="161">
        <v>0</v>
      </c>
      <c r="AE455" s="161">
        <v>0</v>
      </c>
      <c r="AF455" s="161">
        <v>0</v>
      </c>
    </row>
    <row r="456" spans="1:32" s="159" customFormat="1">
      <c r="A456" s="160" t="s">
        <v>677</v>
      </c>
      <c r="B456" s="161">
        <v>1</v>
      </c>
      <c r="C456" s="161">
        <v>0</v>
      </c>
      <c r="D456" s="161">
        <v>0</v>
      </c>
      <c r="E456" s="161">
        <v>0</v>
      </c>
      <c r="F456" s="161">
        <v>0</v>
      </c>
      <c r="G456" s="161">
        <v>0</v>
      </c>
      <c r="H456" s="161">
        <v>0</v>
      </c>
      <c r="I456" s="161">
        <v>0</v>
      </c>
      <c r="J456" s="161">
        <v>0</v>
      </c>
      <c r="K456" s="161">
        <v>0</v>
      </c>
      <c r="L456" s="161">
        <v>0</v>
      </c>
      <c r="M456" s="161">
        <v>0</v>
      </c>
      <c r="N456" s="161">
        <v>0</v>
      </c>
      <c r="O456" s="161">
        <v>0</v>
      </c>
      <c r="P456" s="161">
        <v>0</v>
      </c>
      <c r="Q456" s="161">
        <v>0</v>
      </c>
      <c r="R456" s="161">
        <v>0</v>
      </c>
      <c r="S456" s="161">
        <v>0</v>
      </c>
      <c r="T456" s="161">
        <v>1</v>
      </c>
      <c r="U456" s="161">
        <v>0</v>
      </c>
      <c r="V456" s="161">
        <v>0</v>
      </c>
      <c r="W456" s="161">
        <v>0</v>
      </c>
      <c r="X456" s="161">
        <v>0</v>
      </c>
      <c r="Y456" s="161">
        <v>0</v>
      </c>
      <c r="Z456" s="161">
        <v>0</v>
      </c>
      <c r="AA456" s="161">
        <v>0</v>
      </c>
      <c r="AB456" s="161">
        <v>0</v>
      </c>
      <c r="AC456" s="161">
        <v>0</v>
      </c>
      <c r="AD456" s="161">
        <v>0</v>
      </c>
      <c r="AE456" s="161">
        <v>0</v>
      </c>
      <c r="AF456" s="161">
        <v>0</v>
      </c>
    </row>
    <row r="457" spans="1:32" s="159" customFormat="1">
      <c r="A457" s="160" t="s">
        <v>678</v>
      </c>
      <c r="B457" s="161">
        <v>1</v>
      </c>
      <c r="C457" s="161">
        <v>0</v>
      </c>
      <c r="D457" s="161">
        <v>0</v>
      </c>
      <c r="E457" s="161">
        <v>0</v>
      </c>
      <c r="F457" s="161">
        <v>0</v>
      </c>
      <c r="G457" s="161">
        <v>0</v>
      </c>
      <c r="H457" s="161">
        <v>0</v>
      </c>
      <c r="I457" s="161">
        <v>1</v>
      </c>
      <c r="J457" s="161">
        <v>0</v>
      </c>
      <c r="K457" s="161">
        <v>0</v>
      </c>
      <c r="L457" s="161">
        <v>0</v>
      </c>
      <c r="M457" s="161">
        <v>0</v>
      </c>
      <c r="N457" s="161">
        <v>0</v>
      </c>
      <c r="O457" s="161">
        <v>0</v>
      </c>
      <c r="P457" s="161">
        <v>0</v>
      </c>
      <c r="Q457" s="161">
        <v>0</v>
      </c>
      <c r="R457" s="161">
        <v>0</v>
      </c>
      <c r="S457" s="161">
        <v>0</v>
      </c>
      <c r="T457" s="161">
        <v>0</v>
      </c>
      <c r="U457" s="161">
        <v>0</v>
      </c>
      <c r="V457" s="161">
        <v>0</v>
      </c>
      <c r="W457" s="161">
        <v>0</v>
      </c>
      <c r="X457" s="161">
        <v>0</v>
      </c>
      <c r="Y457" s="161">
        <v>0</v>
      </c>
      <c r="Z457" s="161">
        <v>0</v>
      </c>
      <c r="AA457" s="161">
        <v>0</v>
      </c>
      <c r="AB457" s="161">
        <v>0</v>
      </c>
      <c r="AC457" s="161">
        <v>0</v>
      </c>
      <c r="AD457" s="161">
        <v>0</v>
      </c>
      <c r="AE457" s="161">
        <v>0</v>
      </c>
      <c r="AF457" s="161">
        <v>0</v>
      </c>
    </row>
    <row r="458" spans="1:32" s="159" customFormat="1">
      <c r="A458" s="160" t="s">
        <v>679</v>
      </c>
      <c r="B458" s="161">
        <v>1</v>
      </c>
      <c r="C458" s="161">
        <v>0</v>
      </c>
      <c r="D458" s="161">
        <v>0</v>
      </c>
      <c r="E458" s="161">
        <v>0</v>
      </c>
      <c r="F458" s="161">
        <v>0</v>
      </c>
      <c r="G458" s="161">
        <v>0</v>
      </c>
      <c r="H458" s="161">
        <v>1</v>
      </c>
      <c r="I458" s="161">
        <v>0</v>
      </c>
      <c r="J458" s="161">
        <v>0</v>
      </c>
      <c r="K458" s="161">
        <v>0</v>
      </c>
      <c r="L458" s="161">
        <v>0</v>
      </c>
      <c r="M458" s="161">
        <v>0</v>
      </c>
      <c r="N458" s="161">
        <v>0</v>
      </c>
      <c r="O458" s="161">
        <v>0</v>
      </c>
      <c r="P458" s="161">
        <v>0</v>
      </c>
      <c r="Q458" s="161">
        <v>0</v>
      </c>
      <c r="R458" s="161">
        <v>0</v>
      </c>
      <c r="S458" s="161">
        <v>0</v>
      </c>
      <c r="T458" s="161">
        <v>0</v>
      </c>
      <c r="U458" s="161">
        <v>0</v>
      </c>
      <c r="V458" s="161">
        <v>0</v>
      </c>
      <c r="W458" s="161">
        <v>0</v>
      </c>
      <c r="X458" s="161">
        <v>0</v>
      </c>
      <c r="Y458" s="161">
        <v>0</v>
      </c>
      <c r="Z458" s="161">
        <v>0</v>
      </c>
      <c r="AA458" s="161">
        <v>0</v>
      </c>
      <c r="AB458" s="161">
        <v>0</v>
      </c>
      <c r="AC458" s="161">
        <v>0</v>
      </c>
      <c r="AD458" s="161">
        <v>0</v>
      </c>
      <c r="AE458" s="161">
        <v>0</v>
      </c>
      <c r="AF458" s="161">
        <v>0</v>
      </c>
    </row>
    <row r="459" spans="1:32" s="159" customFormat="1">
      <c r="A459" s="160" t="s">
        <v>680</v>
      </c>
      <c r="B459" s="161">
        <v>1</v>
      </c>
      <c r="C459" s="161">
        <v>0</v>
      </c>
      <c r="D459" s="161">
        <v>0</v>
      </c>
      <c r="E459" s="161">
        <v>1</v>
      </c>
      <c r="F459" s="161">
        <v>0</v>
      </c>
      <c r="G459" s="161">
        <v>0</v>
      </c>
      <c r="H459" s="161">
        <v>0</v>
      </c>
      <c r="I459" s="161">
        <v>0</v>
      </c>
      <c r="J459" s="161">
        <v>0</v>
      </c>
      <c r="K459" s="161">
        <v>0</v>
      </c>
      <c r="L459" s="161">
        <v>0</v>
      </c>
      <c r="M459" s="161">
        <v>0</v>
      </c>
      <c r="N459" s="161">
        <v>0</v>
      </c>
      <c r="O459" s="161">
        <v>0</v>
      </c>
      <c r="P459" s="161">
        <v>0</v>
      </c>
      <c r="Q459" s="161">
        <v>0</v>
      </c>
      <c r="R459" s="161">
        <v>0</v>
      </c>
      <c r="S459" s="161">
        <v>0</v>
      </c>
      <c r="T459" s="161">
        <v>0</v>
      </c>
      <c r="U459" s="161">
        <v>0</v>
      </c>
      <c r="V459" s="161">
        <v>0</v>
      </c>
      <c r="W459" s="161">
        <v>0</v>
      </c>
      <c r="X459" s="161">
        <v>0</v>
      </c>
      <c r="Y459" s="161">
        <v>0</v>
      </c>
      <c r="Z459" s="161">
        <v>0</v>
      </c>
      <c r="AA459" s="161">
        <v>0</v>
      </c>
      <c r="AB459" s="161">
        <v>0</v>
      </c>
      <c r="AC459" s="161">
        <v>0</v>
      </c>
      <c r="AD459" s="161">
        <v>0</v>
      </c>
      <c r="AE459" s="161">
        <v>0</v>
      </c>
      <c r="AF459" s="161">
        <v>0</v>
      </c>
    </row>
    <row r="460" spans="1:32" s="159" customFormat="1">
      <c r="A460" s="160" t="s">
        <v>27</v>
      </c>
      <c r="B460" s="161">
        <v>153</v>
      </c>
      <c r="C460" s="161">
        <v>62</v>
      </c>
      <c r="D460" s="161">
        <v>1</v>
      </c>
      <c r="E460" s="161">
        <v>3</v>
      </c>
      <c r="F460" s="161">
        <v>0</v>
      </c>
      <c r="G460" s="161">
        <v>18</v>
      </c>
      <c r="H460" s="161">
        <v>0</v>
      </c>
      <c r="I460" s="161">
        <v>0</v>
      </c>
      <c r="J460" s="161">
        <v>0</v>
      </c>
      <c r="K460" s="161">
        <v>0</v>
      </c>
      <c r="L460" s="161">
        <v>0</v>
      </c>
      <c r="M460" s="161">
        <v>0</v>
      </c>
      <c r="N460" s="161">
        <v>0</v>
      </c>
      <c r="O460" s="161">
        <v>1</v>
      </c>
      <c r="P460" s="161">
        <v>0</v>
      </c>
      <c r="Q460" s="161">
        <v>0</v>
      </c>
      <c r="R460" s="161">
        <v>0</v>
      </c>
      <c r="S460" s="161">
        <v>68</v>
      </c>
      <c r="T460" s="161">
        <v>0</v>
      </c>
      <c r="U460" s="161">
        <v>0</v>
      </c>
      <c r="V460" s="161">
        <v>0</v>
      </c>
      <c r="W460" s="161">
        <v>0</v>
      </c>
      <c r="X460" s="161">
        <v>0</v>
      </c>
      <c r="Y460" s="161">
        <v>0</v>
      </c>
      <c r="Z460" s="161">
        <v>0</v>
      </c>
      <c r="AA460" s="161">
        <v>0</v>
      </c>
      <c r="AB460" s="161">
        <v>0</v>
      </c>
      <c r="AC460" s="161">
        <v>0</v>
      </c>
      <c r="AD460" s="161">
        <v>0</v>
      </c>
      <c r="AE460" s="161">
        <v>0</v>
      </c>
      <c r="AF460" s="161">
        <v>0</v>
      </c>
    </row>
    <row r="461" spans="1:32" s="159" customFormat="1">
      <c r="A461" s="162" t="s">
        <v>26</v>
      </c>
      <c r="B461" s="64">
        <v>390295</v>
      </c>
      <c r="C461" s="64">
        <v>41785</v>
      </c>
      <c r="D461" s="64">
        <v>27407</v>
      </c>
      <c r="E461" s="64">
        <v>23069</v>
      </c>
      <c r="F461" s="64">
        <v>22061</v>
      </c>
      <c r="G461" s="64">
        <v>19931</v>
      </c>
      <c r="H461" s="64">
        <v>19569</v>
      </c>
      <c r="I461" s="64">
        <v>19376</v>
      </c>
      <c r="J461" s="64">
        <v>19245</v>
      </c>
      <c r="K461" s="64">
        <v>17907</v>
      </c>
      <c r="L461" s="64">
        <v>17674</v>
      </c>
      <c r="M461" s="64">
        <v>16658</v>
      </c>
      <c r="N461" s="64">
        <v>15975</v>
      </c>
      <c r="O461" s="64">
        <v>14978</v>
      </c>
      <c r="P461" s="64">
        <v>13636</v>
      </c>
      <c r="Q461" s="64">
        <v>12163</v>
      </c>
      <c r="R461" s="64">
        <v>11939</v>
      </c>
      <c r="S461" s="64">
        <v>10532</v>
      </c>
      <c r="T461" s="64">
        <v>10294</v>
      </c>
      <c r="U461" s="64">
        <v>9034</v>
      </c>
      <c r="V461" s="64">
        <v>8133</v>
      </c>
      <c r="W461" s="64">
        <v>6900</v>
      </c>
      <c r="X461" s="64">
        <v>6822</v>
      </c>
      <c r="Y461" s="64">
        <v>6027</v>
      </c>
      <c r="Z461" s="64">
        <v>5416</v>
      </c>
      <c r="AA461" s="64">
        <v>3445</v>
      </c>
      <c r="AB461" s="64">
        <v>2742</v>
      </c>
      <c r="AC461" s="64">
        <v>2221</v>
      </c>
      <c r="AD461" s="64">
        <v>1907</v>
      </c>
      <c r="AE461" s="64">
        <v>1770</v>
      </c>
      <c r="AF461" s="64">
        <v>1679</v>
      </c>
    </row>
    <row r="462" spans="1:32" s="163" customFormat="1" ht="12.75" customHeight="1">
      <c r="A462" s="10" t="s">
        <v>572</v>
      </c>
      <c r="B462" s="10"/>
      <c r="C462" s="10"/>
      <c r="D462" s="10"/>
      <c r="E462" s="10"/>
    </row>
    <row r="463" spans="1:32" s="163" customFormat="1" ht="12.75">
      <c r="A463" s="9" t="s">
        <v>573</v>
      </c>
      <c r="B463" s="9"/>
      <c r="C463" s="9"/>
      <c r="D463" s="9"/>
      <c r="E463" s="155"/>
    </row>
    <row r="464" spans="1:32" s="163" customFormat="1" ht="12.75">
      <c r="A464" s="9" t="s">
        <v>588</v>
      </c>
      <c r="B464" s="10"/>
      <c r="C464" s="10"/>
      <c r="D464" s="10"/>
      <c r="E464" s="9"/>
    </row>
    <row r="465" spans="1:5" s="163" customFormat="1" ht="12.75">
      <c r="A465" s="11" t="s">
        <v>771</v>
      </c>
      <c r="B465" s="9"/>
      <c r="C465" s="9"/>
      <c r="D465" s="9"/>
      <c r="E465" s="9"/>
    </row>
  </sheetData>
  <pageMargins left="0.70866141732283472" right="0.70866141732283472" top="0.74803149606299213" bottom="0.74803149606299213" header="0.31496062992125984" footer="0.31496062992125984"/>
  <pageSetup paperSize="9" scale="10"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zoomScaleNormal="100" workbookViewId="0">
      <selection activeCell="A30" sqref="A30"/>
    </sheetView>
  </sheetViews>
  <sheetFormatPr baseColWidth="10" defaultColWidth="11.42578125" defaultRowHeight="15"/>
  <cols>
    <col min="1" max="1" width="49.7109375" style="3" customWidth="1"/>
    <col min="2" max="4" width="15" style="3" customWidth="1"/>
    <col min="5" max="5" width="11.42578125" style="3"/>
    <col min="6" max="6" width="13.42578125" style="3" bestFit="1" customWidth="1"/>
    <col min="7" max="16384" width="11.42578125" style="3"/>
  </cols>
  <sheetData>
    <row r="1" spans="1:6" ht="15.75">
      <c r="A1" s="205" t="s">
        <v>571</v>
      </c>
      <c r="B1" s="205"/>
      <c r="C1" s="205"/>
      <c r="D1" s="12"/>
    </row>
    <row r="2" spans="1:6" ht="15.75">
      <c r="A2" s="12"/>
    </row>
    <row r="3" spans="1:6">
      <c r="A3" s="108"/>
      <c r="B3" s="207">
        <v>2021</v>
      </c>
      <c r="C3" s="208"/>
      <c r="D3" s="207">
        <v>2022</v>
      </c>
      <c r="E3" s="209"/>
      <c r="F3" s="208"/>
    </row>
    <row r="4" spans="1:6" ht="51">
      <c r="A4" s="17" t="s">
        <v>621</v>
      </c>
      <c r="B4" s="200" t="s">
        <v>36</v>
      </c>
      <c r="C4" s="201" t="s">
        <v>587</v>
      </c>
      <c r="D4" s="200" t="s">
        <v>36</v>
      </c>
      <c r="E4" s="202" t="s">
        <v>587</v>
      </c>
      <c r="F4" s="201" t="s">
        <v>15</v>
      </c>
    </row>
    <row r="5" spans="1:6">
      <c r="A5" s="19" t="s">
        <v>2</v>
      </c>
      <c r="B5" s="137">
        <v>37.492666539865894</v>
      </c>
      <c r="C5" s="138">
        <v>39.79464974706336</v>
      </c>
      <c r="D5" s="144">
        <v>39.5784193085426</v>
      </c>
      <c r="E5" s="145">
        <v>40.60312367416207</v>
      </c>
      <c r="F5" s="146">
        <v>150848</v>
      </c>
    </row>
    <row r="6" spans="1:6">
      <c r="A6" s="21" t="s">
        <v>67</v>
      </c>
      <c r="B6" s="137">
        <v>35.865241140242546</v>
      </c>
      <c r="C6" s="138">
        <v>60.76739791307206</v>
      </c>
      <c r="D6" s="137">
        <v>35.993881465194931</v>
      </c>
      <c r="E6" s="138">
        <v>59.637280772090449</v>
      </c>
      <c r="F6" s="147">
        <v>137186</v>
      </c>
    </row>
    <row r="7" spans="1:6">
      <c r="A7" s="21" t="s">
        <v>4</v>
      </c>
      <c r="B7" s="137">
        <v>31.27121345659797</v>
      </c>
      <c r="C7" s="138">
        <v>47.4822670732961</v>
      </c>
      <c r="D7" s="137">
        <v>30.090230022275456</v>
      </c>
      <c r="E7" s="138">
        <v>46.94511052012033</v>
      </c>
      <c r="F7" s="147">
        <v>114685</v>
      </c>
    </row>
    <row r="8" spans="1:6">
      <c r="A8" s="21" t="s">
        <v>34</v>
      </c>
      <c r="B8" s="137">
        <v>28.0969972327071</v>
      </c>
      <c r="C8" s="138">
        <v>62.138764146715864</v>
      </c>
      <c r="D8" s="137">
        <v>27.884199120001469</v>
      </c>
      <c r="E8" s="138">
        <v>61.958843399794873</v>
      </c>
      <c r="F8" s="147">
        <v>106277</v>
      </c>
    </row>
    <row r="9" spans="1:6">
      <c r="A9" s="21" t="s">
        <v>32</v>
      </c>
      <c r="B9" s="137">
        <v>25.831460343058595</v>
      </c>
      <c r="C9" s="138">
        <v>63.330429552195469</v>
      </c>
      <c r="D9" s="137">
        <v>24.354497201793581</v>
      </c>
      <c r="E9" s="138">
        <v>62.337326553477546</v>
      </c>
      <c r="F9" s="147">
        <v>92824</v>
      </c>
    </row>
    <row r="10" spans="1:6">
      <c r="A10" s="24" t="s">
        <v>12</v>
      </c>
      <c r="B10" s="137">
        <v>19.138790588525243</v>
      </c>
      <c r="C10" s="138">
        <v>71.774701510294918</v>
      </c>
      <c r="D10" s="137">
        <v>18.861984010998668</v>
      </c>
      <c r="E10" s="138">
        <v>71.809709278063707</v>
      </c>
      <c r="F10" s="147">
        <v>71890</v>
      </c>
    </row>
    <row r="11" spans="1:6">
      <c r="A11" s="21" t="s">
        <v>5</v>
      </c>
      <c r="B11" s="137">
        <v>10.394091441215787</v>
      </c>
      <c r="C11" s="138">
        <v>80.608247422680407</v>
      </c>
      <c r="D11" s="137">
        <v>10.654174220818236</v>
      </c>
      <c r="E11" s="138">
        <v>80.643731376363675</v>
      </c>
      <c r="F11" s="147">
        <v>40607</v>
      </c>
    </row>
    <row r="12" spans="1:6">
      <c r="A12" s="21" t="s">
        <v>586</v>
      </c>
      <c r="B12" s="137">
        <v>4.3285497295661006</v>
      </c>
      <c r="C12" s="138">
        <v>13.683624210917193</v>
      </c>
      <c r="D12" s="137">
        <v>4.6794197362103391</v>
      </c>
      <c r="E12" s="138">
        <v>14.645360246705915</v>
      </c>
      <c r="F12" s="147">
        <v>17835</v>
      </c>
    </row>
    <row r="13" spans="1:6">
      <c r="A13" s="21" t="s">
        <v>6</v>
      </c>
      <c r="B13" s="137">
        <v>2.6888014380279088</v>
      </c>
      <c r="C13" s="138">
        <v>77.672611338049222</v>
      </c>
      <c r="D13" s="137">
        <v>2.7475684596352492</v>
      </c>
      <c r="E13" s="138">
        <v>80.242551566080976</v>
      </c>
      <c r="F13" s="147">
        <v>10472</v>
      </c>
    </row>
    <row r="14" spans="1:6">
      <c r="A14" s="21" t="s">
        <v>33</v>
      </c>
      <c r="B14" s="137">
        <v>2.0405101677252744</v>
      </c>
      <c r="C14" s="138">
        <v>13.29919915977419</v>
      </c>
      <c r="D14" s="137">
        <v>1.825852646161354</v>
      </c>
      <c r="E14" s="138">
        <v>13.637016812760454</v>
      </c>
      <c r="F14" s="147">
        <v>6959</v>
      </c>
    </row>
    <row r="15" spans="1:6">
      <c r="A15" s="21" t="s">
        <v>7</v>
      </c>
      <c r="B15" s="137">
        <v>0.97109746068059866</v>
      </c>
      <c r="C15" s="138">
        <v>57.46206896551724</v>
      </c>
      <c r="D15" s="137">
        <v>0.95267580948582797</v>
      </c>
      <c r="E15" s="138">
        <v>58.689066372900029</v>
      </c>
      <c r="F15" s="147">
        <v>3631</v>
      </c>
    </row>
    <row r="16" spans="1:6">
      <c r="A16" s="21" t="s">
        <v>722</v>
      </c>
      <c r="B16" s="203" t="s">
        <v>740</v>
      </c>
      <c r="C16" s="203" t="s">
        <v>740</v>
      </c>
      <c r="D16" s="137">
        <v>0.63677890102509072</v>
      </c>
      <c r="E16" s="138">
        <v>31.561598681499795</v>
      </c>
      <c r="F16" s="147">
        <v>2427</v>
      </c>
    </row>
    <row r="17" spans="1:6">
      <c r="A17" s="21" t="s">
        <v>3</v>
      </c>
      <c r="B17" s="137">
        <v>0.57381814090423233</v>
      </c>
      <c r="C17" s="138">
        <v>74.696545284780584</v>
      </c>
      <c r="D17" s="137">
        <v>0.55911653814770013</v>
      </c>
      <c r="E17" s="138">
        <v>74.706710464570619</v>
      </c>
      <c r="F17" s="147">
        <v>2131</v>
      </c>
    </row>
    <row r="18" spans="1:6">
      <c r="A18" s="21" t="s">
        <v>8</v>
      </c>
      <c r="B18" s="137">
        <v>0.55345858034927364</v>
      </c>
      <c r="C18" s="138">
        <v>80.34849951597289</v>
      </c>
      <c r="D18" s="137">
        <v>0.52868128783088497</v>
      </c>
      <c r="E18" s="138">
        <v>80.595533498759309</v>
      </c>
      <c r="F18" s="147">
        <v>2015</v>
      </c>
    </row>
    <row r="19" spans="1:6">
      <c r="A19" s="21" t="s">
        <v>0</v>
      </c>
      <c r="B19" s="137">
        <v>0.36379320044255253</v>
      </c>
      <c r="C19" s="138">
        <v>58.836524300441823</v>
      </c>
      <c r="D19" s="137">
        <v>0.33478775348496737</v>
      </c>
      <c r="E19" s="138">
        <v>59.874608150470216</v>
      </c>
      <c r="F19" s="147">
        <v>1276</v>
      </c>
    </row>
    <row r="20" spans="1:6">
      <c r="A20" s="21" t="s">
        <v>1</v>
      </c>
      <c r="B20" s="137">
        <v>0.10929869350556808</v>
      </c>
      <c r="C20" s="138">
        <v>88.725490196078425</v>
      </c>
      <c r="D20" s="137">
        <v>8.9731513865093135E-2</v>
      </c>
      <c r="E20" s="138">
        <v>89.766081871345023</v>
      </c>
      <c r="F20" s="147">
        <v>342</v>
      </c>
    </row>
    <row r="21" spans="1:6">
      <c r="A21" s="21" t="s">
        <v>9</v>
      </c>
      <c r="B21" s="137">
        <v>0.10876291559622706</v>
      </c>
      <c r="C21" s="138">
        <v>75.862068965517238</v>
      </c>
      <c r="D21" s="137">
        <v>8.6845412541946859E-2</v>
      </c>
      <c r="E21" s="138">
        <v>76.435045317220542</v>
      </c>
      <c r="F21" s="147">
        <v>331</v>
      </c>
    </row>
    <row r="22" spans="1:6">
      <c r="A22" s="21" t="s">
        <v>11</v>
      </c>
      <c r="B22" s="137">
        <v>2.8932007104415076E-2</v>
      </c>
      <c r="C22" s="138">
        <v>62.962962962962962</v>
      </c>
      <c r="D22" s="137">
        <v>2.5450166213198927E-2</v>
      </c>
      <c r="E22" s="138">
        <v>70.103092783505161</v>
      </c>
      <c r="F22" s="147">
        <v>97</v>
      </c>
    </row>
    <row r="23" spans="1:6">
      <c r="A23" s="21" t="s">
        <v>10</v>
      </c>
      <c r="B23" s="137">
        <v>3.3218230379143239E-2</v>
      </c>
      <c r="C23" s="138">
        <v>79.032258064516128</v>
      </c>
      <c r="D23" s="137">
        <v>2.1776946347376404E-2</v>
      </c>
      <c r="E23" s="138">
        <v>71.084337349397586</v>
      </c>
      <c r="F23" s="147">
        <v>83</v>
      </c>
    </row>
    <row r="24" spans="1:6">
      <c r="A24" s="21" t="s">
        <v>35</v>
      </c>
      <c r="B24" s="139">
        <v>6.4293349120922395E-3</v>
      </c>
      <c r="C24" s="140">
        <v>79.166666666666671</v>
      </c>
      <c r="D24" s="148">
        <v>1.0494913902350073E-3</v>
      </c>
      <c r="E24" s="149">
        <v>50</v>
      </c>
      <c r="F24" s="150">
        <v>4</v>
      </c>
    </row>
    <row r="25" spans="1:6">
      <c r="A25" s="25" t="s">
        <v>13</v>
      </c>
      <c r="B25" s="141">
        <v>100</v>
      </c>
      <c r="C25" s="142">
        <v>56.186761463638092</v>
      </c>
      <c r="D25" s="141">
        <v>100</v>
      </c>
      <c r="E25" s="151">
        <v>55.71093858638757</v>
      </c>
      <c r="F25" s="143">
        <v>381137</v>
      </c>
    </row>
    <row r="26" spans="1:6">
      <c r="A26" s="211" t="s">
        <v>769</v>
      </c>
      <c r="B26" s="211"/>
      <c r="C26" s="211"/>
      <c r="D26" s="211"/>
      <c r="E26" s="211"/>
      <c r="F26" s="211"/>
    </row>
    <row r="27" spans="1:6" ht="46.5" customHeight="1">
      <c r="A27" s="210" t="s">
        <v>724</v>
      </c>
      <c r="B27" s="210"/>
      <c r="C27" s="210"/>
      <c r="D27" s="210"/>
      <c r="E27" s="210"/>
      <c r="F27" s="210"/>
    </row>
    <row r="28" spans="1:6">
      <c r="A28" s="206" t="s">
        <v>573</v>
      </c>
      <c r="B28" s="206"/>
      <c r="C28" s="206"/>
      <c r="D28" s="206"/>
      <c r="E28" s="206"/>
      <c r="F28" s="15"/>
    </row>
    <row r="29" spans="1:6">
      <c r="A29" s="9" t="s">
        <v>723</v>
      </c>
      <c r="B29" s="10"/>
      <c r="C29" s="10"/>
      <c r="D29" s="10"/>
      <c r="E29" s="9"/>
      <c r="F29" s="9"/>
    </row>
    <row r="30" spans="1:6">
      <c r="A30" s="11" t="s">
        <v>771</v>
      </c>
      <c r="B30" s="9"/>
      <c r="C30" s="9"/>
      <c r="D30" s="9"/>
      <c r="E30" s="9"/>
      <c r="F30" s="9"/>
    </row>
  </sheetData>
  <mergeCells count="6">
    <mergeCell ref="A1:C1"/>
    <mergeCell ref="A28:E28"/>
    <mergeCell ref="B3:C3"/>
    <mergeCell ref="D3:F3"/>
    <mergeCell ref="A27:F27"/>
    <mergeCell ref="A26:F26"/>
  </mergeCells>
  <pageMargins left="0.70866141732283472" right="0.70866141732283472" top="0.74803149606299213" bottom="0.74803149606299213" header="0.31496062992125984" footer="0.31496062992125984"/>
  <pageSetup paperSize="9" scale="99" orientation="landscape" r:id="rId1"/>
  <headerFoot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Normal="100" workbookViewId="0">
      <selection activeCell="O44" sqref="O44"/>
    </sheetView>
  </sheetViews>
  <sheetFormatPr baseColWidth="10" defaultColWidth="11.42578125" defaultRowHeight="12.75"/>
  <cols>
    <col min="1" max="1" width="48.42578125" style="9" customWidth="1"/>
    <col min="2" max="16384" width="11.42578125" style="9"/>
  </cols>
  <sheetData>
    <row r="1" spans="1:10" s="89" customFormat="1">
      <c r="A1" s="65" t="s">
        <v>775</v>
      </c>
      <c r="B1" s="58"/>
      <c r="C1" s="58"/>
      <c r="D1" s="58"/>
      <c r="E1" s="58"/>
      <c r="F1" s="58"/>
      <c r="G1" s="58"/>
      <c r="H1" s="58"/>
      <c r="I1" s="58"/>
    </row>
    <row r="2" spans="1:10">
      <c r="A2" s="108"/>
      <c r="B2" s="207">
        <v>2020</v>
      </c>
      <c r="C2" s="209"/>
      <c r="D2" s="208"/>
      <c r="E2" s="207">
        <v>2021</v>
      </c>
      <c r="F2" s="209"/>
      <c r="G2" s="208"/>
      <c r="H2" s="207">
        <v>2022</v>
      </c>
      <c r="I2" s="209"/>
      <c r="J2" s="208"/>
    </row>
    <row r="3" spans="1:10" ht="51">
      <c r="A3" s="29" t="s">
        <v>14</v>
      </c>
      <c r="B3" s="18" t="s">
        <v>23</v>
      </c>
      <c r="C3" s="55" t="s">
        <v>569</v>
      </c>
      <c r="D3" s="55" t="s">
        <v>583</v>
      </c>
      <c r="E3" s="18" t="s">
        <v>23</v>
      </c>
      <c r="F3" s="55" t="s">
        <v>569</v>
      </c>
      <c r="G3" s="55" t="s">
        <v>583</v>
      </c>
      <c r="H3" s="18" t="s">
        <v>23</v>
      </c>
      <c r="I3" s="55" t="s">
        <v>569</v>
      </c>
      <c r="J3" s="36" t="s">
        <v>583</v>
      </c>
    </row>
    <row r="4" spans="1:10">
      <c r="A4" s="38" t="s">
        <v>682</v>
      </c>
      <c r="B4" s="23">
        <v>91862</v>
      </c>
      <c r="C4" s="133">
        <v>52382</v>
      </c>
      <c r="D4" s="40">
        <v>68098</v>
      </c>
      <c r="E4" s="23">
        <v>91607</v>
      </c>
      <c r="F4" s="133">
        <v>52320</v>
      </c>
      <c r="G4" s="40">
        <v>66908</v>
      </c>
      <c r="H4" s="23">
        <v>90018</v>
      </c>
      <c r="I4" s="133">
        <v>51053</v>
      </c>
      <c r="J4" s="40">
        <v>65570</v>
      </c>
    </row>
    <row r="5" spans="1:10">
      <c r="A5" s="38" t="s">
        <v>681</v>
      </c>
      <c r="B5" s="23">
        <v>31387</v>
      </c>
      <c r="C5" s="133">
        <v>20771</v>
      </c>
      <c r="D5" s="40">
        <v>24005</v>
      </c>
      <c r="E5" s="23">
        <v>32982</v>
      </c>
      <c r="F5" s="133">
        <v>21911</v>
      </c>
      <c r="G5" s="40">
        <v>25389</v>
      </c>
      <c r="H5" s="23">
        <v>30157</v>
      </c>
      <c r="I5" s="133">
        <v>19750</v>
      </c>
      <c r="J5" s="40">
        <v>22997</v>
      </c>
    </row>
    <row r="6" spans="1:10">
      <c r="A6" s="38" t="s">
        <v>683</v>
      </c>
      <c r="B6" s="23">
        <v>29440</v>
      </c>
      <c r="C6" s="133">
        <v>15381</v>
      </c>
      <c r="D6" s="40">
        <v>19814</v>
      </c>
      <c r="E6" s="23">
        <v>30297</v>
      </c>
      <c r="F6" s="133">
        <v>15603</v>
      </c>
      <c r="G6" s="40">
        <v>20441</v>
      </c>
      <c r="H6" s="23">
        <v>29814</v>
      </c>
      <c r="I6" s="133">
        <v>15191</v>
      </c>
      <c r="J6" s="40">
        <v>19906</v>
      </c>
    </row>
    <row r="7" spans="1:10">
      <c r="A7" s="38" t="s">
        <v>684</v>
      </c>
      <c r="B7" s="23">
        <v>22819</v>
      </c>
      <c r="C7" s="133">
        <v>16763</v>
      </c>
      <c r="D7" s="40">
        <v>17723</v>
      </c>
      <c r="E7" s="23">
        <v>23573</v>
      </c>
      <c r="F7" s="133">
        <v>17203</v>
      </c>
      <c r="G7" s="40">
        <v>18658</v>
      </c>
      <c r="H7" s="23">
        <v>22589</v>
      </c>
      <c r="I7" s="133">
        <v>16494</v>
      </c>
      <c r="J7" s="40">
        <v>17482</v>
      </c>
    </row>
    <row r="8" spans="1:10">
      <c r="A8" s="38" t="s">
        <v>685</v>
      </c>
      <c r="B8" s="23">
        <v>16568</v>
      </c>
      <c r="C8" s="133">
        <v>2251</v>
      </c>
      <c r="D8" s="40">
        <v>11899</v>
      </c>
      <c r="E8" s="23">
        <v>18071</v>
      </c>
      <c r="F8" s="133">
        <v>2533</v>
      </c>
      <c r="G8" s="40">
        <v>13023</v>
      </c>
      <c r="H8" s="23">
        <v>19743</v>
      </c>
      <c r="I8" s="133">
        <v>2861</v>
      </c>
      <c r="J8" s="40">
        <v>14393</v>
      </c>
    </row>
    <row r="9" spans="1:10">
      <c r="A9" s="38" t="s">
        <v>686</v>
      </c>
      <c r="B9" s="23">
        <v>14670</v>
      </c>
      <c r="C9" s="133">
        <v>5559</v>
      </c>
      <c r="D9" s="40">
        <v>9964</v>
      </c>
      <c r="E9" s="23">
        <v>15270</v>
      </c>
      <c r="F9" s="133">
        <v>5689</v>
      </c>
      <c r="G9" s="40">
        <v>10377</v>
      </c>
      <c r="H9" s="23">
        <v>17157</v>
      </c>
      <c r="I9" s="133">
        <v>6252</v>
      </c>
      <c r="J9" s="40">
        <v>11659</v>
      </c>
    </row>
    <row r="10" spans="1:10">
      <c r="A10" s="38" t="s">
        <v>687</v>
      </c>
      <c r="B10" s="23">
        <v>15661</v>
      </c>
      <c r="C10" s="133">
        <v>12458</v>
      </c>
      <c r="D10" s="40">
        <v>12444</v>
      </c>
      <c r="E10" s="23">
        <v>15616</v>
      </c>
      <c r="F10" s="133">
        <v>12515</v>
      </c>
      <c r="G10" s="40">
        <v>12237</v>
      </c>
      <c r="H10" s="23">
        <v>15453</v>
      </c>
      <c r="I10" s="133">
        <v>12596</v>
      </c>
      <c r="J10" s="40">
        <v>12050</v>
      </c>
    </row>
    <row r="11" spans="1:10">
      <c r="A11" s="38" t="s">
        <v>688</v>
      </c>
      <c r="B11" s="23">
        <v>14760</v>
      </c>
      <c r="C11" s="133">
        <v>2229</v>
      </c>
      <c r="D11" s="40">
        <v>12463</v>
      </c>
      <c r="E11" s="23">
        <v>14329</v>
      </c>
      <c r="F11" s="133">
        <v>2202</v>
      </c>
      <c r="G11" s="40">
        <v>11966</v>
      </c>
      <c r="H11" s="23">
        <v>13906</v>
      </c>
      <c r="I11" s="133">
        <v>2191</v>
      </c>
      <c r="J11" s="40">
        <v>11620</v>
      </c>
    </row>
    <row r="12" spans="1:10">
      <c r="A12" s="38" t="s">
        <v>689</v>
      </c>
      <c r="B12" s="23">
        <v>12688</v>
      </c>
      <c r="C12" s="133">
        <v>8191</v>
      </c>
      <c r="D12" s="40">
        <v>9397</v>
      </c>
      <c r="E12" s="23">
        <v>14116</v>
      </c>
      <c r="F12" s="133">
        <v>8895</v>
      </c>
      <c r="G12" s="40">
        <v>10432</v>
      </c>
      <c r="H12" s="23">
        <v>13869</v>
      </c>
      <c r="I12" s="133">
        <v>8675</v>
      </c>
      <c r="J12" s="40">
        <v>10167</v>
      </c>
    </row>
    <row r="13" spans="1:10">
      <c r="A13" s="38" t="s">
        <v>690</v>
      </c>
      <c r="B13" s="23">
        <v>11361</v>
      </c>
      <c r="C13" s="133">
        <v>6761</v>
      </c>
      <c r="D13" s="40">
        <v>8951</v>
      </c>
      <c r="E13" s="23">
        <v>11111</v>
      </c>
      <c r="F13" s="133">
        <v>6413</v>
      </c>
      <c r="G13" s="40">
        <v>8893</v>
      </c>
      <c r="H13" s="23">
        <v>10351</v>
      </c>
      <c r="I13" s="133">
        <v>5958</v>
      </c>
      <c r="J13" s="40">
        <v>8173</v>
      </c>
    </row>
    <row r="14" spans="1:10">
      <c r="A14" s="38" t="s">
        <v>691</v>
      </c>
      <c r="B14" s="23">
        <v>8677</v>
      </c>
      <c r="C14" s="133">
        <v>3703</v>
      </c>
      <c r="D14" s="40">
        <v>6372</v>
      </c>
      <c r="E14" s="23">
        <v>8778</v>
      </c>
      <c r="F14" s="133">
        <v>3877</v>
      </c>
      <c r="G14" s="40">
        <v>6395</v>
      </c>
      <c r="H14" s="23">
        <v>9334</v>
      </c>
      <c r="I14" s="133">
        <v>4218</v>
      </c>
      <c r="J14" s="40">
        <v>6890</v>
      </c>
    </row>
    <row r="15" spans="1:10">
      <c r="A15" s="38" t="s">
        <v>692</v>
      </c>
      <c r="B15" s="23">
        <v>9702</v>
      </c>
      <c r="C15" s="133">
        <v>5231</v>
      </c>
      <c r="D15" s="40">
        <v>7832</v>
      </c>
      <c r="E15" s="23">
        <v>9953</v>
      </c>
      <c r="F15" s="133">
        <v>5270</v>
      </c>
      <c r="G15" s="40">
        <v>8111</v>
      </c>
      <c r="H15" s="23">
        <v>9023</v>
      </c>
      <c r="I15" s="133">
        <v>4825</v>
      </c>
      <c r="J15" s="40">
        <v>7233</v>
      </c>
    </row>
    <row r="16" spans="1:10">
      <c r="A16" s="38" t="s">
        <v>693</v>
      </c>
      <c r="B16" s="23">
        <v>8946</v>
      </c>
      <c r="C16" s="133">
        <v>7705</v>
      </c>
      <c r="D16" s="40">
        <v>7612</v>
      </c>
      <c r="E16" s="23">
        <v>8822</v>
      </c>
      <c r="F16" s="133">
        <v>7575</v>
      </c>
      <c r="G16" s="40">
        <v>7392</v>
      </c>
      <c r="H16" s="23">
        <v>8721</v>
      </c>
      <c r="I16" s="133">
        <v>7552</v>
      </c>
      <c r="J16" s="40">
        <v>7294</v>
      </c>
    </row>
    <row r="17" spans="1:10">
      <c r="A17" s="38" t="s">
        <v>694</v>
      </c>
      <c r="B17" s="23">
        <v>6488</v>
      </c>
      <c r="C17" s="133">
        <v>2348</v>
      </c>
      <c r="D17" s="40">
        <v>4238</v>
      </c>
      <c r="E17" s="23">
        <v>6074</v>
      </c>
      <c r="F17" s="133">
        <v>2215</v>
      </c>
      <c r="G17" s="40">
        <v>4072</v>
      </c>
      <c r="H17" s="23">
        <v>6748</v>
      </c>
      <c r="I17" s="133">
        <v>2602</v>
      </c>
      <c r="J17" s="40">
        <v>4540</v>
      </c>
    </row>
    <row r="18" spans="1:10">
      <c r="A18" s="38" t="s">
        <v>695</v>
      </c>
      <c r="B18" s="23">
        <v>4250</v>
      </c>
      <c r="C18" s="133">
        <v>3002</v>
      </c>
      <c r="D18" s="40">
        <v>3613</v>
      </c>
      <c r="E18" s="23">
        <v>4313</v>
      </c>
      <c r="F18" s="133">
        <v>3008</v>
      </c>
      <c r="G18" s="40">
        <v>3693</v>
      </c>
      <c r="H18" s="23">
        <v>4180</v>
      </c>
      <c r="I18" s="133">
        <v>2925</v>
      </c>
      <c r="J18" s="40">
        <v>3522</v>
      </c>
    </row>
    <row r="19" spans="1:10">
      <c r="A19" s="38" t="s">
        <v>696</v>
      </c>
      <c r="B19" s="23">
        <v>3165</v>
      </c>
      <c r="C19" s="133">
        <v>588</v>
      </c>
      <c r="D19" s="40">
        <v>2433</v>
      </c>
      <c r="E19" s="23">
        <v>3861</v>
      </c>
      <c r="F19" s="133">
        <v>707</v>
      </c>
      <c r="G19" s="40">
        <v>3040</v>
      </c>
      <c r="H19" s="23">
        <v>3811</v>
      </c>
      <c r="I19" s="133">
        <v>683</v>
      </c>
      <c r="J19" s="40">
        <v>3003</v>
      </c>
    </row>
    <row r="20" spans="1:10">
      <c r="A20" s="38" t="s">
        <v>697</v>
      </c>
      <c r="B20" s="23">
        <v>3432</v>
      </c>
      <c r="C20" s="133">
        <v>2269</v>
      </c>
      <c r="D20" s="40">
        <v>2572</v>
      </c>
      <c r="E20" s="23">
        <v>3736</v>
      </c>
      <c r="F20" s="133">
        <v>2548</v>
      </c>
      <c r="G20" s="40">
        <v>2780</v>
      </c>
      <c r="H20" s="23">
        <v>3703</v>
      </c>
      <c r="I20" s="133">
        <v>2616</v>
      </c>
      <c r="J20" s="40">
        <v>2759</v>
      </c>
    </row>
    <row r="21" spans="1:10">
      <c r="A21" s="38" t="s">
        <v>698</v>
      </c>
      <c r="B21" s="23">
        <v>3999</v>
      </c>
      <c r="C21" s="133">
        <v>2793</v>
      </c>
      <c r="D21" s="40">
        <v>3238</v>
      </c>
      <c r="E21" s="23">
        <v>3830</v>
      </c>
      <c r="F21" s="133">
        <v>2671</v>
      </c>
      <c r="G21" s="40">
        <v>3163</v>
      </c>
      <c r="H21" s="23">
        <v>3628</v>
      </c>
      <c r="I21" s="133">
        <v>2536</v>
      </c>
      <c r="J21" s="40">
        <v>2931</v>
      </c>
    </row>
    <row r="22" spans="1:10">
      <c r="A22" s="60" t="s">
        <v>699</v>
      </c>
      <c r="B22" s="23">
        <v>3755</v>
      </c>
      <c r="C22" s="133">
        <v>2066</v>
      </c>
      <c r="D22" s="40">
        <v>2931</v>
      </c>
      <c r="E22" s="23">
        <v>3398</v>
      </c>
      <c r="F22" s="133">
        <v>1843</v>
      </c>
      <c r="G22" s="40">
        <v>2677</v>
      </c>
      <c r="H22" s="23">
        <v>3259</v>
      </c>
      <c r="I22" s="133">
        <v>1796</v>
      </c>
      <c r="J22" s="40">
        <v>2545</v>
      </c>
    </row>
    <row r="23" spans="1:10">
      <c r="A23" s="33" t="s">
        <v>13</v>
      </c>
      <c r="B23" s="53">
        <v>384035</v>
      </c>
      <c r="C23" s="131">
        <v>214995</v>
      </c>
      <c r="D23" s="54">
        <v>294080</v>
      </c>
      <c r="E23" s="53">
        <v>391352</v>
      </c>
      <c r="F23" s="131">
        <v>217766</v>
      </c>
      <c r="G23" s="54">
        <v>299954</v>
      </c>
      <c r="H23" s="53">
        <v>390295</v>
      </c>
      <c r="I23" s="131">
        <v>216786</v>
      </c>
      <c r="J23" s="54">
        <v>297574</v>
      </c>
    </row>
    <row r="24" spans="1:10">
      <c r="A24" s="9" t="s">
        <v>573</v>
      </c>
      <c r="F24" s="122"/>
    </row>
    <row r="25" spans="1:10">
      <c r="A25" s="9" t="s">
        <v>588</v>
      </c>
      <c r="B25" s="10"/>
      <c r="C25" s="10"/>
      <c r="D25" s="10"/>
    </row>
    <row r="26" spans="1:10">
      <c r="A26" s="11" t="s">
        <v>771</v>
      </c>
    </row>
  </sheetData>
  <mergeCells count="3">
    <mergeCell ref="B2:D2"/>
    <mergeCell ref="E2:G2"/>
    <mergeCell ref="H2:J2"/>
  </mergeCells>
  <pageMargins left="0.70866141732283472" right="0.70866141732283472" top="0.74803149606299213" bottom="0.74803149606299213" header="0.31496062992125984" footer="0.31496062992125984"/>
  <pageSetup paperSize="9" scale="70" orientation="landscape"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tabSelected="1" zoomScaleNormal="100" workbookViewId="0">
      <selection activeCell="L40" sqref="L40"/>
    </sheetView>
  </sheetViews>
  <sheetFormatPr baseColWidth="10" defaultColWidth="11.42578125" defaultRowHeight="12.75"/>
  <cols>
    <col min="1" max="1" width="46.7109375" style="1" customWidth="1"/>
    <col min="2" max="16384" width="11.42578125" style="1"/>
  </cols>
  <sheetData>
    <row r="1" spans="1:13" s="89" customFormat="1">
      <c r="A1" s="65" t="s">
        <v>774</v>
      </c>
      <c r="B1" s="58"/>
      <c r="C1" s="58"/>
      <c r="D1" s="58"/>
      <c r="E1" s="58"/>
      <c r="F1" s="58"/>
      <c r="G1" s="58"/>
      <c r="H1" s="58"/>
      <c r="I1" s="58"/>
    </row>
    <row r="2" spans="1:13" s="89" customFormat="1" ht="12.75" customHeight="1">
      <c r="A2" s="122"/>
      <c r="B2" s="122"/>
      <c r="C2" s="122"/>
      <c r="D2" s="122"/>
      <c r="E2" s="122"/>
      <c r="F2" s="122"/>
      <c r="G2" s="122"/>
      <c r="H2" s="122"/>
      <c r="I2" s="122"/>
    </row>
    <row r="3" spans="1:13" s="89" customFormat="1" ht="12.75" customHeight="1">
      <c r="A3" s="105"/>
      <c r="B3" s="212">
        <v>2020</v>
      </c>
      <c r="C3" s="214"/>
      <c r="D3" s="214"/>
      <c r="E3" s="213"/>
      <c r="F3" s="212">
        <v>2021</v>
      </c>
      <c r="G3" s="214"/>
      <c r="H3" s="214"/>
      <c r="I3" s="213"/>
      <c r="J3" s="212">
        <v>2022</v>
      </c>
      <c r="K3" s="214"/>
      <c r="L3" s="214"/>
      <c r="M3" s="213"/>
    </row>
    <row r="4" spans="1:13" s="89" customFormat="1" ht="25.5">
      <c r="A4" s="29" t="s">
        <v>14</v>
      </c>
      <c r="B4" s="72" t="s">
        <v>28</v>
      </c>
      <c r="C4" s="75" t="s">
        <v>29</v>
      </c>
      <c r="D4" s="75" t="s">
        <v>30</v>
      </c>
      <c r="E4" s="59" t="s">
        <v>31</v>
      </c>
      <c r="F4" s="72" t="s">
        <v>28</v>
      </c>
      <c r="G4" s="75" t="s">
        <v>29</v>
      </c>
      <c r="H4" s="75" t="s">
        <v>30</v>
      </c>
      <c r="I4" s="59" t="s">
        <v>31</v>
      </c>
      <c r="J4" s="72" t="s">
        <v>28</v>
      </c>
      <c r="K4" s="75" t="s">
        <v>29</v>
      </c>
      <c r="L4" s="75" t="s">
        <v>30</v>
      </c>
      <c r="M4" s="59" t="s">
        <v>31</v>
      </c>
    </row>
    <row r="5" spans="1:13" s="89" customFormat="1">
      <c r="A5" s="38" t="s">
        <v>682</v>
      </c>
      <c r="B5" s="80">
        <v>37931</v>
      </c>
      <c r="C5" s="90">
        <v>13402</v>
      </c>
      <c r="D5" s="90">
        <v>21477</v>
      </c>
      <c r="E5" s="91">
        <v>17686</v>
      </c>
      <c r="F5" s="80">
        <v>38035</v>
      </c>
      <c r="G5" s="90">
        <v>13360</v>
      </c>
      <c r="H5" s="90">
        <v>21240</v>
      </c>
      <c r="I5" s="91">
        <v>17484</v>
      </c>
      <c r="J5" s="80">
        <v>37864</v>
      </c>
      <c r="K5" s="90">
        <v>13091</v>
      </c>
      <c r="L5" s="90">
        <v>20450</v>
      </c>
      <c r="M5" s="91">
        <v>17111</v>
      </c>
    </row>
    <row r="6" spans="1:13" s="89" customFormat="1">
      <c r="A6" s="38" t="s">
        <v>681</v>
      </c>
      <c r="B6" s="81">
        <v>10545</v>
      </c>
      <c r="C6" s="92">
        <v>4323</v>
      </c>
      <c r="D6" s="92">
        <v>8617</v>
      </c>
      <c r="E6" s="93">
        <v>7305</v>
      </c>
      <c r="F6" s="81">
        <v>11089</v>
      </c>
      <c r="G6" s="92">
        <v>4590</v>
      </c>
      <c r="H6" s="92">
        <v>8991</v>
      </c>
      <c r="I6" s="93">
        <v>7649</v>
      </c>
      <c r="J6" s="81">
        <v>10538</v>
      </c>
      <c r="K6" s="92">
        <v>4158</v>
      </c>
      <c r="L6" s="92">
        <v>7972</v>
      </c>
      <c r="M6" s="93">
        <v>6861</v>
      </c>
    </row>
    <row r="7" spans="1:13" s="89" customFormat="1">
      <c r="A7" s="38" t="s">
        <v>683</v>
      </c>
      <c r="B7" s="81">
        <v>14024</v>
      </c>
      <c r="C7" s="92">
        <v>3674</v>
      </c>
      <c r="D7" s="92">
        <v>6552</v>
      </c>
      <c r="E7" s="93">
        <v>4768</v>
      </c>
      <c r="F7" s="81">
        <v>14476</v>
      </c>
      <c r="G7" s="92">
        <v>3817</v>
      </c>
      <c r="H7" s="92">
        <v>6738</v>
      </c>
      <c r="I7" s="93">
        <v>4798</v>
      </c>
      <c r="J7" s="81">
        <v>14675</v>
      </c>
      <c r="K7" s="92">
        <v>3594</v>
      </c>
      <c r="L7" s="92">
        <v>6553</v>
      </c>
      <c r="M7" s="93">
        <v>4571</v>
      </c>
    </row>
    <row r="8" spans="1:13" s="89" customFormat="1">
      <c r="A8" s="38" t="s">
        <v>684</v>
      </c>
      <c r="B8" s="81">
        <v>7014</v>
      </c>
      <c r="C8" s="92">
        <v>3207</v>
      </c>
      <c r="D8" s="92">
        <v>6309</v>
      </c>
      <c r="E8" s="93">
        <v>5795</v>
      </c>
      <c r="F8" s="81">
        <v>7309</v>
      </c>
      <c r="G8" s="92">
        <v>3286</v>
      </c>
      <c r="H8" s="92">
        <v>6481</v>
      </c>
      <c r="I8" s="93">
        <v>6001</v>
      </c>
      <c r="J8" s="81">
        <v>7249</v>
      </c>
      <c r="K8" s="92">
        <v>3144</v>
      </c>
      <c r="L8" s="92">
        <v>6100</v>
      </c>
      <c r="M8" s="93">
        <v>5567</v>
      </c>
    </row>
    <row r="9" spans="1:13" s="89" customFormat="1">
      <c r="A9" s="38" t="s">
        <v>685</v>
      </c>
      <c r="B9" s="81">
        <v>8177</v>
      </c>
      <c r="C9" s="92">
        <v>2295</v>
      </c>
      <c r="D9" s="92">
        <v>3227</v>
      </c>
      <c r="E9" s="93">
        <v>2625</v>
      </c>
      <c r="F9" s="81">
        <v>8787</v>
      </c>
      <c r="G9" s="92">
        <v>2509</v>
      </c>
      <c r="H9" s="92">
        <v>3618</v>
      </c>
      <c r="I9" s="93">
        <v>2891</v>
      </c>
      <c r="J9" s="81">
        <v>9693</v>
      </c>
      <c r="K9" s="92">
        <v>2611</v>
      </c>
      <c r="L9" s="92">
        <v>3930</v>
      </c>
      <c r="M9" s="93">
        <v>3185</v>
      </c>
    </row>
    <row r="10" spans="1:13" s="89" customFormat="1">
      <c r="A10" s="38" t="s">
        <v>686</v>
      </c>
      <c r="B10" s="81">
        <v>7424</v>
      </c>
      <c r="C10" s="92">
        <v>1837</v>
      </c>
      <c r="D10" s="92">
        <v>3021</v>
      </c>
      <c r="E10" s="93">
        <v>2179</v>
      </c>
      <c r="F10" s="81">
        <v>7812</v>
      </c>
      <c r="G10" s="92">
        <v>1794</v>
      </c>
      <c r="H10" s="92">
        <v>3122</v>
      </c>
      <c r="I10" s="93">
        <v>2325</v>
      </c>
      <c r="J10" s="81">
        <v>8672</v>
      </c>
      <c r="K10" s="92">
        <v>2044</v>
      </c>
      <c r="L10" s="92">
        <v>3561</v>
      </c>
      <c r="M10" s="93">
        <v>2651</v>
      </c>
    </row>
    <row r="11" spans="1:13" s="89" customFormat="1">
      <c r="A11" s="38" t="s">
        <v>687</v>
      </c>
      <c r="B11" s="81">
        <v>4639</v>
      </c>
      <c r="C11" s="92">
        <v>2210</v>
      </c>
      <c r="D11" s="92">
        <v>4311</v>
      </c>
      <c r="E11" s="93">
        <v>4111</v>
      </c>
      <c r="F11" s="81">
        <v>4874</v>
      </c>
      <c r="G11" s="92">
        <v>2164</v>
      </c>
      <c r="H11" s="92">
        <v>4286</v>
      </c>
      <c r="I11" s="93">
        <v>3903</v>
      </c>
      <c r="J11" s="81">
        <v>4873</v>
      </c>
      <c r="K11" s="92">
        <v>2269</v>
      </c>
      <c r="L11" s="92">
        <v>4120</v>
      </c>
      <c r="M11" s="93">
        <v>3806</v>
      </c>
    </row>
    <row r="12" spans="1:13" s="89" customFormat="1">
      <c r="A12" s="38" t="s">
        <v>688</v>
      </c>
      <c r="B12" s="81">
        <v>6639</v>
      </c>
      <c r="C12" s="92">
        <v>2283</v>
      </c>
      <c r="D12" s="92">
        <v>3061</v>
      </c>
      <c r="E12" s="93">
        <v>2553</v>
      </c>
      <c r="F12" s="81">
        <v>6298</v>
      </c>
      <c r="G12" s="92">
        <v>2134</v>
      </c>
      <c r="H12" s="92">
        <v>3070</v>
      </c>
      <c r="I12" s="93">
        <v>2639</v>
      </c>
      <c r="J12" s="81">
        <v>6129</v>
      </c>
      <c r="K12" s="92">
        <v>2124</v>
      </c>
      <c r="L12" s="92">
        <v>2970</v>
      </c>
      <c r="M12" s="93">
        <v>2490</v>
      </c>
    </row>
    <row r="13" spans="1:13" s="89" customFormat="1">
      <c r="A13" s="38" t="s">
        <v>689</v>
      </c>
      <c r="B13" s="81">
        <v>5074</v>
      </c>
      <c r="C13" s="92">
        <v>1624</v>
      </c>
      <c r="D13" s="92">
        <v>3130</v>
      </c>
      <c r="E13" s="93">
        <v>2626</v>
      </c>
      <c r="F13" s="81">
        <v>5747</v>
      </c>
      <c r="G13" s="92">
        <v>1834</v>
      </c>
      <c r="H13" s="92">
        <v>3470</v>
      </c>
      <c r="I13" s="93">
        <v>2816</v>
      </c>
      <c r="J13" s="81">
        <v>5657</v>
      </c>
      <c r="K13" s="92">
        <v>1787</v>
      </c>
      <c r="L13" s="92">
        <v>3365</v>
      </c>
      <c r="M13" s="93">
        <v>2796</v>
      </c>
    </row>
    <row r="14" spans="1:13" s="89" customFormat="1">
      <c r="A14" s="38" t="s">
        <v>690</v>
      </c>
      <c r="B14" s="81">
        <v>3805</v>
      </c>
      <c r="C14" s="92">
        <v>1730</v>
      </c>
      <c r="D14" s="92">
        <v>3017</v>
      </c>
      <c r="E14" s="93">
        <v>2629</v>
      </c>
      <c r="F14" s="81">
        <v>3710</v>
      </c>
      <c r="G14" s="92">
        <v>1692</v>
      </c>
      <c r="H14" s="92">
        <v>3011</v>
      </c>
      <c r="I14" s="93">
        <v>2527</v>
      </c>
      <c r="J14" s="81">
        <v>3529</v>
      </c>
      <c r="K14" s="92">
        <v>1542</v>
      </c>
      <c r="L14" s="92">
        <v>2824</v>
      </c>
      <c r="M14" s="93">
        <v>2310</v>
      </c>
    </row>
    <row r="15" spans="1:13" s="89" customFormat="1">
      <c r="A15" s="38" t="s">
        <v>691</v>
      </c>
      <c r="B15" s="81">
        <v>4038</v>
      </c>
      <c r="C15" s="92">
        <v>1180</v>
      </c>
      <c r="D15" s="92">
        <v>1887</v>
      </c>
      <c r="E15" s="93">
        <v>1417</v>
      </c>
      <c r="F15" s="81">
        <v>3989</v>
      </c>
      <c r="G15" s="92">
        <v>1173</v>
      </c>
      <c r="H15" s="92">
        <v>1911</v>
      </c>
      <c r="I15" s="93">
        <v>1516</v>
      </c>
      <c r="J15" s="81">
        <v>4190</v>
      </c>
      <c r="K15" s="92">
        <v>1175</v>
      </c>
      <c r="L15" s="92">
        <v>2102</v>
      </c>
      <c r="M15" s="93">
        <v>1633</v>
      </c>
    </row>
    <row r="16" spans="1:13" s="89" customFormat="1">
      <c r="A16" s="38" t="s">
        <v>692</v>
      </c>
      <c r="B16" s="81">
        <v>2733</v>
      </c>
      <c r="C16" s="92">
        <v>1533</v>
      </c>
      <c r="D16" s="92">
        <v>2757</v>
      </c>
      <c r="E16" s="93">
        <v>2500</v>
      </c>
      <c r="F16" s="81">
        <v>2615</v>
      </c>
      <c r="G16" s="92">
        <v>1506</v>
      </c>
      <c r="H16" s="92">
        <v>2975</v>
      </c>
      <c r="I16" s="93">
        <v>2655</v>
      </c>
      <c r="J16" s="81">
        <v>2502</v>
      </c>
      <c r="K16" s="92">
        <v>1427</v>
      </c>
      <c r="L16" s="92">
        <v>2574</v>
      </c>
      <c r="M16" s="93">
        <v>2313</v>
      </c>
    </row>
    <row r="17" spans="1:13" s="89" customFormat="1">
      <c r="A17" s="38" t="s">
        <v>693</v>
      </c>
      <c r="B17" s="81">
        <v>2277</v>
      </c>
      <c r="C17" s="92">
        <v>1282</v>
      </c>
      <c r="D17" s="92">
        <v>2600</v>
      </c>
      <c r="E17" s="93">
        <v>2605</v>
      </c>
      <c r="F17" s="81">
        <v>2245</v>
      </c>
      <c r="G17" s="92">
        <v>1256</v>
      </c>
      <c r="H17" s="92">
        <v>2542</v>
      </c>
      <c r="I17" s="93">
        <v>2580</v>
      </c>
      <c r="J17" s="81">
        <v>2278</v>
      </c>
      <c r="K17" s="92">
        <v>1279</v>
      </c>
      <c r="L17" s="92">
        <v>2453</v>
      </c>
      <c r="M17" s="93">
        <v>2487</v>
      </c>
    </row>
    <row r="18" spans="1:13" s="89" customFormat="1">
      <c r="A18" s="38" t="s">
        <v>694</v>
      </c>
      <c r="B18" s="81">
        <v>3738</v>
      </c>
      <c r="C18" s="92">
        <v>821</v>
      </c>
      <c r="D18" s="92">
        <v>1134</v>
      </c>
      <c r="E18" s="93">
        <v>712</v>
      </c>
      <c r="F18" s="81">
        <v>3531</v>
      </c>
      <c r="G18" s="92">
        <v>743</v>
      </c>
      <c r="H18" s="92">
        <v>1011</v>
      </c>
      <c r="I18" s="93">
        <v>695</v>
      </c>
      <c r="J18" s="81">
        <v>3965</v>
      </c>
      <c r="K18" s="92">
        <v>800</v>
      </c>
      <c r="L18" s="92">
        <v>1163</v>
      </c>
      <c r="M18" s="93">
        <v>699</v>
      </c>
    </row>
    <row r="19" spans="1:13" s="89" customFormat="1">
      <c r="A19" s="38" t="s">
        <v>695</v>
      </c>
      <c r="B19" s="81">
        <v>1138</v>
      </c>
      <c r="C19" s="92">
        <v>638</v>
      </c>
      <c r="D19" s="92">
        <v>1218</v>
      </c>
      <c r="E19" s="93">
        <v>1162</v>
      </c>
      <c r="F19" s="81">
        <v>1100</v>
      </c>
      <c r="G19" s="92">
        <v>631</v>
      </c>
      <c r="H19" s="92">
        <v>1273</v>
      </c>
      <c r="I19" s="93">
        <v>1218</v>
      </c>
      <c r="J19" s="81">
        <v>1072</v>
      </c>
      <c r="K19" s="92">
        <v>626</v>
      </c>
      <c r="L19" s="92">
        <v>1214</v>
      </c>
      <c r="M19" s="93">
        <v>1174</v>
      </c>
    </row>
    <row r="20" spans="1:13" s="89" customFormat="1">
      <c r="A20" s="38" t="s">
        <v>696</v>
      </c>
      <c r="B20" s="81">
        <v>1173</v>
      </c>
      <c r="C20" s="92">
        <v>448</v>
      </c>
      <c r="D20" s="92">
        <v>768</v>
      </c>
      <c r="E20" s="93">
        <v>706</v>
      </c>
      <c r="F20" s="81">
        <v>1323</v>
      </c>
      <c r="G20" s="92">
        <v>536</v>
      </c>
      <c r="H20" s="92">
        <v>1011</v>
      </c>
      <c r="I20" s="93">
        <v>906</v>
      </c>
      <c r="J20" s="81">
        <v>1357</v>
      </c>
      <c r="K20" s="92">
        <v>487</v>
      </c>
      <c r="L20" s="92">
        <v>977</v>
      </c>
      <c r="M20" s="93">
        <v>918</v>
      </c>
    </row>
    <row r="21" spans="1:13" s="89" customFormat="1">
      <c r="A21" s="38" t="s">
        <v>697</v>
      </c>
      <c r="B21" s="81">
        <v>1483</v>
      </c>
      <c r="C21" s="92">
        <v>457</v>
      </c>
      <c r="D21" s="92">
        <v>843</v>
      </c>
      <c r="E21" s="93">
        <v>586</v>
      </c>
      <c r="F21" s="81">
        <v>1652</v>
      </c>
      <c r="G21" s="92">
        <v>521</v>
      </c>
      <c r="H21" s="92">
        <v>849</v>
      </c>
      <c r="I21" s="93">
        <v>649</v>
      </c>
      <c r="J21" s="81">
        <v>1699</v>
      </c>
      <c r="K21" s="92">
        <v>519</v>
      </c>
      <c r="L21" s="92">
        <v>821</v>
      </c>
      <c r="M21" s="93">
        <v>586</v>
      </c>
    </row>
    <row r="22" spans="1:13" s="89" customFormat="1">
      <c r="A22" s="38" t="s">
        <v>698</v>
      </c>
      <c r="B22" s="81">
        <v>1348</v>
      </c>
      <c r="C22" s="92">
        <v>626</v>
      </c>
      <c r="D22" s="92">
        <v>1033</v>
      </c>
      <c r="E22" s="93">
        <v>903</v>
      </c>
      <c r="F22" s="81">
        <v>1283</v>
      </c>
      <c r="G22" s="92">
        <v>619</v>
      </c>
      <c r="H22" s="92">
        <v>978</v>
      </c>
      <c r="I22" s="93">
        <v>872</v>
      </c>
      <c r="J22" s="81">
        <v>1282</v>
      </c>
      <c r="K22" s="92">
        <v>517</v>
      </c>
      <c r="L22" s="92">
        <v>952</v>
      </c>
      <c r="M22" s="93">
        <v>786</v>
      </c>
    </row>
    <row r="23" spans="1:13" s="89" customFormat="1">
      <c r="A23" s="60" t="s">
        <v>699</v>
      </c>
      <c r="B23" s="94">
        <v>1395</v>
      </c>
      <c r="C23" s="95">
        <v>577</v>
      </c>
      <c r="D23" s="95">
        <v>1016</v>
      </c>
      <c r="E23" s="96">
        <v>710</v>
      </c>
      <c r="F23" s="94">
        <v>1377</v>
      </c>
      <c r="G23" s="95">
        <v>506</v>
      </c>
      <c r="H23" s="95">
        <v>783</v>
      </c>
      <c r="I23" s="96">
        <v>665</v>
      </c>
      <c r="J23" s="94">
        <v>1284</v>
      </c>
      <c r="K23" s="95">
        <v>523</v>
      </c>
      <c r="L23" s="95">
        <v>774</v>
      </c>
      <c r="M23" s="96">
        <v>613</v>
      </c>
    </row>
    <row r="24" spans="1:13" s="89" customFormat="1">
      <c r="A24" s="33" t="s">
        <v>13</v>
      </c>
      <c r="B24" s="97">
        <v>147381</v>
      </c>
      <c r="C24" s="98">
        <v>54671</v>
      </c>
      <c r="D24" s="98">
        <v>94458</v>
      </c>
      <c r="E24" s="99">
        <v>80634</v>
      </c>
      <c r="F24" s="97">
        <v>150398</v>
      </c>
      <c r="G24" s="98">
        <v>55346</v>
      </c>
      <c r="H24" s="98">
        <v>95901</v>
      </c>
      <c r="I24" s="99">
        <v>82410</v>
      </c>
      <c r="J24" s="97">
        <v>153197</v>
      </c>
      <c r="K24" s="98">
        <v>54874</v>
      </c>
      <c r="L24" s="98">
        <v>94433</v>
      </c>
      <c r="M24" s="99">
        <v>80280</v>
      </c>
    </row>
    <row r="25" spans="1:13" s="89" customFormat="1">
      <c r="A25" s="123" t="s">
        <v>622</v>
      </c>
      <c r="B25" s="155"/>
      <c r="C25" s="155"/>
      <c r="D25" s="155"/>
      <c r="E25" s="155"/>
      <c r="F25" s="155"/>
      <c r="G25" s="155"/>
      <c r="H25" s="155"/>
      <c r="I25" s="155"/>
    </row>
    <row r="26" spans="1:13" s="89" customFormat="1">
      <c r="A26" s="9" t="s">
        <v>573</v>
      </c>
      <c r="B26" s="9"/>
      <c r="C26" s="9"/>
      <c r="D26" s="9"/>
      <c r="E26" s="9"/>
      <c r="F26" s="122"/>
      <c r="G26" s="122"/>
      <c r="H26" s="122"/>
      <c r="I26" s="122"/>
    </row>
    <row r="27" spans="1:13" s="89" customFormat="1">
      <c r="A27" s="9" t="s">
        <v>588</v>
      </c>
      <c r="B27" s="10"/>
      <c r="C27" s="10"/>
      <c r="D27" s="10"/>
      <c r="E27" s="9"/>
      <c r="F27" s="9"/>
      <c r="G27" s="122"/>
      <c r="H27" s="122"/>
      <c r="I27" s="122"/>
    </row>
    <row r="28" spans="1:13" s="89" customFormat="1">
      <c r="A28" s="11" t="s">
        <v>771</v>
      </c>
      <c r="B28" s="9"/>
      <c r="C28" s="9"/>
      <c r="D28" s="9"/>
      <c r="E28" s="9"/>
      <c r="F28" s="9"/>
      <c r="G28" s="122"/>
      <c r="H28" s="122"/>
      <c r="I28" s="122"/>
    </row>
    <row r="40" spans="6:6">
      <c r="F40" s="1">
        <f>15000/750000</f>
        <v>0.02</v>
      </c>
    </row>
    <row r="41" spans="6:6">
      <c r="F41" s="1">
        <f>1/50</f>
        <v>0.02</v>
      </c>
    </row>
  </sheetData>
  <mergeCells count="3">
    <mergeCell ref="B3:E3"/>
    <mergeCell ref="F3:I3"/>
    <mergeCell ref="J3:M3"/>
  </mergeCells>
  <pageMargins left="0.70866141732283472" right="0.70866141732283472" top="0.74803149606299213" bottom="0.74803149606299213" header="0.31496062992125984" footer="0.31496062992125984"/>
  <pageSetup paperSize="9" scale="77"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Normal="100" workbookViewId="0">
      <selection activeCell="A27" sqref="A27"/>
    </sheetView>
  </sheetViews>
  <sheetFormatPr baseColWidth="10" defaultRowHeight="15"/>
  <cols>
    <col min="1" max="1" width="52.7109375" bestFit="1" customWidth="1"/>
  </cols>
  <sheetData>
    <row r="1" spans="1:7">
      <c r="A1" s="186" t="s">
        <v>772</v>
      </c>
      <c r="B1" s="186"/>
      <c r="C1" s="16"/>
      <c r="D1" s="9"/>
      <c r="E1" s="9"/>
    </row>
    <row r="2" spans="1:7" ht="15.75" customHeight="1">
      <c r="A2" s="9"/>
      <c r="B2" s="9"/>
      <c r="C2" s="9"/>
      <c r="D2" s="9"/>
      <c r="E2" s="9"/>
    </row>
    <row r="3" spans="1:7" ht="15.75" customHeight="1">
      <c r="A3" s="9"/>
      <c r="B3" s="212" t="s">
        <v>13</v>
      </c>
      <c r="C3" s="213"/>
      <c r="D3" s="212" t="s">
        <v>706</v>
      </c>
      <c r="E3" s="213"/>
      <c r="F3" s="212" t="s">
        <v>707</v>
      </c>
      <c r="G3" s="213"/>
    </row>
    <row r="4" spans="1:7" ht="38.25">
      <c r="A4" s="190" t="s">
        <v>621</v>
      </c>
      <c r="B4" s="18" t="s">
        <v>705</v>
      </c>
      <c r="C4" s="36" t="s">
        <v>704</v>
      </c>
      <c r="D4" s="18" t="s">
        <v>705</v>
      </c>
      <c r="E4" s="36" t="s">
        <v>704</v>
      </c>
      <c r="F4" s="18" t="s">
        <v>705</v>
      </c>
      <c r="G4" s="36" t="s">
        <v>704</v>
      </c>
    </row>
    <row r="5" spans="1:7" ht="15.75" customHeight="1">
      <c r="A5" s="19" t="s">
        <v>2</v>
      </c>
      <c r="B5" s="137">
        <v>41.686383709309574</v>
      </c>
      <c r="C5" s="188">
        <v>38.379517490649128</v>
      </c>
      <c r="D5" s="137">
        <v>52.466656793651069</v>
      </c>
      <c r="E5" s="188">
        <v>48.203696639733678</v>
      </c>
      <c r="F5" s="137">
        <v>31.318336056302627</v>
      </c>
      <c r="G5" s="188">
        <v>29.156391161030399</v>
      </c>
    </row>
    <row r="6" spans="1:7">
      <c r="A6" s="21" t="s">
        <v>67</v>
      </c>
      <c r="B6" s="137">
        <v>18.638086200373383</v>
      </c>
      <c r="C6" s="188">
        <v>20.059077071465172</v>
      </c>
      <c r="D6" s="137">
        <v>18.953236609401241</v>
      </c>
      <c r="E6" s="188">
        <v>20.516953139859648</v>
      </c>
      <c r="F6" s="137">
        <v>18.138834126716993</v>
      </c>
      <c r="G6" s="188">
        <v>19.365983755606742</v>
      </c>
    </row>
    <row r="7" spans="1:7">
      <c r="A7" s="21" t="s">
        <v>4</v>
      </c>
      <c r="B7" s="137">
        <v>28.180881410457797</v>
      </c>
      <c r="C7" s="188">
        <v>28.832922816463952</v>
      </c>
      <c r="D7" s="137">
        <v>25.695268491618588</v>
      </c>
      <c r="E7" s="188">
        <v>26.621374663448794</v>
      </c>
      <c r="F7" s="137">
        <v>30.303948180854409</v>
      </c>
      <c r="G7" s="188">
        <v>30.68846856126223</v>
      </c>
    </row>
    <row r="8" spans="1:7" ht="15.75" customHeight="1">
      <c r="A8" s="21" t="s">
        <v>34</v>
      </c>
      <c r="B8" s="137">
        <v>25.314708681092782</v>
      </c>
      <c r="C8" s="188">
        <v>26.405005769823465</v>
      </c>
      <c r="D8" s="137">
        <v>25.822948847003829</v>
      </c>
      <c r="E8" s="188">
        <v>27.00594693504117</v>
      </c>
      <c r="F8" s="137">
        <v>24.457455113192818</v>
      </c>
      <c r="G8" s="188">
        <v>25.396032949941436</v>
      </c>
    </row>
    <row r="9" spans="1:7" ht="15.75" customHeight="1">
      <c r="A9" s="21" t="s">
        <v>32</v>
      </c>
      <c r="B9" s="137">
        <v>34.077546758607156</v>
      </c>
      <c r="C9" s="188">
        <v>36.243776310447252</v>
      </c>
      <c r="D9" s="137">
        <v>29.473572614938806</v>
      </c>
      <c r="E9" s="188">
        <v>31.992771639600743</v>
      </c>
      <c r="F9" s="137">
        <v>40.838638250761143</v>
      </c>
      <c r="G9" s="188">
        <v>42.293486140356933</v>
      </c>
    </row>
    <row r="10" spans="1:7" ht="15.75" customHeight="1">
      <c r="A10" s="24" t="s">
        <v>12</v>
      </c>
      <c r="B10" s="137">
        <v>36.393239826083793</v>
      </c>
      <c r="C10" s="188">
        <v>38.094941107289863</v>
      </c>
      <c r="D10" s="137">
        <v>32.907582275614985</v>
      </c>
      <c r="E10" s="188">
        <v>34.47215131880359</v>
      </c>
      <c r="F10" s="137">
        <v>43.901879213886097</v>
      </c>
      <c r="G10" s="188">
        <v>45.816477415394914</v>
      </c>
    </row>
    <row r="11" spans="1:7">
      <c r="A11" s="21" t="s">
        <v>5</v>
      </c>
      <c r="B11" s="137">
        <v>47.922807790848232</v>
      </c>
      <c r="C11" s="188">
        <v>45.811093704509851</v>
      </c>
      <c r="D11" s="137">
        <v>46.612049539713873</v>
      </c>
      <c r="E11" s="188">
        <v>44.282238442822383</v>
      </c>
      <c r="F11" s="137">
        <v>52.810891798579895</v>
      </c>
      <c r="G11" s="188">
        <v>51.437098553169399</v>
      </c>
    </row>
    <row r="12" spans="1:7">
      <c r="A12" s="21" t="s">
        <v>586</v>
      </c>
      <c r="B12" s="137">
        <v>51.349767068768706</v>
      </c>
      <c r="C12" s="188">
        <v>50.688092999401661</v>
      </c>
      <c r="D12" s="137">
        <v>62.942686056458513</v>
      </c>
      <c r="E12" s="188">
        <v>60.926844389336637</v>
      </c>
      <c r="F12" s="137">
        <v>48.79930743751882</v>
      </c>
      <c r="G12" s="188">
        <v>48.381916564845525</v>
      </c>
    </row>
    <row r="13" spans="1:7" ht="15.75" customHeight="1">
      <c r="A13" s="21" t="s">
        <v>6</v>
      </c>
      <c r="B13" s="137">
        <v>17.510513036164845</v>
      </c>
      <c r="C13" s="188">
        <v>15.974467379590484</v>
      </c>
      <c r="D13" s="137">
        <v>16.859072097582224</v>
      </c>
      <c r="E13" s="188">
        <v>15.487551867219917</v>
      </c>
      <c r="F13" s="137">
        <v>19.719350073855242</v>
      </c>
      <c r="G13" s="188">
        <v>17.911679735864631</v>
      </c>
    </row>
    <row r="14" spans="1:7" ht="15.75" customHeight="1">
      <c r="A14" s="21" t="s">
        <v>33</v>
      </c>
      <c r="B14" s="137">
        <v>62.393119150012652</v>
      </c>
      <c r="C14" s="188">
        <v>65.082666112093165</v>
      </c>
      <c r="D14" s="137">
        <v>67.835118468029862</v>
      </c>
      <c r="E14" s="188">
        <v>68.957345971563981</v>
      </c>
      <c r="F14" s="137">
        <v>61.388156317429875</v>
      </c>
      <c r="G14" s="188">
        <v>64.379606879606882</v>
      </c>
    </row>
    <row r="15" spans="1:7" ht="15.75" customHeight="1">
      <c r="A15" s="21" t="s">
        <v>7</v>
      </c>
      <c r="B15" s="137">
        <v>19.000912408759124</v>
      </c>
      <c r="C15" s="188">
        <v>19.289805269186711</v>
      </c>
      <c r="D15" s="137">
        <v>18.79460745440127</v>
      </c>
      <c r="E15" s="188">
        <v>18.796404845642829</v>
      </c>
      <c r="F15" s="137">
        <v>19.280343716433944</v>
      </c>
      <c r="G15" s="188">
        <v>19.98892580287929</v>
      </c>
    </row>
    <row r="16" spans="1:7">
      <c r="A16" s="21" t="s">
        <v>584</v>
      </c>
      <c r="B16" s="137" t="s">
        <v>585</v>
      </c>
      <c r="C16" s="188">
        <v>14.590747330960854</v>
      </c>
      <c r="D16" s="137" t="s">
        <v>585</v>
      </c>
      <c r="E16" s="188">
        <v>15.418994413407821</v>
      </c>
      <c r="F16" s="137" t="s">
        <v>585</v>
      </c>
      <c r="G16" s="188">
        <v>14.203655352480418</v>
      </c>
    </row>
    <row r="17" spans="1:7">
      <c r="A17" s="21" t="s">
        <v>3</v>
      </c>
      <c r="B17" s="137">
        <v>17.107862504938758</v>
      </c>
      <c r="C17" s="188">
        <v>19.604037267080745</v>
      </c>
      <c r="D17" s="137">
        <v>16.578669482576558</v>
      </c>
      <c r="E17" s="188">
        <v>18.710691823899371</v>
      </c>
      <c r="F17" s="137">
        <v>18.681318681318682</v>
      </c>
      <c r="G17" s="188">
        <v>22.155688622754489</v>
      </c>
    </row>
    <row r="18" spans="1:7" ht="15.75" customHeight="1">
      <c r="A18" s="21" t="s">
        <v>8</v>
      </c>
      <c r="B18" s="137">
        <v>22.711735662742118</v>
      </c>
      <c r="C18" s="188">
        <v>23.028638681836014</v>
      </c>
      <c r="D18" s="137">
        <v>20.62953995157385</v>
      </c>
      <c r="E18" s="188">
        <v>21.586988664366682</v>
      </c>
      <c r="F18" s="137">
        <v>30.281690140845072</v>
      </c>
      <c r="G18" s="188">
        <v>28.653846153846153</v>
      </c>
    </row>
    <row r="19" spans="1:7" ht="15.75" customHeight="1">
      <c r="A19" s="21" t="s">
        <v>0</v>
      </c>
      <c r="B19" s="137">
        <v>21.687462863933451</v>
      </c>
      <c r="C19" s="188">
        <v>21.614748887476161</v>
      </c>
      <c r="D19" s="137">
        <v>23.023715415019762</v>
      </c>
      <c r="E19" s="188">
        <v>22.940563086548487</v>
      </c>
      <c r="F19" s="137">
        <v>19.672131147540984</v>
      </c>
      <c r="G19" s="188">
        <v>19.54397394136808</v>
      </c>
    </row>
    <row r="20" spans="1:7" ht="15.75" customHeight="1">
      <c r="A20" s="21" t="s">
        <v>1</v>
      </c>
      <c r="B20" s="137">
        <v>23.135755258126196</v>
      </c>
      <c r="C20" s="188">
        <v>21.311475409836067</v>
      </c>
      <c r="D20" s="137">
        <v>23.605150214592275</v>
      </c>
      <c r="E20" s="188">
        <v>20.94240837696335</v>
      </c>
      <c r="F20" s="137">
        <v>19.298245614035089</v>
      </c>
      <c r="G20" s="188">
        <v>24.444444444444443</v>
      </c>
    </row>
    <row r="21" spans="1:7">
      <c r="A21" s="21" t="s">
        <v>9</v>
      </c>
      <c r="B21" s="137">
        <v>55.118110236220474</v>
      </c>
      <c r="C21" s="188">
        <v>48.381877022653718</v>
      </c>
      <c r="D21" s="137">
        <v>53.07692307692308</v>
      </c>
      <c r="E21" s="188">
        <v>46</v>
      </c>
      <c r="F21" s="137">
        <v>60.669456066945607</v>
      </c>
      <c r="G21" s="188">
        <v>54.761904761904759</v>
      </c>
    </row>
    <row r="22" spans="1:7">
      <c r="A22" s="21" t="s">
        <v>11</v>
      </c>
      <c r="B22" s="137">
        <v>10.084033613445378</v>
      </c>
      <c r="C22" s="188">
        <v>12.149532710280374</v>
      </c>
      <c r="D22" s="137">
        <v>10.666666666666666</v>
      </c>
      <c r="E22" s="188">
        <v>10.810810810810811</v>
      </c>
      <c r="F22" s="137">
        <v>9.0909090909090917</v>
      </c>
      <c r="G22" s="188">
        <v>15.151515151515152</v>
      </c>
    </row>
    <row r="23" spans="1:7" ht="15.75" customHeight="1">
      <c r="A23" s="32" t="s">
        <v>10</v>
      </c>
      <c r="B23" s="148">
        <v>46.875</v>
      </c>
      <c r="C23" s="189">
        <v>50.595238095238095</v>
      </c>
      <c r="D23" s="148">
        <v>45.029239766081872</v>
      </c>
      <c r="E23" s="189">
        <v>50.833333333333336</v>
      </c>
      <c r="F23" s="148">
        <v>52.830188679245282</v>
      </c>
      <c r="G23" s="189">
        <v>50</v>
      </c>
    </row>
    <row r="24" spans="1:7">
      <c r="A24" s="9"/>
      <c r="B24" s="9"/>
      <c r="C24" s="9"/>
      <c r="D24" s="9"/>
      <c r="E24" s="9"/>
    </row>
    <row r="25" spans="1:7" ht="15.75" customHeight="1">
      <c r="A25" s="9" t="s">
        <v>708</v>
      </c>
      <c r="B25" s="9"/>
      <c r="C25" s="9"/>
      <c r="D25" s="9"/>
      <c r="E25" s="9"/>
    </row>
    <row r="26" spans="1:7">
      <c r="A26" s="9" t="s">
        <v>588</v>
      </c>
      <c r="B26" s="57"/>
      <c r="C26" s="89"/>
      <c r="D26" s="9"/>
      <c r="E26" s="9"/>
    </row>
    <row r="27" spans="1:7" ht="15.75" customHeight="1">
      <c r="A27" s="11" t="s">
        <v>771</v>
      </c>
      <c r="B27" s="89"/>
      <c r="C27" s="9"/>
      <c r="D27" s="9"/>
      <c r="E27" s="9"/>
    </row>
    <row r="28" spans="1:7" ht="27" customHeight="1"/>
    <row r="30" spans="1:7" ht="15.75" customHeight="1"/>
    <row r="33" ht="27" customHeight="1"/>
    <row r="38" ht="27" customHeight="1"/>
  </sheetData>
  <mergeCells count="3">
    <mergeCell ref="D3:E3"/>
    <mergeCell ref="F3:G3"/>
    <mergeCell ref="B3:C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zoomScaleNormal="100" workbookViewId="0">
      <selection activeCell="A29" sqref="A29"/>
    </sheetView>
  </sheetViews>
  <sheetFormatPr baseColWidth="10" defaultColWidth="11.42578125" defaultRowHeight="12.75"/>
  <cols>
    <col min="1" max="1" width="45.85546875" style="9" customWidth="1"/>
    <col min="2" max="4" width="15" style="9" customWidth="1"/>
    <col min="5" max="5" width="11.42578125" style="9"/>
    <col min="6" max="6" width="13.42578125" style="9" bestFit="1" customWidth="1"/>
    <col min="7" max="16384" width="11.42578125" style="9"/>
  </cols>
  <sheetData>
    <row r="1" spans="1:13">
      <c r="A1" s="16" t="s">
        <v>773</v>
      </c>
      <c r="B1" s="16"/>
      <c r="C1" s="16"/>
      <c r="D1" s="16"/>
    </row>
    <row r="2" spans="1:13">
      <c r="A2" s="16"/>
    </row>
    <row r="3" spans="1:13">
      <c r="A3" s="108"/>
      <c r="B3" s="207">
        <v>2020</v>
      </c>
      <c r="C3" s="209"/>
      <c r="D3" s="208"/>
      <c r="E3" s="207">
        <v>2021</v>
      </c>
      <c r="F3" s="209"/>
      <c r="G3" s="208"/>
      <c r="H3" s="207">
        <v>2022</v>
      </c>
      <c r="I3" s="209"/>
      <c r="J3" s="208"/>
    </row>
    <row r="4" spans="1:13" ht="89.25">
      <c r="A4" s="17" t="s">
        <v>621</v>
      </c>
      <c r="B4" s="18" t="s">
        <v>15</v>
      </c>
      <c r="C4" s="55" t="s">
        <v>581</v>
      </c>
      <c r="D4" s="55" t="s">
        <v>582</v>
      </c>
      <c r="E4" s="18" t="s">
        <v>15</v>
      </c>
      <c r="F4" s="55" t="s">
        <v>581</v>
      </c>
      <c r="G4" s="55" t="s">
        <v>582</v>
      </c>
      <c r="H4" s="18" t="s">
        <v>15</v>
      </c>
      <c r="I4" s="55" t="s">
        <v>581</v>
      </c>
      <c r="J4" s="36" t="s">
        <v>582</v>
      </c>
    </row>
    <row r="5" spans="1:13">
      <c r="A5" s="19" t="s">
        <v>2</v>
      </c>
      <c r="B5" s="128">
        <v>153988</v>
      </c>
      <c r="C5" s="132">
        <v>64523</v>
      </c>
      <c r="D5" s="39">
        <v>115501</v>
      </c>
      <c r="E5" s="128">
        <v>139956</v>
      </c>
      <c r="F5" s="132">
        <v>55695</v>
      </c>
      <c r="G5" s="39">
        <v>103095</v>
      </c>
      <c r="H5" s="128">
        <v>150848</v>
      </c>
      <c r="I5" s="132">
        <v>61249</v>
      </c>
      <c r="J5" s="39">
        <v>111629</v>
      </c>
      <c r="K5" s="192"/>
      <c r="L5" s="192"/>
      <c r="M5" s="192"/>
    </row>
    <row r="6" spans="1:13">
      <c r="A6" s="21" t="s">
        <v>67</v>
      </c>
      <c r="B6" s="23">
        <v>123170</v>
      </c>
      <c r="C6" s="133">
        <v>75275</v>
      </c>
      <c r="D6" s="40">
        <v>94974</v>
      </c>
      <c r="E6" s="23">
        <v>133881</v>
      </c>
      <c r="F6" s="133">
        <v>81356</v>
      </c>
      <c r="G6" s="40">
        <v>102751</v>
      </c>
      <c r="H6" s="23">
        <v>137186</v>
      </c>
      <c r="I6" s="133">
        <v>81814</v>
      </c>
      <c r="J6" s="40">
        <v>106212</v>
      </c>
      <c r="K6" s="192"/>
    </row>
    <row r="7" spans="1:13">
      <c r="A7" s="21" t="s">
        <v>4</v>
      </c>
      <c r="B7" s="23">
        <v>126315</v>
      </c>
      <c r="C7" s="133">
        <v>60037</v>
      </c>
      <c r="D7" s="40">
        <v>93022</v>
      </c>
      <c r="E7" s="23">
        <v>116732</v>
      </c>
      <c r="F7" s="133">
        <v>55427</v>
      </c>
      <c r="G7" s="40">
        <v>84880</v>
      </c>
      <c r="H7" s="23">
        <v>114685</v>
      </c>
      <c r="I7" s="133">
        <v>53839</v>
      </c>
      <c r="J7" s="40">
        <v>82914</v>
      </c>
      <c r="K7" s="192"/>
    </row>
    <row r="8" spans="1:13">
      <c r="A8" s="21" t="s">
        <v>34</v>
      </c>
      <c r="B8" s="23">
        <v>99322</v>
      </c>
      <c r="C8" s="133">
        <v>62009</v>
      </c>
      <c r="D8" s="40">
        <v>76526</v>
      </c>
      <c r="E8" s="23">
        <v>104883</v>
      </c>
      <c r="F8" s="133">
        <v>65173</v>
      </c>
      <c r="G8" s="40">
        <v>80292</v>
      </c>
      <c r="H8" s="23">
        <v>106277</v>
      </c>
      <c r="I8" s="133">
        <v>65848</v>
      </c>
      <c r="J8" s="40">
        <v>82119</v>
      </c>
      <c r="K8" s="192"/>
    </row>
    <row r="9" spans="1:13">
      <c r="A9" s="21" t="s">
        <v>32</v>
      </c>
      <c r="B9" s="23">
        <v>100734</v>
      </c>
      <c r="C9" s="133">
        <v>63728</v>
      </c>
      <c r="D9" s="40">
        <v>79680</v>
      </c>
      <c r="E9" s="23">
        <v>96426</v>
      </c>
      <c r="F9" s="133">
        <v>61067</v>
      </c>
      <c r="G9" s="40">
        <v>75794</v>
      </c>
      <c r="H9" s="23">
        <v>92824</v>
      </c>
      <c r="I9" s="133">
        <v>57864</v>
      </c>
      <c r="J9" s="40">
        <v>73224</v>
      </c>
      <c r="K9" s="192"/>
    </row>
    <row r="10" spans="1:13">
      <c r="A10" s="24" t="s">
        <v>12</v>
      </c>
      <c r="B10" s="23">
        <v>68172</v>
      </c>
      <c r="C10" s="133">
        <v>49398</v>
      </c>
      <c r="D10" s="40">
        <v>55152</v>
      </c>
      <c r="E10" s="23">
        <v>71443</v>
      </c>
      <c r="F10" s="133">
        <v>51278</v>
      </c>
      <c r="G10" s="40">
        <v>58023</v>
      </c>
      <c r="H10" s="23">
        <v>71890</v>
      </c>
      <c r="I10" s="133">
        <v>51624</v>
      </c>
      <c r="J10" s="40">
        <v>58553</v>
      </c>
      <c r="K10" s="192"/>
    </row>
    <row r="11" spans="1:13">
      <c r="A11" s="21" t="s">
        <v>5</v>
      </c>
      <c r="B11" s="23">
        <v>34833</v>
      </c>
      <c r="C11" s="133">
        <v>27822</v>
      </c>
      <c r="D11" s="40">
        <v>28105</v>
      </c>
      <c r="E11" s="23">
        <v>38800</v>
      </c>
      <c r="F11" s="133">
        <v>31276</v>
      </c>
      <c r="G11" s="40">
        <v>31171</v>
      </c>
      <c r="H11" s="23">
        <v>40607</v>
      </c>
      <c r="I11" s="133">
        <v>32747</v>
      </c>
      <c r="J11" s="40">
        <v>32825</v>
      </c>
      <c r="K11" s="192"/>
    </row>
    <row r="12" spans="1:13">
      <c r="A12" s="21" t="s">
        <v>586</v>
      </c>
      <c r="B12" s="23">
        <v>13884</v>
      </c>
      <c r="C12" s="133">
        <v>1814</v>
      </c>
      <c r="D12" s="40">
        <v>11311</v>
      </c>
      <c r="E12" s="23">
        <v>16158</v>
      </c>
      <c r="F12" s="133">
        <v>2211</v>
      </c>
      <c r="G12" s="40">
        <v>13122</v>
      </c>
      <c r="H12" s="23">
        <v>17835</v>
      </c>
      <c r="I12" s="133">
        <v>2612</v>
      </c>
      <c r="J12" s="40">
        <v>14631</v>
      </c>
      <c r="K12" s="192"/>
    </row>
    <row r="13" spans="1:13">
      <c r="A13" s="21" t="s">
        <v>6</v>
      </c>
      <c r="B13" s="23">
        <v>9658</v>
      </c>
      <c r="C13" s="133">
        <v>7426</v>
      </c>
      <c r="D13" s="40">
        <v>8125</v>
      </c>
      <c r="E13" s="23">
        <v>10037</v>
      </c>
      <c r="F13" s="133">
        <v>7796</v>
      </c>
      <c r="G13" s="40">
        <v>8279</v>
      </c>
      <c r="H13" s="23">
        <v>10472</v>
      </c>
      <c r="I13" s="133">
        <v>8403</v>
      </c>
      <c r="J13" s="40">
        <v>8752</v>
      </c>
      <c r="K13" s="192"/>
    </row>
    <row r="14" spans="1:13">
      <c r="A14" s="21" t="s">
        <v>33</v>
      </c>
      <c r="B14" s="23">
        <v>7606</v>
      </c>
      <c r="C14" s="133">
        <v>1015</v>
      </c>
      <c r="D14" s="40">
        <v>6676</v>
      </c>
      <c r="E14" s="23">
        <v>7617</v>
      </c>
      <c r="F14" s="133">
        <v>1013</v>
      </c>
      <c r="G14" s="40">
        <v>6690</v>
      </c>
      <c r="H14" s="23">
        <v>6959</v>
      </c>
      <c r="I14" s="133">
        <v>949</v>
      </c>
      <c r="J14" s="40">
        <v>6037</v>
      </c>
      <c r="K14" s="192"/>
    </row>
    <row r="15" spans="1:13">
      <c r="A15" s="21" t="s">
        <v>7</v>
      </c>
      <c r="B15" s="23">
        <v>3433</v>
      </c>
      <c r="C15" s="133">
        <v>1982</v>
      </c>
      <c r="D15" s="40">
        <v>3018</v>
      </c>
      <c r="E15" s="23">
        <v>3625</v>
      </c>
      <c r="F15" s="133">
        <v>2083</v>
      </c>
      <c r="G15" s="40">
        <v>3219</v>
      </c>
      <c r="H15" s="23">
        <v>3631</v>
      </c>
      <c r="I15" s="133">
        <v>2131</v>
      </c>
      <c r="J15" s="40">
        <v>3250</v>
      </c>
      <c r="K15" s="192"/>
    </row>
    <row r="16" spans="1:13">
      <c r="A16" s="21" t="s">
        <v>584</v>
      </c>
      <c r="B16" s="130" t="s">
        <v>585</v>
      </c>
      <c r="C16" s="134" t="s">
        <v>585</v>
      </c>
      <c r="D16" s="135" t="s">
        <v>585</v>
      </c>
      <c r="E16" s="130" t="s">
        <v>585</v>
      </c>
      <c r="F16" s="134" t="s">
        <v>585</v>
      </c>
      <c r="G16" s="135" t="s">
        <v>585</v>
      </c>
      <c r="H16" s="23">
        <v>2427</v>
      </c>
      <c r="I16" s="133">
        <v>766</v>
      </c>
      <c r="J16" s="40">
        <v>2273</v>
      </c>
      <c r="K16" s="192"/>
    </row>
    <row r="17" spans="1:11">
      <c r="A17" s="21" t="s">
        <v>3</v>
      </c>
      <c r="B17" s="23">
        <v>2136</v>
      </c>
      <c r="C17" s="133">
        <v>1589</v>
      </c>
      <c r="D17" s="40">
        <v>1964</v>
      </c>
      <c r="E17" s="23">
        <v>2142</v>
      </c>
      <c r="F17" s="133">
        <v>1600</v>
      </c>
      <c r="G17" s="40">
        <v>1973</v>
      </c>
      <c r="H17" s="23">
        <v>2131</v>
      </c>
      <c r="I17" s="133">
        <v>1592</v>
      </c>
      <c r="J17" s="40">
        <v>1951</v>
      </c>
      <c r="K17" s="192"/>
    </row>
    <row r="18" spans="1:11">
      <c r="A18" s="21" t="s">
        <v>8</v>
      </c>
      <c r="B18" s="23">
        <v>1880</v>
      </c>
      <c r="C18" s="133">
        <v>1486</v>
      </c>
      <c r="D18" s="40">
        <v>1818</v>
      </c>
      <c r="E18" s="23">
        <v>2066</v>
      </c>
      <c r="F18" s="133">
        <v>1660</v>
      </c>
      <c r="G18" s="40">
        <v>1979</v>
      </c>
      <c r="H18" s="23">
        <v>2015</v>
      </c>
      <c r="I18" s="133">
        <v>1624</v>
      </c>
      <c r="J18" s="40">
        <v>1934</v>
      </c>
      <c r="K18" s="192"/>
    </row>
    <row r="19" spans="1:11">
      <c r="A19" s="21" t="s">
        <v>0</v>
      </c>
      <c r="B19" s="23">
        <v>1436</v>
      </c>
      <c r="C19" s="133">
        <v>894</v>
      </c>
      <c r="D19" s="40">
        <v>1392</v>
      </c>
      <c r="E19" s="23">
        <v>1358</v>
      </c>
      <c r="F19" s="133">
        <v>799</v>
      </c>
      <c r="G19" s="40">
        <v>1307</v>
      </c>
      <c r="H19" s="23">
        <v>1276</v>
      </c>
      <c r="I19" s="133">
        <v>764</v>
      </c>
      <c r="J19" s="40">
        <v>1233</v>
      </c>
      <c r="K19" s="192"/>
    </row>
    <row r="20" spans="1:11">
      <c r="A20" s="21" t="s">
        <v>1</v>
      </c>
      <c r="B20" s="23">
        <v>394</v>
      </c>
      <c r="C20" s="133">
        <v>342</v>
      </c>
      <c r="D20" s="40">
        <v>387</v>
      </c>
      <c r="E20" s="23">
        <v>408</v>
      </c>
      <c r="F20" s="133">
        <v>362</v>
      </c>
      <c r="G20" s="40">
        <v>397</v>
      </c>
      <c r="H20" s="23">
        <v>342</v>
      </c>
      <c r="I20" s="133">
        <v>307</v>
      </c>
      <c r="J20" s="40">
        <v>335</v>
      </c>
      <c r="K20" s="192"/>
    </row>
    <row r="21" spans="1:11">
      <c r="A21" s="21" t="s">
        <v>9</v>
      </c>
      <c r="B21" s="23">
        <v>364</v>
      </c>
      <c r="C21" s="133">
        <v>272</v>
      </c>
      <c r="D21" s="40">
        <v>320</v>
      </c>
      <c r="E21" s="23">
        <v>406</v>
      </c>
      <c r="F21" s="133">
        <v>308</v>
      </c>
      <c r="G21" s="40">
        <v>380</v>
      </c>
      <c r="H21" s="23">
        <v>331</v>
      </c>
      <c r="I21" s="133">
        <v>253</v>
      </c>
      <c r="J21" s="40">
        <v>306</v>
      </c>
      <c r="K21" s="192"/>
    </row>
    <row r="22" spans="1:11">
      <c r="A22" s="21" t="s">
        <v>11</v>
      </c>
      <c r="B22" s="23">
        <v>85</v>
      </c>
      <c r="C22" s="133">
        <v>60</v>
      </c>
      <c r="D22" s="40">
        <v>85</v>
      </c>
      <c r="E22" s="23">
        <v>108</v>
      </c>
      <c r="F22" s="133">
        <v>68</v>
      </c>
      <c r="G22" s="40">
        <v>108</v>
      </c>
      <c r="H22" s="23">
        <v>97</v>
      </c>
      <c r="I22" s="133">
        <v>68</v>
      </c>
      <c r="J22" s="40">
        <v>97</v>
      </c>
      <c r="K22" s="192"/>
    </row>
    <row r="23" spans="1:11">
      <c r="A23" s="21" t="s">
        <v>10</v>
      </c>
      <c r="B23" s="23">
        <v>92</v>
      </c>
      <c r="C23" s="133">
        <v>75</v>
      </c>
      <c r="D23" s="40">
        <v>87</v>
      </c>
      <c r="E23" s="23">
        <v>124</v>
      </c>
      <c r="F23" s="133">
        <v>98</v>
      </c>
      <c r="G23" s="40">
        <v>121</v>
      </c>
      <c r="H23" s="23">
        <v>83</v>
      </c>
      <c r="I23" s="133">
        <v>59</v>
      </c>
      <c r="J23" s="40">
        <v>79</v>
      </c>
      <c r="K23" s="192"/>
    </row>
    <row r="24" spans="1:11">
      <c r="A24" s="21" t="s">
        <v>35</v>
      </c>
      <c r="B24" s="129">
        <v>16</v>
      </c>
      <c r="C24" s="133">
        <v>9</v>
      </c>
      <c r="D24" s="41">
        <v>10</v>
      </c>
      <c r="E24" s="129">
        <v>24</v>
      </c>
      <c r="F24" s="133">
        <v>19</v>
      </c>
      <c r="G24" s="41">
        <v>5</v>
      </c>
      <c r="H24" s="129">
        <v>4</v>
      </c>
      <c r="I24" s="133">
        <v>2</v>
      </c>
      <c r="J24" s="41">
        <v>0</v>
      </c>
      <c r="K24" s="192"/>
    </row>
    <row r="25" spans="1:11">
      <c r="A25" s="25" t="s">
        <v>13</v>
      </c>
      <c r="B25" s="53">
        <v>373932</v>
      </c>
      <c r="C25" s="131">
        <v>209967</v>
      </c>
      <c r="D25" s="54">
        <v>289248</v>
      </c>
      <c r="E25" s="53">
        <v>373289</v>
      </c>
      <c r="F25" s="131">
        <v>209739</v>
      </c>
      <c r="G25" s="54">
        <v>286985</v>
      </c>
      <c r="H25" s="53">
        <v>381137</v>
      </c>
      <c r="I25" s="131">
        <v>212335</v>
      </c>
      <c r="J25" s="54">
        <v>294354</v>
      </c>
      <c r="K25" s="192"/>
    </row>
    <row r="26" spans="1:11" ht="26.25" customHeight="1">
      <c r="A26" s="210" t="s">
        <v>572</v>
      </c>
      <c r="B26" s="210"/>
      <c r="C26" s="210"/>
      <c r="D26" s="210"/>
      <c r="E26" s="210"/>
      <c r="F26" s="210"/>
    </row>
    <row r="27" spans="1:11">
      <c r="A27" s="206" t="s">
        <v>573</v>
      </c>
      <c r="B27" s="206"/>
      <c r="C27" s="206"/>
      <c r="D27" s="206"/>
      <c r="E27" s="206"/>
      <c r="F27" s="109"/>
    </row>
    <row r="28" spans="1:11">
      <c r="A28" s="9" t="s">
        <v>588</v>
      </c>
      <c r="B28" s="10"/>
      <c r="C28" s="10"/>
      <c r="D28" s="10"/>
    </row>
    <row r="29" spans="1:11">
      <c r="A29" s="11" t="s">
        <v>771</v>
      </c>
    </row>
    <row r="57" ht="25.5" customHeight="1"/>
    <row r="60" ht="25.5" customHeight="1"/>
    <row r="71" ht="25.5" customHeight="1"/>
    <row r="105" ht="25.5" customHeight="1"/>
    <row r="108" ht="25.5" customHeight="1"/>
    <row r="119" ht="25.5" customHeight="1"/>
  </sheetData>
  <mergeCells count="5">
    <mergeCell ref="H3:J3"/>
    <mergeCell ref="B3:D3"/>
    <mergeCell ref="A26:F26"/>
    <mergeCell ref="A27:E27"/>
    <mergeCell ref="E3:G3"/>
  </mergeCells>
  <pageMargins left="0.70866141732283472" right="0.70866141732283472" top="0.74803149606299213" bottom="0.74803149606299213" header="0.31496062992125984" footer="0.31496062992125984"/>
  <pageSetup paperSize="9" scale="99"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workbookViewId="0">
      <selection activeCell="C33" sqref="C33"/>
    </sheetView>
  </sheetViews>
  <sheetFormatPr baseColWidth="10" defaultColWidth="11.42578125" defaultRowHeight="12.75"/>
  <cols>
    <col min="1" max="1" width="45.28515625" style="109" customWidth="1"/>
    <col min="2" max="2" width="11.7109375" style="109" bestFit="1" customWidth="1"/>
    <col min="3" max="3" width="8.140625" style="109" bestFit="1" customWidth="1"/>
    <col min="4" max="4" width="8.42578125" style="109" bestFit="1" customWidth="1"/>
    <col min="5" max="5" width="10.140625" style="109" bestFit="1" customWidth="1"/>
    <col min="6" max="9" width="10.140625" style="109" customWidth="1"/>
    <col min="10" max="16384" width="11.42578125" style="89"/>
  </cols>
  <sheetData>
    <row r="1" spans="1:13">
      <c r="A1" s="16" t="s">
        <v>785</v>
      </c>
      <c r="B1" s="58"/>
      <c r="C1" s="58"/>
      <c r="D1" s="58"/>
      <c r="E1" s="58"/>
      <c r="F1" s="58"/>
      <c r="G1" s="58"/>
      <c r="H1" s="58"/>
      <c r="I1" s="58"/>
    </row>
    <row r="2" spans="1:13" ht="12.75" customHeight="1"/>
    <row r="3" spans="1:13" ht="12.75" customHeight="1">
      <c r="A3" s="105"/>
      <c r="B3" s="212">
        <v>2020</v>
      </c>
      <c r="C3" s="214"/>
      <c r="D3" s="214"/>
      <c r="E3" s="213"/>
      <c r="F3" s="212">
        <v>2021</v>
      </c>
      <c r="G3" s="214"/>
      <c r="H3" s="214"/>
      <c r="I3" s="213"/>
      <c r="J3" s="212">
        <v>2022</v>
      </c>
      <c r="K3" s="214"/>
      <c r="L3" s="214"/>
      <c r="M3" s="213"/>
    </row>
    <row r="4" spans="1:13" ht="25.5">
      <c r="A4" s="28" t="s">
        <v>621</v>
      </c>
      <c r="B4" s="72" t="s">
        <v>28</v>
      </c>
      <c r="C4" s="75" t="s">
        <v>29</v>
      </c>
      <c r="D4" s="75" t="s">
        <v>30</v>
      </c>
      <c r="E4" s="59" t="s">
        <v>31</v>
      </c>
      <c r="F4" s="72" t="s">
        <v>28</v>
      </c>
      <c r="G4" s="75" t="s">
        <v>29</v>
      </c>
      <c r="H4" s="75" t="s">
        <v>30</v>
      </c>
      <c r="I4" s="59" t="s">
        <v>31</v>
      </c>
      <c r="J4" s="72" t="s">
        <v>28</v>
      </c>
      <c r="K4" s="75" t="s">
        <v>29</v>
      </c>
      <c r="L4" s="75" t="s">
        <v>30</v>
      </c>
      <c r="M4" s="59" t="s">
        <v>31</v>
      </c>
    </row>
    <row r="5" spans="1:13">
      <c r="A5" s="19" t="s">
        <v>2</v>
      </c>
      <c r="B5" s="80">
        <v>70187</v>
      </c>
      <c r="C5" s="90">
        <v>21319</v>
      </c>
      <c r="D5" s="90">
        <v>34029</v>
      </c>
      <c r="E5" s="91">
        <v>26329</v>
      </c>
      <c r="F5" s="80">
        <v>65816</v>
      </c>
      <c r="G5" s="90">
        <v>18749</v>
      </c>
      <c r="H5" s="90">
        <v>29824</v>
      </c>
      <c r="I5" s="91">
        <v>23489</v>
      </c>
      <c r="J5" s="80">
        <v>70000</v>
      </c>
      <c r="K5" s="90">
        <v>20311</v>
      </c>
      <c r="L5" s="90">
        <v>32523</v>
      </c>
      <c r="M5" s="91">
        <v>25648</v>
      </c>
    </row>
    <row r="6" spans="1:13">
      <c r="A6" s="21" t="s">
        <v>67</v>
      </c>
      <c r="B6" s="81">
        <v>43380</v>
      </c>
      <c r="C6" s="92">
        <v>16914</v>
      </c>
      <c r="D6" s="92">
        <v>32693</v>
      </c>
      <c r="E6" s="93">
        <v>27981</v>
      </c>
      <c r="F6" s="81">
        <v>48031</v>
      </c>
      <c r="G6" s="92">
        <v>18677</v>
      </c>
      <c r="H6" s="92">
        <v>34888</v>
      </c>
      <c r="I6" s="93">
        <v>29956</v>
      </c>
      <c r="J6" s="81">
        <v>48870</v>
      </c>
      <c r="K6" s="92">
        <v>18818</v>
      </c>
      <c r="L6" s="92">
        <v>35687</v>
      </c>
      <c r="M6" s="93">
        <v>31323</v>
      </c>
    </row>
    <row r="7" spans="1:13">
      <c r="A7" s="21" t="s">
        <v>4</v>
      </c>
      <c r="B7" s="81">
        <v>56540</v>
      </c>
      <c r="C7" s="92">
        <v>18030</v>
      </c>
      <c r="D7" s="92">
        <v>27883</v>
      </c>
      <c r="E7" s="93">
        <v>22093</v>
      </c>
      <c r="F7" s="81">
        <v>53091</v>
      </c>
      <c r="G7" s="92">
        <v>16453</v>
      </c>
      <c r="H7" s="92">
        <v>25204</v>
      </c>
      <c r="I7" s="93">
        <v>20270</v>
      </c>
      <c r="J7" s="81">
        <v>52392</v>
      </c>
      <c r="K7" s="92">
        <v>15830</v>
      </c>
      <c r="L7" s="92">
        <v>24641</v>
      </c>
      <c r="M7" s="93">
        <v>20053</v>
      </c>
    </row>
    <row r="8" spans="1:13">
      <c r="A8" s="21" t="s">
        <v>34</v>
      </c>
      <c r="B8" s="81">
        <v>35606</v>
      </c>
      <c r="C8" s="92">
        <v>13929</v>
      </c>
      <c r="D8" s="92">
        <v>25932</v>
      </c>
      <c r="E8" s="93">
        <v>21920</v>
      </c>
      <c r="F8" s="81">
        <v>38364</v>
      </c>
      <c r="G8" s="92">
        <v>14569</v>
      </c>
      <c r="H8" s="92">
        <v>27236</v>
      </c>
      <c r="I8" s="93">
        <v>22735</v>
      </c>
      <c r="J8" s="81">
        <v>38968</v>
      </c>
      <c r="K8" s="92">
        <v>14752</v>
      </c>
      <c r="L8" s="92">
        <v>27330</v>
      </c>
      <c r="M8" s="93">
        <v>23094</v>
      </c>
    </row>
    <row r="9" spans="1:13">
      <c r="A9" s="21" t="s">
        <v>32</v>
      </c>
      <c r="B9" s="81">
        <v>33594</v>
      </c>
      <c r="C9" s="92">
        <v>15684</v>
      </c>
      <c r="D9" s="92">
        <v>26565</v>
      </c>
      <c r="E9" s="93">
        <v>23273</v>
      </c>
      <c r="F9" s="81">
        <v>32699</v>
      </c>
      <c r="G9" s="92">
        <v>15055</v>
      </c>
      <c r="H9" s="92">
        <v>25053</v>
      </c>
      <c r="I9" s="93">
        <v>21976</v>
      </c>
      <c r="J9" s="81">
        <v>31202</v>
      </c>
      <c r="K9" s="92">
        <v>14460</v>
      </c>
      <c r="L9" s="92">
        <v>24043</v>
      </c>
      <c r="M9" s="93">
        <v>21479</v>
      </c>
    </row>
    <row r="10" spans="1:13" ht="12.75" customHeight="1">
      <c r="A10" s="24" t="s">
        <v>12</v>
      </c>
      <c r="B10" s="81">
        <v>21125</v>
      </c>
      <c r="C10" s="92">
        <v>9768</v>
      </c>
      <c r="D10" s="92">
        <v>18880</v>
      </c>
      <c r="E10" s="93">
        <v>16861</v>
      </c>
      <c r="F10" s="81">
        <v>22704</v>
      </c>
      <c r="G10" s="92">
        <v>10121</v>
      </c>
      <c r="H10" s="92">
        <v>19580</v>
      </c>
      <c r="I10" s="93">
        <v>17492</v>
      </c>
      <c r="J10" s="81">
        <v>23182</v>
      </c>
      <c r="K10" s="92">
        <v>10241</v>
      </c>
      <c r="L10" s="92">
        <v>19311</v>
      </c>
      <c r="M10" s="93">
        <v>17566</v>
      </c>
    </row>
    <row r="11" spans="1:13">
      <c r="A11" s="21" t="s">
        <v>5</v>
      </c>
      <c r="B11" s="81">
        <v>10609</v>
      </c>
      <c r="C11" s="92">
        <v>5024</v>
      </c>
      <c r="D11" s="92">
        <v>9313</v>
      </c>
      <c r="E11" s="93">
        <v>9011</v>
      </c>
      <c r="F11" s="81">
        <v>12071</v>
      </c>
      <c r="G11" s="92">
        <v>5653</v>
      </c>
      <c r="H11" s="92">
        <v>10430</v>
      </c>
      <c r="I11" s="93">
        <v>9740</v>
      </c>
      <c r="J11" s="81">
        <v>12527</v>
      </c>
      <c r="K11" s="92">
        <v>5795</v>
      </c>
      <c r="L11" s="92">
        <v>10978</v>
      </c>
      <c r="M11" s="93">
        <v>10336</v>
      </c>
    </row>
    <row r="12" spans="1:13">
      <c r="A12" s="21" t="s">
        <v>586</v>
      </c>
      <c r="B12" s="81">
        <v>4780</v>
      </c>
      <c r="C12" s="92">
        <v>2197</v>
      </c>
      <c r="D12" s="92">
        <v>3477</v>
      </c>
      <c r="E12" s="93">
        <v>3192</v>
      </c>
      <c r="F12" s="81">
        <v>5768</v>
      </c>
      <c r="G12" s="92">
        <v>2481</v>
      </c>
      <c r="H12" s="92">
        <v>3925</v>
      </c>
      <c r="I12" s="93">
        <v>3651</v>
      </c>
      <c r="J12" s="81">
        <v>6227</v>
      </c>
      <c r="K12" s="92">
        <v>2741</v>
      </c>
      <c r="L12" s="92">
        <v>4364</v>
      </c>
      <c r="M12" s="93">
        <v>4170</v>
      </c>
    </row>
    <row r="13" spans="1:13">
      <c r="A13" s="21" t="s">
        <v>6</v>
      </c>
      <c r="B13" s="81">
        <v>3141</v>
      </c>
      <c r="C13" s="92">
        <v>1434</v>
      </c>
      <c r="D13" s="92">
        <v>2597</v>
      </c>
      <c r="E13" s="93">
        <v>2292</v>
      </c>
      <c r="F13" s="81">
        <v>3370</v>
      </c>
      <c r="G13" s="92">
        <v>1574</v>
      </c>
      <c r="H13" s="92">
        <v>2624</v>
      </c>
      <c r="I13" s="93">
        <v>2270</v>
      </c>
      <c r="J13" s="81">
        <v>3592</v>
      </c>
      <c r="K13" s="92">
        <v>1542</v>
      </c>
      <c r="L13" s="92">
        <v>2754</v>
      </c>
      <c r="M13" s="93">
        <v>2357</v>
      </c>
    </row>
    <row r="14" spans="1:13">
      <c r="A14" s="21" t="s">
        <v>33</v>
      </c>
      <c r="B14" s="81">
        <v>2583</v>
      </c>
      <c r="C14" s="92">
        <v>1255</v>
      </c>
      <c r="D14" s="92">
        <v>1838</v>
      </c>
      <c r="E14" s="93">
        <v>1806</v>
      </c>
      <c r="F14" s="81">
        <v>2712</v>
      </c>
      <c r="G14" s="92">
        <v>1296</v>
      </c>
      <c r="H14" s="92">
        <v>1811</v>
      </c>
      <c r="I14" s="93">
        <v>1688</v>
      </c>
      <c r="J14" s="81">
        <v>2448</v>
      </c>
      <c r="K14" s="92">
        <v>1120</v>
      </c>
      <c r="L14" s="92">
        <v>1706</v>
      </c>
      <c r="M14" s="93">
        <v>1594</v>
      </c>
    </row>
    <row r="15" spans="1:13">
      <c r="A15" s="21" t="s">
        <v>7</v>
      </c>
      <c r="B15" s="81">
        <v>1196</v>
      </c>
      <c r="C15" s="92">
        <v>512</v>
      </c>
      <c r="D15" s="92">
        <v>900</v>
      </c>
      <c r="E15" s="93">
        <v>764</v>
      </c>
      <c r="F15" s="81">
        <v>1328</v>
      </c>
      <c r="G15" s="92">
        <v>530</v>
      </c>
      <c r="H15" s="92">
        <v>930</v>
      </c>
      <c r="I15" s="93">
        <v>768</v>
      </c>
      <c r="J15" s="81">
        <v>1301</v>
      </c>
      <c r="K15" s="92">
        <v>522</v>
      </c>
      <c r="L15" s="92">
        <v>964</v>
      </c>
      <c r="M15" s="93">
        <v>784</v>
      </c>
    </row>
    <row r="16" spans="1:13">
      <c r="A16" s="21" t="s">
        <v>584</v>
      </c>
      <c r="B16" s="81" t="s">
        <v>585</v>
      </c>
      <c r="C16" s="92" t="s">
        <v>585</v>
      </c>
      <c r="D16" s="92" t="s">
        <v>585</v>
      </c>
      <c r="E16" s="93" t="s">
        <v>585</v>
      </c>
      <c r="F16" s="134" t="s">
        <v>585</v>
      </c>
      <c r="G16" s="134" t="s">
        <v>585</v>
      </c>
      <c r="H16" s="134" t="s">
        <v>585</v>
      </c>
      <c r="I16" s="134" t="s">
        <v>585</v>
      </c>
      <c r="J16" s="81">
        <v>635</v>
      </c>
      <c r="K16" s="92">
        <v>392</v>
      </c>
      <c r="L16" s="92">
        <v>720</v>
      </c>
      <c r="M16" s="93">
        <v>630</v>
      </c>
    </row>
    <row r="17" spans="1:13">
      <c r="A17" s="21" t="s">
        <v>3</v>
      </c>
      <c r="B17" s="81">
        <v>696</v>
      </c>
      <c r="C17" s="92">
        <v>317</v>
      </c>
      <c r="D17" s="92">
        <v>564</v>
      </c>
      <c r="E17" s="93">
        <v>506</v>
      </c>
      <c r="F17" s="81">
        <v>721</v>
      </c>
      <c r="G17" s="92">
        <v>298</v>
      </c>
      <c r="H17" s="92">
        <v>555</v>
      </c>
      <c r="I17" s="93">
        <v>492</v>
      </c>
      <c r="J17" s="81">
        <v>679</v>
      </c>
      <c r="K17" s="92">
        <v>337</v>
      </c>
      <c r="L17" s="92">
        <v>525</v>
      </c>
      <c r="M17" s="93">
        <v>545</v>
      </c>
    </row>
    <row r="18" spans="1:13">
      <c r="A18" s="21" t="s">
        <v>8</v>
      </c>
      <c r="B18" s="81">
        <v>645</v>
      </c>
      <c r="C18" s="92">
        <v>263</v>
      </c>
      <c r="D18" s="92">
        <v>496</v>
      </c>
      <c r="E18" s="93">
        <v>429</v>
      </c>
      <c r="F18" s="81">
        <v>749</v>
      </c>
      <c r="G18" s="92">
        <v>322</v>
      </c>
      <c r="H18" s="92">
        <v>518</v>
      </c>
      <c r="I18" s="93">
        <v>447</v>
      </c>
      <c r="J18" s="81">
        <v>665</v>
      </c>
      <c r="K18" s="92">
        <v>302</v>
      </c>
      <c r="L18" s="92">
        <v>513</v>
      </c>
      <c r="M18" s="93">
        <v>488</v>
      </c>
    </row>
    <row r="19" spans="1:13">
      <c r="A19" s="21" t="s">
        <v>0</v>
      </c>
      <c r="B19" s="81">
        <v>559</v>
      </c>
      <c r="C19" s="92">
        <v>208</v>
      </c>
      <c r="D19" s="92">
        <v>360</v>
      </c>
      <c r="E19" s="93">
        <v>285</v>
      </c>
      <c r="F19" s="81">
        <v>570</v>
      </c>
      <c r="G19" s="92">
        <v>182</v>
      </c>
      <c r="H19" s="92">
        <v>341</v>
      </c>
      <c r="I19" s="93">
        <v>241</v>
      </c>
      <c r="J19" s="81">
        <v>482</v>
      </c>
      <c r="K19" s="92">
        <v>209</v>
      </c>
      <c r="L19" s="92">
        <v>305</v>
      </c>
      <c r="M19" s="93">
        <v>246</v>
      </c>
    </row>
    <row r="20" spans="1:13">
      <c r="A20" s="21" t="s">
        <v>1</v>
      </c>
      <c r="B20" s="81">
        <v>151</v>
      </c>
      <c r="C20" s="92">
        <v>55</v>
      </c>
      <c r="D20" s="92">
        <v>91</v>
      </c>
      <c r="E20" s="93">
        <v>85</v>
      </c>
      <c r="F20" s="81">
        <v>148</v>
      </c>
      <c r="G20" s="92">
        <v>65</v>
      </c>
      <c r="H20" s="92">
        <v>104</v>
      </c>
      <c r="I20" s="93">
        <v>84</v>
      </c>
      <c r="J20" s="81">
        <v>121</v>
      </c>
      <c r="K20" s="92">
        <v>41</v>
      </c>
      <c r="L20" s="92">
        <v>93</v>
      </c>
      <c r="M20" s="93">
        <v>76</v>
      </c>
    </row>
    <row r="21" spans="1:13">
      <c r="A21" s="21" t="s">
        <v>9</v>
      </c>
      <c r="B21" s="81">
        <v>108</v>
      </c>
      <c r="C21" s="92">
        <v>49</v>
      </c>
      <c r="D21" s="92">
        <v>88</v>
      </c>
      <c r="E21" s="93">
        <v>105</v>
      </c>
      <c r="F21" s="81">
        <v>98</v>
      </c>
      <c r="G21" s="92">
        <v>49</v>
      </c>
      <c r="H21" s="92">
        <v>106</v>
      </c>
      <c r="I21" s="93">
        <v>139</v>
      </c>
      <c r="J21" s="81">
        <v>96</v>
      </c>
      <c r="K21" s="92">
        <v>50</v>
      </c>
      <c r="L21" s="92">
        <v>89</v>
      </c>
      <c r="M21" s="93">
        <v>92</v>
      </c>
    </row>
    <row r="22" spans="1:13">
      <c r="A22" s="21" t="s">
        <v>11</v>
      </c>
      <c r="B22" s="81">
        <v>37</v>
      </c>
      <c r="C22" s="92">
        <v>7</v>
      </c>
      <c r="D22" s="92">
        <v>14</v>
      </c>
      <c r="E22" s="93">
        <v>25</v>
      </c>
      <c r="F22" s="81">
        <v>38</v>
      </c>
      <c r="G22" s="92">
        <v>14</v>
      </c>
      <c r="H22" s="92">
        <v>30</v>
      </c>
      <c r="I22" s="93">
        <v>23</v>
      </c>
      <c r="J22" s="81">
        <v>31</v>
      </c>
      <c r="K22" s="92">
        <v>15</v>
      </c>
      <c r="L22" s="92">
        <v>33</v>
      </c>
      <c r="M22" s="93">
        <v>13</v>
      </c>
    </row>
    <row r="23" spans="1:13">
      <c r="A23" s="21" t="s">
        <v>10</v>
      </c>
      <c r="B23" s="81">
        <v>20</v>
      </c>
      <c r="C23" s="92">
        <v>14</v>
      </c>
      <c r="D23" s="92">
        <v>24</v>
      </c>
      <c r="E23" s="93">
        <v>32</v>
      </c>
      <c r="F23" s="81">
        <v>35</v>
      </c>
      <c r="G23" s="92">
        <v>21</v>
      </c>
      <c r="H23" s="92">
        <v>44</v>
      </c>
      <c r="I23" s="93">
        <v>23</v>
      </c>
      <c r="J23" s="81">
        <v>20</v>
      </c>
      <c r="K23" s="92">
        <v>17</v>
      </c>
      <c r="L23" s="92">
        <v>22</v>
      </c>
      <c r="M23" s="93">
        <v>23</v>
      </c>
    </row>
    <row r="24" spans="1:13">
      <c r="A24" s="21" t="s">
        <v>35</v>
      </c>
      <c r="B24" s="94">
        <v>6</v>
      </c>
      <c r="C24" s="95">
        <v>0</v>
      </c>
      <c r="D24" s="95">
        <v>9</v>
      </c>
      <c r="E24" s="96">
        <v>1</v>
      </c>
      <c r="F24" s="94">
        <v>13</v>
      </c>
      <c r="G24" s="95">
        <v>4</v>
      </c>
      <c r="H24" s="95">
        <v>4</v>
      </c>
      <c r="I24" s="96">
        <v>3</v>
      </c>
      <c r="J24" s="94">
        <v>1</v>
      </c>
      <c r="K24" s="95">
        <v>1</v>
      </c>
      <c r="L24" s="95">
        <v>0</v>
      </c>
      <c r="M24" s="96">
        <v>2</v>
      </c>
    </row>
    <row r="25" spans="1:13">
      <c r="A25" s="25" t="s">
        <v>13</v>
      </c>
      <c r="B25" s="97">
        <v>142609</v>
      </c>
      <c r="C25" s="98">
        <v>53498</v>
      </c>
      <c r="D25" s="98">
        <v>92892</v>
      </c>
      <c r="E25" s="99">
        <v>78507</v>
      </c>
      <c r="F25" s="97">
        <v>144311</v>
      </c>
      <c r="G25" s="98">
        <v>53073</v>
      </c>
      <c r="H25" s="98">
        <v>91618</v>
      </c>
      <c r="I25" s="99">
        <v>77752</v>
      </c>
      <c r="J25" s="97">
        <v>146856</v>
      </c>
      <c r="K25" s="98">
        <v>53762</v>
      </c>
      <c r="L25" s="98">
        <v>93317</v>
      </c>
      <c r="M25" s="99">
        <v>80266</v>
      </c>
    </row>
    <row r="26" spans="1:13">
      <c r="A26" s="123" t="s">
        <v>589</v>
      </c>
    </row>
    <row r="27" spans="1:13" ht="26.25" customHeight="1">
      <c r="A27" s="210" t="s">
        <v>572</v>
      </c>
      <c r="B27" s="210"/>
      <c r="C27" s="210"/>
      <c r="D27" s="210"/>
      <c r="E27" s="210"/>
      <c r="F27" s="210"/>
      <c r="G27" s="210"/>
      <c r="H27" s="210"/>
      <c r="I27" s="210"/>
      <c r="J27" s="210"/>
      <c r="K27" s="210"/>
      <c r="L27" s="210"/>
      <c r="M27" s="210"/>
    </row>
    <row r="28" spans="1:13">
      <c r="A28" s="206" t="s">
        <v>573</v>
      </c>
      <c r="B28" s="206"/>
      <c r="C28" s="206"/>
      <c r="D28" s="206"/>
      <c r="E28" s="206"/>
      <c r="F28" s="206"/>
      <c r="G28" s="206"/>
      <c r="H28" s="206"/>
      <c r="I28" s="206"/>
      <c r="J28" s="206"/>
      <c r="K28" s="206"/>
      <c r="L28" s="206"/>
      <c r="M28" s="206"/>
    </row>
    <row r="29" spans="1:13">
      <c r="A29" s="9" t="s">
        <v>588</v>
      </c>
      <c r="B29" s="10"/>
      <c r="C29" s="10"/>
      <c r="D29" s="10"/>
      <c r="E29" s="9"/>
      <c r="F29" s="9"/>
    </row>
    <row r="30" spans="1:13">
      <c r="A30" s="11" t="s">
        <v>771</v>
      </c>
      <c r="B30" s="9"/>
      <c r="C30" s="9"/>
      <c r="D30" s="9"/>
      <c r="E30" s="9"/>
      <c r="F30" s="9"/>
    </row>
    <row r="32" spans="1:13" ht="25.5" customHeight="1"/>
    <row r="35" ht="25.5" customHeight="1"/>
    <row r="40" ht="25.5" customHeight="1"/>
    <row r="49" ht="12.75" customHeight="1"/>
    <row r="51" ht="25.5" customHeight="1"/>
    <row r="54" ht="25.5" customHeight="1"/>
    <row r="59" ht="25.5" customHeight="1"/>
    <row r="84" ht="25.5" customHeight="1"/>
  </sheetData>
  <mergeCells count="5">
    <mergeCell ref="A27:M27"/>
    <mergeCell ref="A28:M28"/>
    <mergeCell ref="J3:M3"/>
    <mergeCell ref="F3:I3"/>
    <mergeCell ref="B3:E3"/>
  </mergeCells>
  <pageMargins left="0.70866141732283472" right="0.70866141732283472" top="0.74803149606299213" bottom="0.74803149606299213" header="0.31496062992125984" footer="0.31496062992125984"/>
  <pageSetup paperSize="9" scale="67"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workbookViewId="0">
      <selection activeCell="A24" sqref="A24"/>
    </sheetView>
  </sheetViews>
  <sheetFormatPr baseColWidth="10" defaultColWidth="11.42578125" defaultRowHeight="12.75"/>
  <cols>
    <col min="1" max="1" width="35.85546875" style="9" customWidth="1"/>
    <col min="2" max="16384" width="11.42578125" style="9"/>
  </cols>
  <sheetData>
    <row r="1" spans="1:6">
      <c r="A1" s="215" t="s">
        <v>580</v>
      </c>
      <c r="B1" s="215"/>
      <c r="C1" s="215"/>
      <c r="D1" s="215"/>
    </row>
    <row r="2" spans="1:6">
      <c r="A2" s="35"/>
      <c r="B2" s="207">
        <v>2021</v>
      </c>
      <c r="C2" s="208"/>
      <c r="D2" s="207">
        <v>2022</v>
      </c>
      <c r="E2" s="209"/>
      <c r="F2" s="208"/>
    </row>
    <row r="3" spans="1:6" ht="25.5">
      <c r="A3" s="104" t="s">
        <v>16</v>
      </c>
      <c r="B3" s="72" t="s">
        <v>37</v>
      </c>
      <c r="C3" s="59" t="s">
        <v>587</v>
      </c>
      <c r="D3" s="72" t="s">
        <v>23</v>
      </c>
      <c r="E3" s="75" t="s">
        <v>37</v>
      </c>
      <c r="F3" s="59" t="s">
        <v>587</v>
      </c>
    </row>
    <row r="4" spans="1:6">
      <c r="A4" s="37" t="s">
        <v>735</v>
      </c>
      <c r="B4" s="73">
        <v>17.209722225942901</v>
      </c>
      <c r="C4" s="70">
        <v>34.564615049344667</v>
      </c>
      <c r="D4" s="80">
        <v>68118</v>
      </c>
      <c r="E4" s="76">
        <v>17.872313630007056</v>
      </c>
      <c r="F4" s="70">
        <v>35.886256202472183</v>
      </c>
    </row>
    <row r="5" spans="1:6">
      <c r="A5" s="38" t="s">
        <v>725</v>
      </c>
      <c r="B5" s="74">
        <v>15.504341140510435</v>
      </c>
      <c r="C5" s="71">
        <v>58.929435344529686</v>
      </c>
      <c r="D5" s="81">
        <v>57937</v>
      </c>
      <c r="E5" s="77">
        <v>15.201095669011405</v>
      </c>
      <c r="F5" s="71">
        <v>57.962959766643081</v>
      </c>
    </row>
    <row r="6" spans="1:6">
      <c r="A6" s="38" t="s">
        <v>726</v>
      </c>
      <c r="B6" s="74">
        <v>12.621855988255748</v>
      </c>
      <c r="C6" s="71">
        <v>65.854486798539767</v>
      </c>
      <c r="D6" s="81">
        <v>42562</v>
      </c>
      <c r="E6" s="77">
        <v>11.167113137795596</v>
      </c>
      <c r="F6" s="71">
        <v>65.28358629763639</v>
      </c>
    </row>
    <row r="7" spans="1:6">
      <c r="A7" s="38" t="s">
        <v>727</v>
      </c>
      <c r="B7" s="74">
        <v>6.7382108768273374</v>
      </c>
      <c r="C7" s="71">
        <v>47.505267761300836</v>
      </c>
      <c r="D7" s="81">
        <v>28260</v>
      </c>
      <c r="E7" s="77">
        <v>7.4146566720103273</v>
      </c>
      <c r="F7" s="71">
        <v>47.462845010615709</v>
      </c>
    </row>
    <row r="8" spans="1:6">
      <c r="A8" s="38" t="s">
        <v>728</v>
      </c>
      <c r="B8" s="74">
        <v>6.4732687006582035</v>
      </c>
      <c r="C8" s="71">
        <v>71.91276278761795</v>
      </c>
      <c r="D8" s="81">
        <v>23996</v>
      </c>
      <c r="E8" s="77">
        <v>6.2958988500198094</v>
      </c>
      <c r="F8" s="71">
        <v>70.640940156692778</v>
      </c>
    </row>
    <row r="9" spans="1:6">
      <c r="A9" s="38" t="s">
        <v>729</v>
      </c>
      <c r="B9" s="74">
        <v>5.7054989565725212</v>
      </c>
      <c r="C9" s="71">
        <v>57.498356653206876</v>
      </c>
      <c r="D9" s="81">
        <v>22424</v>
      </c>
      <c r="E9" s="77">
        <v>5.8834487336574517</v>
      </c>
      <c r="F9" s="71">
        <v>57.888869068854795</v>
      </c>
    </row>
    <row r="10" spans="1:6">
      <c r="A10" s="38" t="s">
        <v>730</v>
      </c>
      <c r="B10" s="74">
        <v>4.9106724280651184</v>
      </c>
      <c r="C10" s="71">
        <v>71.310894113796294</v>
      </c>
      <c r="D10" s="81">
        <v>18685</v>
      </c>
      <c r="E10" s="77">
        <v>4.9024366566352784</v>
      </c>
      <c r="F10" s="71">
        <v>71.972170189991971</v>
      </c>
    </row>
    <row r="11" spans="1:6">
      <c r="A11" s="38" t="s">
        <v>731</v>
      </c>
      <c r="B11" s="74">
        <v>3.443176734380065</v>
      </c>
      <c r="C11" s="71">
        <v>74.822998521745902</v>
      </c>
      <c r="D11" s="81">
        <v>13837</v>
      </c>
      <c r="E11" s="77">
        <v>3.6304530916704492</v>
      </c>
      <c r="F11" s="71">
        <v>74.900628749006287</v>
      </c>
    </row>
    <row r="12" spans="1:6">
      <c r="A12" s="38" t="s">
        <v>732</v>
      </c>
      <c r="B12" s="74">
        <v>3.4241566185984587</v>
      </c>
      <c r="C12" s="71">
        <v>62.04036926928493</v>
      </c>
      <c r="D12" s="81">
        <v>12367</v>
      </c>
      <c r="E12" s="77">
        <v>3.244765005759084</v>
      </c>
      <c r="F12" s="71">
        <v>60.920190830435835</v>
      </c>
    </row>
    <row r="13" spans="1:6">
      <c r="A13" s="38" t="s">
        <v>733</v>
      </c>
      <c r="B13" s="74">
        <v>2.7504158976021258</v>
      </c>
      <c r="C13" s="71">
        <v>10.762637576702055</v>
      </c>
      <c r="D13" s="81">
        <v>12023</v>
      </c>
      <c r="E13" s="77">
        <v>3.1545087461988732</v>
      </c>
      <c r="F13" s="71">
        <v>11.403143974049739</v>
      </c>
    </row>
    <row r="14" spans="1:6">
      <c r="A14" s="38" t="s">
        <v>738</v>
      </c>
      <c r="B14" s="74">
        <v>2.6443318715526041</v>
      </c>
      <c r="C14" s="71">
        <v>84.611488197750987</v>
      </c>
      <c r="D14" s="81">
        <v>9921</v>
      </c>
      <c r="E14" s="77">
        <v>2.6030010206303769</v>
      </c>
      <c r="F14" s="71">
        <v>84.850317508315698</v>
      </c>
    </row>
    <row r="15" spans="1:6" ht="16.5" customHeight="1">
      <c r="A15" s="38" t="s">
        <v>739</v>
      </c>
      <c r="B15" s="74">
        <v>2.2470525517762376</v>
      </c>
      <c r="C15" s="71">
        <v>84.883166428230808</v>
      </c>
      <c r="D15" s="81">
        <v>8980</v>
      </c>
      <c r="E15" s="77">
        <v>2.3561081710775915</v>
      </c>
      <c r="F15" s="71">
        <v>83.75278396436525</v>
      </c>
    </row>
    <row r="16" spans="1:6">
      <c r="A16" s="38" t="s">
        <v>734</v>
      </c>
      <c r="B16" s="74">
        <v>1.5968860587909099</v>
      </c>
      <c r="C16" s="71">
        <v>50.578761952692503</v>
      </c>
      <c r="D16" s="81">
        <v>6364</v>
      </c>
      <c r="E16" s="77">
        <v>1.6697408018638966</v>
      </c>
      <c r="F16" s="71">
        <v>52.718416090509116</v>
      </c>
    </row>
    <row r="17" spans="1:11">
      <c r="A17" s="38" t="s">
        <v>736</v>
      </c>
      <c r="B17" s="74">
        <v>1.5408972672647734</v>
      </c>
      <c r="C17" s="71">
        <v>12.604311543810848</v>
      </c>
      <c r="D17" s="81">
        <v>5571</v>
      </c>
      <c r="E17" s="77">
        <v>1.4616791337498065</v>
      </c>
      <c r="F17" s="71">
        <v>12.654819601507809</v>
      </c>
    </row>
    <row r="18" spans="1:11">
      <c r="A18" s="9" t="s">
        <v>737</v>
      </c>
      <c r="B18" s="74">
        <v>1.2539881968126572</v>
      </c>
      <c r="C18" s="71">
        <v>57.936338389233072</v>
      </c>
      <c r="D18" s="81">
        <v>5164</v>
      </c>
      <c r="E18" s="77">
        <v>1.3548933847933946</v>
      </c>
      <c r="F18" s="71">
        <v>58.656080557707206</v>
      </c>
    </row>
    <row r="19" spans="1:11">
      <c r="A19" s="69" t="s">
        <v>13</v>
      </c>
      <c r="B19" s="79">
        <v>100</v>
      </c>
      <c r="C19" s="78">
        <v>56.186761463638092</v>
      </c>
      <c r="D19" s="82">
        <v>381137</v>
      </c>
      <c r="E19" s="83">
        <v>100</v>
      </c>
      <c r="F19" s="78">
        <v>55.71093858638757</v>
      </c>
    </row>
    <row r="20" spans="1:11" s="10" customFormat="1" ht="15" customHeight="1">
      <c r="A20" s="216" t="s">
        <v>767</v>
      </c>
      <c r="B20" s="216"/>
      <c r="C20" s="216"/>
      <c r="D20" s="216"/>
      <c r="E20" s="216"/>
      <c r="F20" s="216"/>
      <c r="G20" s="216"/>
      <c r="H20" s="216"/>
      <c r="I20" s="216"/>
      <c r="J20" s="216"/>
      <c r="K20" s="216"/>
    </row>
    <row r="21" spans="1:11" s="10" customFormat="1" ht="15" customHeight="1">
      <c r="A21" s="217" t="s">
        <v>768</v>
      </c>
      <c r="B21" s="217"/>
      <c r="C21" s="217"/>
      <c r="D21" s="217"/>
      <c r="E21" s="217"/>
      <c r="F21" s="217"/>
      <c r="G21" s="217"/>
      <c r="H21" s="217"/>
      <c r="I21" s="217"/>
    </row>
    <row r="22" spans="1:11">
      <c r="A22" s="206" t="s">
        <v>573</v>
      </c>
      <c r="B22" s="206"/>
      <c r="C22" s="206"/>
      <c r="D22" s="206"/>
      <c r="E22" s="206"/>
      <c r="F22" s="206"/>
      <c r="G22" s="206"/>
    </row>
    <row r="23" spans="1:11">
      <c r="A23" s="9" t="s">
        <v>723</v>
      </c>
      <c r="B23" s="10"/>
      <c r="C23" s="10"/>
      <c r="D23" s="10"/>
    </row>
    <row r="24" spans="1:11">
      <c r="A24" s="11" t="s">
        <v>771</v>
      </c>
    </row>
  </sheetData>
  <sortState ref="A30:F44">
    <sortCondition descending="1" ref="E30:E44"/>
  </sortState>
  <mergeCells count="6">
    <mergeCell ref="A22:G22"/>
    <mergeCell ref="B2:C2"/>
    <mergeCell ref="D2:F2"/>
    <mergeCell ref="A1:D1"/>
    <mergeCell ref="A20:K20"/>
    <mergeCell ref="A21:I21"/>
  </mergeCells>
  <pageMargins left="0.70866141732283472" right="0.70866141732283472" top="0.74803149606299213" bottom="0.74803149606299213" header="0.31496062992125984" footer="0.31496062992125984"/>
  <pageSetup paperSize="9" scale="86"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
  <sheetViews>
    <sheetView zoomScaleNormal="100" workbookViewId="0"/>
  </sheetViews>
  <sheetFormatPr baseColWidth="10" defaultColWidth="11.42578125" defaultRowHeight="15"/>
  <cols>
    <col min="1" max="1" width="37.42578125" style="66" bestFit="1" customWidth="1"/>
    <col min="2" max="2" width="13" style="67" bestFit="1" customWidth="1"/>
    <col min="3" max="3" width="11.42578125" style="57"/>
    <col min="4" max="4" width="13" style="67" bestFit="1" customWidth="1"/>
    <col min="5" max="5" width="11.42578125" style="57"/>
    <col min="6" max="6" width="13" style="67" bestFit="1" customWidth="1"/>
    <col min="7" max="7" width="11.42578125" style="57"/>
    <col min="8" max="8" width="16.28515625" style="57" bestFit="1" customWidth="1"/>
    <col min="9" max="16384" width="11.42578125" style="44"/>
  </cols>
  <sheetData>
    <row r="1" spans="1:8" ht="15.75" customHeight="1">
      <c r="A1" s="65" t="s">
        <v>784</v>
      </c>
    </row>
    <row r="2" spans="1:8">
      <c r="A2" s="67"/>
    </row>
    <row r="3" spans="1:8" ht="36" customHeight="1">
      <c r="A3" s="104" t="s">
        <v>16</v>
      </c>
      <c r="B3" s="84" t="s">
        <v>23</v>
      </c>
      <c r="C3" s="100" t="s">
        <v>37</v>
      </c>
      <c r="D3" s="50" t="s">
        <v>569</v>
      </c>
      <c r="E3" s="100" t="s">
        <v>709</v>
      </c>
      <c r="F3" s="50" t="s">
        <v>710</v>
      </c>
      <c r="G3" s="100" t="s">
        <v>711</v>
      </c>
      <c r="H3" s="50" t="s">
        <v>712</v>
      </c>
    </row>
    <row r="4" spans="1:8" ht="12.75" customHeight="1">
      <c r="A4" s="38" t="s">
        <v>136</v>
      </c>
      <c r="B4" s="23">
        <v>68118</v>
      </c>
      <c r="C4" s="101">
        <v>17.872313630007056</v>
      </c>
      <c r="D4" s="68">
        <v>24445</v>
      </c>
      <c r="E4" s="101">
        <v>11.512468504956789</v>
      </c>
      <c r="F4" s="68">
        <v>43673</v>
      </c>
      <c r="G4" s="101">
        <v>25.872323787632848</v>
      </c>
      <c r="H4" s="194">
        <v>35.886256202472183</v>
      </c>
    </row>
    <row r="5" spans="1:8" ht="12.75">
      <c r="A5" s="38" t="s">
        <v>126</v>
      </c>
      <c r="B5" s="23">
        <v>57937</v>
      </c>
      <c r="C5" s="101">
        <v>15.201095669011405</v>
      </c>
      <c r="D5" s="68">
        <v>33582</v>
      </c>
      <c r="E5" s="101">
        <v>15.815574446040454</v>
      </c>
      <c r="F5" s="68">
        <v>24355</v>
      </c>
      <c r="G5" s="101">
        <v>14.428146585940924</v>
      </c>
      <c r="H5" s="194">
        <v>57.962959766643081</v>
      </c>
    </row>
    <row r="6" spans="1:8" ht="12.75">
      <c r="A6" s="38" t="s">
        <v>590</v>
      </c>
      <c r="B6" s="23">
        <v>42562</v>
      </c>
      <c r="C6" s="101">
        <v>11.167113137795596</v>
      </c>
      <c r="D6" s="68">
        <v>27786</v>
      </c>
      <c r="E6" s="101">
        <v>13.085925542185697</v>
      </c>
      <c r="F6" s="68">
        <v>14776</v>
      </c>
      <c r="G6" s="101">
        <v>8.7534507884977675</v>
      </c>
      <c r="H6" s="194">
        <v>65.28358629763639</v>
      </c>
    </row>
    <row r="7" spans="1:8" ht="12.75">
      <c r="A7" s="38" t="s">
        <v>141</v>
      </c>
      <c r="B7" s="23">
        <v>28260</v>
      </c>
      <c r="C7" s="101">
        <v>7.4146566720103273</v>
      </c>
      <c r="D7" s="68">
        <v>13413</v>
      </c>
      <c r="E7" s="101">
        <v>6.3169048908564296</v>
      </c>
      <c r="F7" s="68">
        <v>14847</v>
      </c>
      <c r="G7" s="101">
        <v>8.7955119015177541</v>
      </c>
      <c r="H7" s="194">
        <v>47.462845010615709</v>
      </c>
    </row>
    <row r="8" spans="1:8" ht="12.75">
      <c r="A8" s="38" t="s">
        <v>176</v>
      </c>
      <c r="B8" s="23">
        <v>23996</v>
      </c>
      <c r="C8" s="101">
        <v>6.2958988500198094</v>
      </c>
      <c r="D8" s="68">
        <v>16951</v>
      </c>
      <c r="E8" s="101">
        <v>7.9831398497657</v>
      </c>
      <c r="F8" s="68">
        <v>7045</v>
      </c>
      <c r="G8" s="101">
        <v>4.173528749659364</v>
      </c>
      <c r="H8" s="194">
        <v>70.640940156692778</v>
      </c>
    </row>
    <row r="9" spans="1:8" ht="12.75">
      <c r="A9" s="38" t="s">
        <v>113</v>
      </c>
      <c r="B9" s="23">
        <v>22424</v>
      </c>
      <c r="C9" s="101">
        <v>5.8834487336574517</v>
      </c>
      <c r="D9" s="68">
        <v>12981</v>
      </c>
      <c r="E9" s="101">
        <v>6.1134527986436531</v>
      </c>
      <c r="F9" s="68">
        <v>9443</v>
      </c>
      <c r="G9" s="101">
        <v>5.5941280316583928</v>
      </c>
      <c r="H9" s="194">
        <v>57.888869068854795</v>
      </c>
    </row>
    <row r="10" spans="1:8" ht="12.75">
      <c r="A10" s="38" t="s">
        <v>485</v>
      </c>
      <c r="B10" s="23">
        <v>18685</v>
      </c>
      <c r="C10" s="101">
        <v>4.9024366566352784</v>
      </c>
      <c r="D10" s="68">
        <v>13448</v>
      </c>
      <c r="E10" s="101">
        <v>6.3333882779570017</v>
      </c>
      <c r="F10" s="68">
        <v>5237</v>
      </c>
      <c r="G10" s="101">
        <v>3.1024513927560098</v>
      </c>
      <c r="H10" s="194">
        <v>71.972170189991971</v>
      </c>
    </row>
    <row r="11" spans="1:8" ht="12.75">
      <c r="A11" s="38" t="s">
        <v>192</v>
      </c>
      <c r="B11" s="23">
        <v>13837</v>
      </c>
      <c r="C11" s="101">
        <v>3.6304530916704492</v>
      </c>
      <c r="D11" s="68">
        <v>10364</v>
      </c>
      <c r="E11" s="101">
        <v>4.8809663974380104</v>
      </c>
      <c r="F11" s="68">
        <v>3473</v>
      </c>
      <c r="G11" s="101">
        <v>2.0574400777241975</v>
      </c>
      <c r="H11" s="194">
        <v>74.900628749006287</v>
      </c>
    </row>
    <row r="12" spans="1:8" ht="12.75">
      <c r="A12" s="38" t="s">
        <v>24</v>
      </c>
      <c r="B12" s="23">
        <v>12367</v>
      </c>
      <c r="C12" s="101">
        <v>3.244765005759084</v>
      </c>
      <c r="D12" s="68">
        <v>7534</v>
      </c>
      <c r="E12" s="101">
        <v>3.5481668118774579</v>
      </c>
      <c r="F12" s="68">
        <v>4833</v>
      </c>
      <c r="G12" s="101">
        <v>2.8631177355718536</v>
      </c>
      <c r="H12" s="194">
        <v>60.920190830435835</v>
      </c>
    </row>
    <row r="13" spans="1:8" ht="12.75">
      <c r="A13" s="38" t="s">
        <v>243</v>
      </c>
      <c r="B13" s="23">
        <v>12023</v>
      </c>
      <c r="C13" s="101">
        <v>3.1545087461988732</v>
      </c>
      <c r="D13" s="68">
        <v>1371</v>
      </c>
      <c r="E13" s="101">
        <v>0.64567782042527144</v>
      </c>
      <c r="F13" s="68">
        <v>10652</v>
      </c>
      <c r="G13" s="101">
        <v>6.3103517730832577</v>
      </c>
      <c r="H13" s="194">
        <v>11.403143974049739</v>
      </c>
    </row>
    <row r="14" spans="1:8" ht="12.75">
      <c r="A14" s="38" t="s">
        <v>188</v>
      </c>
      <c r="B14" s="23">
        <v>9921</v>
      </c>
      <c r="C14" s="101">
        <v>2.6030010206303769</v>
      </c>
      <c r="D14" s="68">
        <v>8418</v>
      </c>
      <c r="E14" s="101">
        <v>3.964490074646196</v>
      </c>
      <c r="F14" s="68">
        <v>1503</v>
      </c>
      <c r="G14" s="101">
        <v>0.89039229393016672</v>
      </c>
      <c r="H14" s="194">
        <v>84.850317508315698</v>
      </c>
    </row>
    <row r="15" spans="1:8" ht="12.75">
      <c r="A15" s="38" t="s">
        <v>245</v>
      </c>
      <c r="B15" s="23">
        <v>8980</v>
      </c>
      <c r="C15" s="101">
        <v>2.3561081710775915</v>
      </c>
      <c r="D15" s="68">
        <v>7521</v>
      </c>
      <c r="E15" s="101">
        <v>3.542044410954388</v>
      </c>
      <c r="F15" s="68">
        <v>1459</v>
      </c>
      <c r="G15" s="101">
        <v>0.8643262520586249</v>
      </c>
      <c r="H15" s="194">
        <v>83.75278396436525</v>
      </c>
    </row>
    <row r="16" spans="1:8" ht="12.75">
      <c r="A16" s="38" t="s">
        <v>209</v>
      </c>
      <c r="B16" s="23">
        <v>6364</v>
      </c>
      <c r="C16" s="101">
        <v>1.6697408018638966</v>
      </c>
      <c r="D16" s="68">
        <v>3355</v>
      </c>
      <c r="E16" s="101">
        <v>1.580050392069136</v>
      </c>
      <c r="F16" s="68">
        <v>3009</v>
      </c>
      <c r="G16" s="101">
        <v>1.7825618179879386</v>
      </c>
      <c r="H16" s="194">
        <v>52.718416090509116</v>
      </c>
    </row>
    <row r="17" spans="1:8" ht="12.75">
      <c r="A17" s="38" t="s">
        <v>486</v>
      </c>
      <c r="B17" s="23">
        <v>5571</v>
      </c>
      <c r="C17" s="101">
        <v>1.4616791337498065</v>
      </c>
      <c r="D17" s="68">
        <v>705</v>
      </c>
      <c r="E17" s="101">
        <v>0.33202251159724022</v>
      </c>
      <c r="F17" s="68">
        <v>4866</v>
      </c>
      <c r="G17" s="101">
        <v>2.8826672669755098</v>
      </c>
      <c r="H17" s="194">
        <v>12.654819601507809</v>
      </c>
    </row>
    <row r="18" spans="1:8" ht="12.75">
      <c r="A18" s="38" t="s">
        <v>218</v>
      </c>
      <c r="B18" s="23">
        <v>5164</v>
      </c>
      <c r="C18" s="101">
        <v>1.3548933847933946</v>
      </c>
      <c r="D18" s="68">
        <v>3029</v>
      </c>
      <c r="E18" s="101">
        <v>1.4265194150752349</v>
      </c>
      <c r="F18" s="68">
        <v>2135</v>
      </c>
      <c r="G18" s="101">
        <v>1.2647954408123125</v>
      </c>
      <c r="H18" s="194">
        <v>58.656080557707206</v>
      </c>
    </row>
    <row r="19" spans="1:8" ht="12.75">
      <c r="A19" s="38" t="s">
        <v>151</v>
      </c>
      <c r="B19" s="23">
        <v>5053</v>
      </c>
      <c r="C19" s="101">
        <v>1.325769998714373</v>
      </c>
      <c r="D19" s="68">
        <v>2666</v>
      </c>
      <c r="E19" s="101">
        <v>1.2555631431464431</v>
      </c>
      <c r="F19" s="68">
        <v>2387</v>
      </c>
      <c r="G19" s="101">
        <v>1.414082771531143</v>
      </c>
      <c r="H19" s="194">
        <v>52.760736196319016</v>
      </c>
    </row>
    <row r="20" spans="1:8" ht="12.75">
      <c r="A20" s="38" t="s">
        <v>167</v>
      </c>
      <c r="B20" s="23">
        <v>4807</v>
      </c>
      <c r="C20" s="101">
        <v>1.2612262782149202</v>
      </c>
      <c r="D20" s="68">
        <v>3433</v>
      </c>
      <c r="E20" s="101">
        <v>1.616784797607554</v>
      </c>
      <c r="F20" s="68">
        <v>1374</v>
      </c>
      <c r="G20" s="101">
        <v>0.81397139844314637</v>
      </c>
      <c r="H20" s="194">
        <v>71.416684002496353</v>
      </c>
    </row>
    <row r="21" spans="1:8" ht="12.75">
      <c r="A21" s="38" t="s">
        <v>372</v>
      </c>
      <c r="B21" s="23">
        <v>3590</v>
      </c>
      <c r="C21" s="101">
        <v>0.94191852273591914</v>
      </c>
      <c r="D21" s="68">
        <v>3042</v>
      </c>
      <c r="E21" s="101">
        <v>1.4326418159983045</v>
      </c>
      <c r="F21" s="68">
        <v>548</v>
      </c>
      <c r="G21" s="101">
        <v>0.32464070330920247</v>
      </c>
      <c r="H21" s="194">
        <v>84.735376044568241</v>
      </c>
    </row>
    <row r="22" spans="1:8" ht="12.75">
      <c r="A22" s="38" t="s">
        <v>239</v>
      </c>
      <c r="B22" s="23">
        <v>2585</v>
      </c>
      <c r="C22" s="101">
        <v>0.67823381093937352</v>
      </c>
      <c r="D22" s="68">
        <v>2175</v>
      </c>
      <c r="E22" s="101">
        <v>1.024324769821273</v>
      </c>
      <c r="F22" s="68">
        <v>410</v>
      </c>
      <c r="G22" s="101">
        <v>0.24288811743936684</v>
      </c>
      <c r="H22" s="194">
        <v>84.139264990328826</v>
      </c>
    </row>
    <row r="23" spans="1:8" ht="12.75">
      <c r="A23" s="38" t="s">
        <v>259</v>
      </c>
      <c r="B23" s="23">
        <v>1935</v>
      </c>
      <c r="C23" s="101">
        <v>0.50769146002618482</v>
      </c>
      <c r="D23" s="68">
        <v>1700</v>
      </c>
      <c r="E23" s="101">
        <v>0.8006216591706502</v>
      </c>
      <c r="F23" s="68">
        <v>235</v>
      </c>
      <c r="G23" s="101">
        <v>0.13921635999573465</v>
      </c>
      <c r="H23" s="194">
        <v>87.855297157622743</v>
      </c>
    </row>
    <row r="24" spans="1:8" ht="12.75">
      <c r="A24" s="38" t="s">
        <v>288</v>
      </c>
      <c r="B24" s="23">
        <v>1483</v>
      </c>
      <c r="C24" s="101">
        <v>0.38909893292962899</v>
      </c>
      <c r="D24" s="68">
        <v>363</v>
      </c>
      <c r="E24" s="101">
        <v>0.17095627192879176</v>
      </c>
      <c r="F24" s="68">
        <v>1120</v>
      </c>
      <c r="G24" s="101">
        <v>0.66349924763924595</v>
      </c>
      <c r="H24" s="194">
        <v>24.47741065407957</v>
      </c>
    </row>
    <row r="25" spans="1:8" ht="12.75">
      <c r="A25" s="38" t="s">
        <v>309</v>
      </c>
      <c r="B25" s="23">
        <v>1399</v>
      </c>
      <c r="C25" s="101">
        <v>0.36705961373469381</v>
      </c>
      <c r="D25" s="68">
        <v>232</v>
      </c>
      <c r="E25" s="101">
        <v>0.10926130878093579</v>
      </c>
      <c r="F25" s="68">
        <v>1167</v>
      </c>
      <c r="G25" s="101">
        <v>0.69134251963839288</v>
      </c>
      <c r="H25" s="194">
        <v>16.583273766976411</v>
      </c>
    </row>
    <row r="26" spans="1:8" ht="12.75">
      <c r="A26" s="38" t="s">
        <v>336</v>
      </c>
      <c r="B26" s="23">
        <v>1398</v>
      </c>
      <c r="C26" s="101">
        <v>0.36679724088713506</v>
      </c>
      <c r="D26" s="68">
        <v>1119</v>
      </c>
      <c r="E26" s="101">
        <v>0.52699743330115145</v>
      </c>
      <c r="F26" s="68">
        <v>279</v>
      </c>
      <c r="G26" s="101">
        <v>0.16528240186727644</v>
      </c>
      <c r="H26" s="194">
        <v>80.042918454935617</v>
      </c>
    </row>
    <row r="27" spans="1:8" ht="12.75">
      <c r="A27" s="38" t="s">
        <v>487</v>
      </c>
      <c r="B27" s="23">
        <v>1324</v>
      </c>
      <c r="C27" s="101">
        <v>0.34738165016778744</v>
      </c>
      <c r="D27" s="68">
        <v>1000</v>
      </c>
      <c r="E27" s="101">
        <v>0.47095391715920598</v>
      </c>
      <c r="F27" s="68">
        <v>324</v>
      </c>
      <c r="G27" s="101">
        <v>0.19194085378135331</v>
      </c>
      <c r="H27" s="194">
        <v>75.528700906344412</v>
      </c>
    </row>
    <row r="28" spans="1:8" ht="12.75">
      <c r="A28" s="38" t="s">
        <v>489</v>
      </c>
      <c r="B28" s="23">
        <v>1285</v>
      </c>
      <c r="C28" s="101">
        <v>0.33714910911299611</v>
      </c>
      <c r="D28" s="68">
        <v>877</v>
      </c>
      <c r="E28" s="101">
        <v>0.41302658534862363</v>
      </c>
      <c r="F28" s="68">
        <v>408</v>
      </c>
      <c r="G28" s="101">
        <v>0.24170329735429674</v>
      </c>
      <c r="H28" s="194">
        <v>68.249027237354085</v>
      </c>
    </row>
    <row r="29" spans="1:8" ht="12.75">
      <c r="A29" s="38" t="s">
        <v>591</v>
      </c>
      <c r="B29" s="23">
        <v>1194</v>
      </c>
      <c r="C29" s="101">
        <v>0.3132731799851497</v>
      </c>
      <c r="D29" s="68">
        <v>376</v>
      </c>
      <c r="E29" s="101">
        <v>0.17707867285186144</v>
      </c>
      <c r="F29" s="68">
        <v>818</v>
      </c>
      <c r="G29" s="101">
        <v>0.48459141479366358</v>
      </c>
      <c r="H29" s="194">
        <v>31.490787269681743</v>
      </c>
    </row>
    <row r="30" spans="1:8" ht="12.75">
      <c r="A30" s="38" t="s">
        <v>343</v>
      </c>
      <c r="B30" s="23">
        <v>1073</v>
      </c>
      <c r="C30" s="101">
        <v>0.28152606543054071</v>
      </c>
      <c r="D30" s="68">
        <v>749</v>
      </c>
      <c r="E30" s="101">
        <v>0.35274448395224528</v>
      </c>
      <c r="F30" s="68">
        <v>324</v>
      </c>
      <c r="G30" s="101">
        <v>0.19194085378135331</v>
      </c>
      <c r="H30" s="194">
        <v>69.804287045666356</v>
      </c>
    </row>
    <row r="31" spans="1:8" ht="12.75">
      <c r="A31" s="38" t="s">
        <v>281</v>
      </c>
      <c r="B31" s="23">
        <v>1012</v>
      </c>
      <c r="C31" s="101">
        <v>0.26552132172945686</v>
      </c>
      <c r="D31" s="68">
        <v>797</v>
      </c>
      <c r="E31" s="101">
        <v>0.37535027197588716</v>
      </c>
      <c r="F31" s="68">
        <v>215</v>
      </c>
      <c r="G31" s="101">
        <v>0.12736815914503383</v>
      </c>
      <c r="H31" s="194">
        <v>78.754940711462453</v>
      </c>
    </row>
    <row r="32" spans="1:8" ht="12.75">
      <c r="A32" s="38" t="s">
        <v>488</v>
      </c>
      <c r="B32" s="23">
        <v>872</v>
      </c>
      <c r="C32" s="101">
        <v>0.22878912307123161</v>
      </c>
      <c r="D32" s="68">
        <v>498</v>
      </c>
      <c r="E32" s="101">
        <v>0.23453505074528458</v>
      </c>
      <c r="F32" s="68">
        <v>374</v>
      </c>
      <c r="G32" s="101">
        <v>0.22156135590810536</v>
      </c>
      <c r="H32" s="194">
        <v>57.110091743119263</v>
      </c>
    </row>
    <row r="33" spans="1:8" ht="12.75">
      <c r="A33" s="38" t="s">
        <v>286</v>
      </c>
      <c r="B33" s="23">
        <v>862</v>
      </c>
      <c r="C33" s="101">
        <v>0.22616539459564408</v>
      </c>
      <c r="D33" s="68">
        <v>381</v>
      </c>
      <c r="E33" s="101">
        <v>0.17943344243765746</v>
      </c>
      <c r="F33" s="68">
        <v>481</v>
      </c>
      <c r="G33" s="101">
        <v>0.28494923045935477</v>
      </c>
      <c r="H33" s="194">
        <v>44.199535962877029</v>
      </c>
    </row>
    <row r="34" spans="1:8" ht="12.75">
      <c r="A34" s="38" t="s">
        <v>492</v>
      </c>
      <c r="B34" s="23">
        <v>723</v>
      </c>
      <c r="C34" s="101">
        <v>0.18969556878497759</v>
      </c>
      <c r="D34" s="68">
        <v>154</v>
      </c>
      <c r="E34" s="101">
        <v>7.2526903242517718E-2</v>
      </c>
      <c r="F34" s="68">
        <v>569</v>
      </c>
      <c r="G34" s="101">
        <v>0.33708131420243836</v>
      </c>
      <c r="H34" s="194">
        <v>21.300138312586444</v>
      </c>
    </row>
    <row r="35" spans="1:8" ht="12.75">
      <c r="A35" s="38" t="s">
        <v>491</v>
      </c>
      <c r="B35" s="23">
        <v>698</v>
      </c>
      <c r="C35" s="101">
        <v>0.18313624759600877</v>
      </c>
      <c r="D35" s="68">
        <v>551</v>
      </c>
      <c r="E35" s="101">
        <v>0.25949560835472252</v>
      </c>
      <c r="F35" s="68">
        <v>147</v>
      </c>
      <c r="G35" s="101">
        <v>8.7084276252651041E-2</v>
      </c>
      <c r="H35" s="194">
        <v>78.939828080229233</v>
      </c>
    </row>
    <row r="36" spans="1:8" ht="12.75">
      <c r="A36" s="38" t="s">
        <v>490</v>
      </c>
      <c r="B36" s="23">
        <v>644</v>
      </c>
      <c r="C36" s="101">
        <v>0.16896811382783619</v>
      </c>
      <c r="D36" s="68">
        <v>91</v>
      </c>
      <c r="E36" s="101">
        <v>4.2856806461487741E-2</v>
      </c>
      <c r="F36" s="68">
        <v>553</v>
      </c>
      <c r="G36" s="101">
        <v>0.32760275352187768</v>
      </c>
      <c r="H36" s="194">
        <v>14.130434782608695</v>
      </c>
    </row>
    <row r="37" spans="1:8" ht="12.75">
      <c r="A37" s="38" t="s">
        <v>494</v>
      </c>
      <c r="B37" s="23">
        <v>630</v>
      </c>
      <c r="C37" s="101">
        <v>0.16529489396201366</v>
      </c>
      <c r="D37" s="68">
        <v>303</v>
      </c>
      <c r="E37" s="101">
        <v>0.14269903689923941</v>
      </c>
      <c r="F37" s="68">
        <v>327</v>
      </c>
      <c r="G37" s="101">
        <v>0.19371808390895842</v>
      </c>
      <c r="H37" s="194">
        <v>48.095238095238095</v>
      </c>
    </row>
    <row r="38" spans="1:8" ht="12.75">
      <c r="A38" s="38" t="s">
        <v>263</v>
      </c>
      <c r="B38" s="23">
        <v>583</v>
      </c>
      <c r="C38" s="101">
        <v>0.15296337012675232</v>
      </c>
      <c r="D38" s="68">
        <v>424</v>
      </c>
      <c r="E38" s="101">
        <v>0.19968446087550334</v>
      </c>
      <c r="F38" s="68">
        <v>159</v>
      </c>
      <c r="G38" s="101">
        <v>9.4193196763071529E-2</v>
      </c>
      <c r="H38" s="194">
        <v>72.727272727272734</v>
      </c>
    </row>
    <row r="39" spans="1:8" ht="12.75">
      <c r="A39" s="38" t="s">
        <v>493</v>
      </c>
      <c r="B39" s="23">
        <v>571</v>
      </c>
      <c r="C39" s="101">
        <v>0.1498148959560473</v>
      </c>
      <c r="D39" s="68">
        <v>501</v>
      </c>
      <c r="E39" s="101">
        <v>0.2359479124967622</v>
      </c>
      <c r="F39" s="68">
        <v>70</v>
      </c>
      <c r="G39" s="101">
        <v>4.1468702977452872E-2</v>
      </c>
      <c r="H39" s="194">
        <v>87.740805604203146</v>
      </c>
    </row>
    <row r="40" spans="1:8" ht="12.75">
      <c r="A40" s="38" t="s">
        <v>342</v>
      </c>
      <c r="B40" s="23">
        <v>537</v>
      </c>
      <c r="C40" s="101">
        <v>0.14089421913904973</v>
      </c>
      <c r="D40" s="68">
        <v>193</v>
      </c>
      <c r="E40" s="101">
        <v>9.0894106011726747E-2</v>
      </c>
      <c r="F40" s="68">
        <v>344</v>
      </c>
      <c r="G40" s="101">
        <v>0.20378905463205413</v>
      </c>
      <c r="H40" s="194">
        <v>35.940409683426445</v>
      </c>
    </row>
    <row r="41" spans="1:8" ht="12.75">
      <c r="A41" s="38" t="s">
        <v>498</v>
      </c>
      <c r="B41" s="23">
        <v>528</v>
      </c>
      <c r="C41" s="101">
        <v>0.13853286351102098</v>
      </c>
      <c r="D41" s="68">
        <v>422</v>
      </c>
      <c r="E41" s="101">
        <v>0.19874255304118493</v>
      </c>
      <c r="F41" s="68">
        <v>106</v>
      </c>
      <c r="G41" s="101">
        <v>6.2795464508714358E-2</v>
      </c>
      <c r="H41" s="194">
        <v>79.924242424242422</v>
      </c>
    </row>
    <row r="42" spans="1:8" ht="12.75">
      <c r="A42" s="38" t="s">
        <v>592</v>
      </c>
      <c r="B42" s="23">
        <v>522</v>
      </c>
      <c r="C42" s="101">
        <v>0.13695862642566847</v>
      </c>
      <c r="D42" s="68">
        <v>162</v>
      </c>
      <c r="E42" s="101">
        <v>7.6294534579791365E-2</v>
      </c>
      <c r="F42" s="68">
        <v>360</v>
      </c>
      <c r="G42" s="101">
        <v>0.21326761531261479</v>
      </c>
      <c r="H42" s="194">
        <v>31.03448275862069</v>
      </c>
    </row>
    <row r="43" spans="1:8" ht="12.75">
      <c r="A43" s="38" t="s">
        <v>497</v>
      </c>
      <c r="B43" s="23">
        <v>521</v>
      </c>
      <c r="C43" s="101">
        <v>0.13669625357810972</v>
      </c>
      <c r="D43" s="68">
        <v>415</v>
      </c>
      <c r="E43" s="101">
        <v>0.19544587562107049</v>
      </c>
      <c r="F43" s="68">
        <v>106</v>
      </c>
      <c r="G43" s="101">
        <v>6.2795464508714358E-2</v>
      </c>
      <c r="H43" s="194">
        <v>79.654510556621887</v>
      </c>
    </row>
    <row r="44" spans="1:8" ht="12.75">
      <c r="A44" s="38" t="s">
        <v>386</v>
      </c>
      <c r="B44" s="23">
        <v>505</v>
      </c>
      <c r="C44" s="101">
        <v>0.13249828801716967</v>
      </c>
      <c r="D44" s="68">
        <v>277</v>
      </c>
      <c r="E44" s="101">
        <v>0.13045423505310005</v>
      </c>
      <c r="F44" s="68">
        <v>228</v>
      </c>
      <c r="G44" s="101">
        <v>0.13506948969798935</v>
      </c>
      <c r="H44" s="194">
        <v>54.851485148514854</v>
      </c>
    </row>
    <row r="45" spans="1:8" ht="12.75">
      <c r="A45" s="38" t="s">
        <v>499</v>
      </c>
      <c r="B45" s="23">
        <v>479</v>
      </c>
      <c r="C45" s="101">
        <v>0.12567659398064213</v>
      </c>
      <c r="D45" s="68">
        <v>342</v>
      </c>
      <c r="E45" s="101">
        <v>0.16106623966844844</v>
      </c>
      <c r="F45" s="68">
        <v>137</v>
      </c>
      <c r="G45" s="101">
        <v>8.1160175827300618E-2</v>
      </c>
      <c r="H45" s="194">
        <v>71.398747390396665</v>
      </c>
    </row>
    <row r="46" spans="1:8" ht="12.75">
      <c r="A46" s="38" t="s">
        <v>495</v>
      </c>
      <c r="B46" s="23">
        <v>469</v>
      </c>
      <c r="C46" s="101">
        <v>0.12305286550505461</v>
      </c>
      <c r="D46" s="68">
        <v>52</v>
      </c>
      <c r="E46" s="101">
        <v>2.4489603692278712E-2</v>
      </c>
      <c r="F46" s="68">
        <v>417</v>
      </c>
      <c r="G46" s="101">
        <v>0.24703498773711213</v>
      </c>
      <c r="H46" s="194">
        <v>11.087420042643924</v>
      </c>
    </row>
    <row r="47" spans="1:8" ht="12.75">
      <c r="A47" s="38" t="s">
        <v>500</v>
      </c>
      <c r="B47" s="23">
        <v>411</v>
      </c>
      <c r="C47" s="101">
        <v>0.107835240346647</v>
      </c>
      <c r="D47" s="68">
        <v>354</v>
      </c>
      <c r="E47" s="101">
        <v>0.16671768667435891</v>
      </c>
      <c r="F47" s="68">
        <v>57</v>
      </c>
      <c r="G47" s="101">
        <v>3.3767372424497337E-2</v>
      </c>
      <c r="H47" s="194">
        <v>86.131386861313871</v>
      </c>
    </row>
    <row r="48" spans="1:8" ht="12.75">
      <c r="A48" s="38" t="s">
        <v>319</v>
      </c>
      <c r="B48" s="23">
        <v>407</v>
      </c>
      <c r="C48" s="101">
        <v>0.106785748956412</v>
      </c>
      <c r="D48" s="68">
        <v>44</v>
      </c>
      <c r="E48" s="101">
        <v>2.0721972355005062E-2</v>
      </c>
      <c r="F48" s="68">
        <v>363</v>
      </c>
      <c r="G48" s="101">
        <v>0.2150448454402199</v>
      </c>
      <c r="H48" s="194">
        <v>10.810810810810811</v>
      </c>
    </row>
    <row r="49" spans="1:8" ht="12.75">
      <c r="A49" s="38" t="s">
        <v>502</v>
      </c>
      <c r="B49" s="23">
        <v>402</v>
      </c>
      <c r="C49" s="101">
        <v>0.10547388471861824</v>
      </c>
      <c r="D49" s="68">
        <v>267</v>
      </c>
      <c r="E49" s="101">
        <v>0.125744695881508</v>
      </c>
      <c r="F49" s="68">
        <v>135</v>
      </c>
      <c r="G49" s="101">
        <v>7.9975355742230539E-2</v>
      </c>
      <c r="H49" s="194">
        <v>66.417910447761187</v>
      </c>
    </row>
    <row r="50" spans="1:8" ht="12.75">
      <c r="A50" s="38" t="s">
        <v>496</v>
      </c>
      <c r="B50" s="23">
        <v>402</v>
      </c>
      <c r="C50" s="101">
        <v>0.10547388471861824</v>
      </c>
      <c r="D50" s="68">
        <v>63</v>
      </c>
      <c r="E50" s="101">
        <v>2.9670096781029977E-2</v>
      </c>
      <c r="F50" s="68">
        <v>339</v>
      </c>
      <c r="G50" s="101">
        <v>0.20082700441937892</v>
      </c>
      <c r="H50" s="194">
        <v>15.671641791044776</v>
      </c>
    </row>
    <row r="51" spans="1:8" ht="12.75">
      <c r="A51" s="38" t="s">
        <v>501</v>
      </c>
      <c r="B51" s="23">
        <v>395</v>
      </c>
      <c r="C51" s="101">
        <v>0.10363727478570697</v>
      </c>
      <c r="D51" s="68">
        <v>276</v>
      </c>
      <c r="E51" s="101">
        <v>0.12998328113594085</v>
      </c>
      <c r="F51" s="68">
        <v>119</v>
      </c>
      <c r="G51" s="101">
        <v>7.0496795061669879E-2</v>
      </c>
      <c r="H51" s="194">
        <v>69.87341772151899</v>
      </c>
    </row>
    <row r="52" spans="1:8" ht="12.75">
      <c r="A52" s="38" t="s">
        <v>414</v>
      </c>
      <c r="B52" s="23">
        <v>341</v>
      </c>
      <c r="C52" s="101">
        <v>8.9469141017534379E-2</v>
      </c>
      <c r="D52" s="68">
        <v>177</v>
      </c>
      <c r="E52" s="101">
        <v>8.3358843337179453E-2</v>
      </c>
      <c r="F52" s="68">
        <v>164</v>
      </c>
      <c r="G52" s="101">
        <v>9.7155246975746734E-2</v>
      </c>
      <c r="H52" s="194">
        <v>51.906158357771261</v>
      </c>
    </row>
    <row r="53" spans="1:8" ht="12.75">
      <c r="A53" s="38" t="s">
        <v>503</v>
      </c>
      <c r="B53" s="23">
        <v>290</v>
      </c>
      <c r="C53" s="101">
        <v>7.6088125792038039E-2</v>
      </c>
      <c r="D53" s="68">
        <v>213</v>
      </c>
      <c r="E53" s="101">
        <v>0.10031318435491088</v>
      </c>
      <c r="F53" s="68">
        <v>77</v>
      </c>
      <c r="G53" s="101">
        <v>4.5615573275198162E-2</v>
      </c>
      <c r="H53" s="194">
        <v>73.448275862068968</v>
      </c>
    </row>
    <row r="54" spans="1:8" ht="12.75">
      <c r="A54" s="38" t="s">
        <v>504</v>
      </c>
      <c r="B54" s="23">
        <v>274</v>
      </c>
      <c r="C54" s="101">
        <v>7.189016023109801E-2</v>
      </c>
      <c r="D54" s="68">
        <v>226</v>
      </c>
      <c r="E54" s="101">
        <v>0.10643558527798055</v>
      </c>
      <c r="F54" s="68">
        <v>48</v>
      </c>
      <c r="G54" s="101">
        <v>2.8435682041681971E-2</v>
      </c>
      <c r="H54" s="194">
        <v>82.481751824817522</v>
      </c>
    </row>
    <row r="55" spans="1:8" ht="12.75">
      <c r="A55" s="38" t="s">
        <v>368</v>
      </c>
      <c r="B55" s="23">
        <v>249</v>
      </c>
      <c r="C55" s="101">
        <v>6.5330839042129205E-2</v>
      </c>
      <c r="D55" s="68">
        <v>174</v>
      </c>
      <c r="E55" s="101">
        <v>8.1945981585701835E-2</v>
      </c>
      <c r="F55" s="68">
        <v>75</v>
      </c>
      <c r="G55" s="101">
        <v>4.4430753190128076E-2</v>
      </c>
      <c r="H55" s="194">
        <v>69.879518072289159</v>
      </c>
    </row>
    <row r="56" spans="1:8" ht="12.75">
      <c r="A56" s="38" t="s">
        <v>593</v>
      </c>
      <c r="B56" s="23">
        <v>231</v>
      </c>
      <c r="C56" s="101">
        <v>6.0608127786071678E-2</v>
      </c>
      <c r="D56" s="68">
        <v>68</v>
      </c>
      <c r="E56" s="101">
        <v>3.2024866366826006E-2</v>
      </c>
      <c r="F56" s="68">
        <v>163</v>
      </c>
      <c r="G56" s="101">
        <v>9.6562836933211688E-2</v>
      </c>
      <c r="H56" s="194">
        <v>29.437229437229437</v>
      </c>
    </row>
    <row r="57" spans="1:8" ht="12.75">
      <c r="A57" s="38" t="s">
        <v>506</v>
      </c>
      <c r="B57" s="23">
        <v>229</v>
      </c>
      <c r="C57" s="101">
        <v>6.0083382090954172E-2</v>
      </c>
      <c r="D57" s="68">
        <v>95</v>
      </c>
      <c r="E57" s="101">
        <v>4.4740622130124565E-2</v>
      </c>
      <c r="F57" s="68">
        <v>134</v>
      </c>
      <c r="G57" s="101">
        <v>7.9382945699695506E-2</v>
      </c>
      <c r="H57" s="194">
        <v>41.484716157205241</v>
      </c>
    </row>
    <row r="58" spans="1:8" ht="12.75">
      <c r="A58" s="38" t="s">
        <v>505</v>
      </c>
      <c r="B58" s="23">
        <v>208</v>
      </c>
      <c r="C58" s="101">
        <v>5.4573552292220384E-2</v>
      </c>
      <c r="D58" s="68">
        <v>148</v>
      </c>
      <c r="E58" s="101">
        <v>6.9701179739562483E-2</v>
      </c>
      <c r="F58" s="68">
        <v>60</v>
      </c>
      <c r="G58" s="101">
        <v>3.5544602552102463E-2</v>
      </c>
      <c r="H58" s="194">
        <v>71.15384615384616</v>
      </c>
    </row>
    <row r="59" spans="1:8" ht="12.75">
      <c r="A59" s="38" t="s">
        <v>594</v>
      </c>
      <c r="B59" s="23">
        <v>190</v>
      </c>
      <c r="C59" s="101">
        <v>4.985084103616285E-2</v>
      </c>
      <c r="D59" s="68">
        <v>44</v>
      </c>
      <c r="E59" s="101">
        <v>2.0721972355005062E-2</v>
      </c>
      <c r="F59" s="68">
        <v>146</v>
      </c>
      <c r="G59" s="101">
        <v>8.6491866210115995E-2</v>
      </c>
      <c r="H59" s="194">
        <v>23.157894736842106</v>
      </c>
    </row>
    <row r="60" spans="1:8" ht="12.75">
      <c r="A60" s="38" t="s">
        <v>423</v>
      </c>
      <c r="B60" s="23">
        <v>163</v>
      </c>
      <c r="C60" s="101">
        <v>4.2766774152076553E-2</v>
      </c>
      <c r="D60" s="68">
        <v>109</v>
      </c>
      <c r="E60" s="101">
        <v>5.1333976970353454E-2</v>
      </c>
      <c r="F60" s="68">
        <v>54</v>
      </c>
      <c r="G60" s="101">
        <v>3.1990142296892218E-2</v>
      </c>
      <c r="H60" s="194">
        <v>66.871165644171782</v>
      </c>
    </row>
    <row r="61" spans="1:8" ht="12.75">
      <c r="A61" s="38" t="s">
        <v>510</v>
      </c>
      <c r="B61" s="23">
        <v>156</v>
      </c>
      <c r="C61" s="101">
        <v>4.0930164219165288E-2</v>
      </c>
      <c r="D61" s="68">
        <v>90</v>
      </c>
      <c r="E61" s="101">
        <v>4.2385852544328535E-2</v>
      </c>
      <c r="F61" s="68">
        <v>66</v>
      </c>
      <c r="G61" s="101">
        <v>3.9099062807312707E-2</v>
      </c>
      <c r="H61" s="194">
        <v>57.692307692307693</v>
      </c>
    </row>
    <row r="62" spans="1:8" ht="12.75">
      <c r="A62" s="38" t="s">
        <v>507</v>
      </c>
      <c r="B62" s="23">
        <v>153</v>
      </c>
      <c r="C62" s="101">
        <v>4.0143045676489034E-2</v>
      </c>
      <c r="D62" s="68">
        <v>75</v>
      </c>
      <c r="E62" s="101">
        <v>3.5321543786940447E-2</v>
      </c>
      <c r="F62" s="68">
        <v>78</v>
      </c>
      <c r="G62" s="101">
        <v>4.6207983317733202E-2</v>
      </c>
      <c r="H62" s="194">
        <v>49.019607843137258</v>
      </c>
    </row>
    <row r="63" spans="1:8" ht="12.75">
      <c r="A63" s="38" t="s">
        <v>508</v>
      </c>
      <c r="B63" s="23">
        <v>143</v>
      </c>
      <c r="C63" s="101">
        <v>3.7519317200901514E-2</v>
      </c>
      <c r="D63" s="68">
        <v>32</v>
      </c>
      <c r="E63" s="101">
        <v>1.5070525349094591E-2</v>
      </c>
      <c r="F63" s="68">
        <v>111</v>
      </c>
      <c r="G63" s="101">
        <v>6.5757514721389562E-2</v>
      </c>
      <c r="H63" s="194">
        <v>22.377622377622377</v>
      </c>
    </row>
    <row r="64" spans="1:8" ht="12.75">
      <c r="A64" s="38" t="s">
        <v>513</v>
      </c>
      <c r="B64" s="23">
        <v>143</v>
      </c>
      <c r="C64" s="101">
        <v>3.7519317200901514E-2</v>
      </c>
      <c r="D64" s="68">
        <v>109</v>
      </c>
      <c r="E64" s="101">
        <v>5.1333976970353454E-2</v>
      </c>
      <c r="F64" s="68">
        <v>34</v>
      </c>
      <c r="G64" s="101">
        <v>2.0141941446191396E-2</v>
      </c>
      <c r="H64" s="194">
        <v>76.223776223776227</v>
      </c>
    </row>
    <row r="65" spans="1:8" ht="12.75">
      <c r="A65" s="38" t="s">
        <v>509</v>
      </c>
      <c r="B65" s="23">
        <v>135</v>
      </c>
      <c r="C65" s="101">
        <v>3.54203344204315E-2</v>
      </c>
      <c r="D65" s="68">
        <v>49</v>
      </c>
      <c r="E65" s="101">
        <v>2.3076741940801091E-2</v>
      </c>
      <c r="F65" s="68">
        <v>86</v>
      </c>
      <c r="G65" s="101">
        <v>5.0947263658013532E-2</v>
      </c>
      <c r="H65" s="194">
        <v>36.296296296296298</v>
      </c>
    </row>
    <row r="66" spans="1:8" ht="12.75">
      <c r="A66" s="38" t="s">
        <v>595</v>
      </c>
      <c r="B66" s="23">
        <v>134</v>
      </c>
      <c r="C66" s="101">
        <v>3.5157961572872744E-2</v>
      </c>
      <c r="D66" s="68">
        <v>53</v>
      </c>
      <c r="E66" s="101">
        <v>2.4960557609437918E-2</v>
      </c>
      <c r="F66" s="68">
        <v>81</v>
      </c>
      <c r="G66" s="101">
        <v>4.7985213445338327E-2</v>
      </c>
      <c r="H66" s="194">
        <v>39.552238805970148</v>
      </c>
    </row>
    <row r="67" spans="1:8" ht="12.75">
      <c r="A67" s="38" t="s">
        <v>511</v>
      </c>
      <c r="B67" s="23">
        <v>130</v>
      </c>
      <c r="C67" s="101">
        <v>3.410847018263774E-2</v>
      </c>
      <c r="D67" s="68">
        <v>19</v>
      </c>
      <c r="E67" s="101">
        <v>8.9481244260249133E-3</v>
      </c>
      <c r="F67" s="68">
        <v>111</v>
      </c>
      <c r="G67" s="101">
        <v>6.5757514721389562E-2</v>
      </c>
      <c r="H67" s="194">
        <v>14.615384615384615</v>
      </c>
    </row>
    <row r="68" spans="1:8" ht="12.75">
      <c r="A68" s="38" t="s">
        <v>357</v>
      </c>
      <c r="B68" s="23">
        <v>128</v>
      </c>
      <c r="C68" s="101">
        <v>3.3583724487520235E-2</v>
      </c>
      <c r="D68" s="68">
        <v>33</v>
      </c>
      <c r="E68" s="101">
        <v>1.5541479266253797E-2</v>
      </c>
      <c r="F68" s="68">
        <v>95</v>
      </c>
      <c r="G68" s="101">
        <v>5.6278954040828902E-2</v>
      </c>
      <c r="H68" s="194">
        <v>25.78125</v>
      </c>
    </row>
    <row r="69" spans="1:8" ht="12.75">
      <c r="A69" s="38" t="s">
        <v>413</v>
      </c>
      <c r="B69" s="23">
        <v>125</v>
      </c>
      <c r="C69" s="101">
        <v>3.279660594484398E-2</v>
      </c>
      <c r="D69" s="68">
        <v>70</v>
      </c>
      <c r="E69" s="101">
        <v>3.2966774201144418E-2</v>
      </c>
      <c r="F69" s="68">
        <v>55</v>
      </c>
      <c r="G69" s="101">
        <v>3.2582552339427258E-2</v>
      </c>
      <c r="H69" s="194">
        <v>56</v>
      </c>
    </row>
    <row r="70" spans="1:8" ht="12.75">
      <c r="A70" s="38" t="s">
        <v>367</v>
      </c>
      <c r="B70" s="23">
        <v>124</v>
      </c>
      <c r="C70" s="101">
        <v>3.2534233097285231E-2</v>
      </c>
      <c r="D70" s="68">
        <v>102</v>
      </c>
      <c r="E70" s="101">
        <v>4.8037299550239006E-2</v>
      </c>
      <c r="F70" s="68">
        <v>22</v>
      </c>
      <c r="G70" s="101">
        <v>1.3033020935770903E-2</v>
      </c>
      <c r="H70" s="194">
        <v>82.258064516129039</v>
      </c>
    </row>
    <row r="71" spans="1:8" ht="12.75">
      <c r="A71" s="38" t="s">
        <v>397</v>
      </c>
      <c r="B71" s="23">
        <v>122</v>
      </c>
      <c r="C71" s="101">
        <v>3.2009487402167726E-2</v>
      </c>
      <c r="D71" s="68">
        <v>47</v>
      </c>
      <c r="E71" s="101">
        <v>2.2134834106482679E-2</v>
      </c>
      <c r="F71" s="68">
        <v>75</v>
      </c>
      <c r="G71" s="101">
        <v>4.4430753190128076E-2</v>
      </c>
      <c r="H71" s="194">
        <v>38.524590163934427</v>
      </c>
    </row>
    <row r="72" spans="1:8" ht="12.75">
      <c r="A72" s="38" t="s">
        <v>340</v>
      </c>
      <c r="B72" s="23">
        <v>120</v>
      </c>
      <c r="C72" s="101">
        <v>3.1484741707050221E-2</v>
      </c>
      <c r="D72" s="68">
        <v>66</v>
      </c>
      <c r="E72" s="101">
        <v>3.1082958532507594E-2</v>
      </c>
      <c r="F72" s="68">
        <v>54</v>
      </c>
      <c r="G72" s="101">
        <v>3.1990142296892218E-2</v>
      </c>
      <c r="H72" s="194">
        <v>55</v>
      </c>
    </row>
    <row r="73" spans="1:8" ht="12.75">
      <c r="A73" s="38" t="s">
        <v>512</v>
      </c>
      <c r="B73" s="23">
        <v>114</v>
      </c>
      <c r="C73" s="101">
        <v>2.9910504621697708E-2</v>
      </c>
      <c r="D73" s="68">
        <v>31</v>
      </c>
      <c r="E73" s="101">
        <v>1.4599571431935385E-2</v>
      </c>
      <c r="F73" s="68">
        <v>83</v>
      </c>
      <c r="G73" s="101">
        <v>4.9170033530408407E-2</v>
      </c>
      <c r="H73" s="194">
        <v>27.192982456140349</v>
      </c>
    </row>
    <row r="74" spans="1:8" ht="12.75">
      <c r="A74" s="38" t="s">
        <v>515</v>
      </c>
      <c r="B74" s="23">
        <v>99</v>
      </c>
      <c r="C74" s="101">
        <v>2.5974911908316432E-2</v>
      </c>
      <c r="D74" s="68">
        <v>92</v>
      </c>
      <c r="E74" s="101">
        <v>4.3327760378646947E-2</v>
      </c>
      <c r="F74" s="68">
        <v>7</v>
      </c>
      <c r="G74" s="101">
        <v>4.1468702977452872E-3</v>
      </c>
      <c r="H74" s="194">
        <v>92.929292929292927</v>
      </c>
    </row>
    <row r="75" spans="1:8" ht="12.75">
      <c r="A75" s="38" t="s">
        <v>518</v>
      </c>
      <c r="B75" s="23">
        <v>93</v>
      </c>
      <c r="C75" s="101">
        <v>2.440067482296392E-2</v>
      </c>
      <c r="D75" s="68">
        <v>63</v>
      </c>
      <c r="E75" s="101">
        <v>2.9670096781029977E-2</v>
      </c>
      <c r="F75" s="68">
        <v>30</v>
      </c>
      <c r="G75" s="101">
        <v>1.7772301276051231E-2</v>
      </c>
      <c r="H75" s="194">
        <v>67.741935483870961</v>
      </c>
    </row>
    <row r="76" spans="1:8" ht="12.75">
      <c r="A76" s="38" t="s">
        <v>521</v>
      </c>
      <c r="B76" s="23">
        <v>85</v>
      </c>
      <c r="C76" s="101">
        <v>2.2301692042493906E-2</v>
      </c>
      <c r="D76" s="68">
        <v>57</v>
      </c>
      <c r="E76" s="101">
        <v>2.6844373278074742E-2</v>
      </c>
      <c r="F76" s="68">
        <v>28</v>
      </c>
      <c r="G76" s="101">
        <v>1.6587481190981149E-2</v>
      </c>
      <c r="H76" s="194">
        <v>67.058823529411768</v>
      </c>
    </row>
    <row r="77" spans="1:8" ht="12.75">
      <c r="A77" s="38" t="s">
        <v>520</v>
      </c>
      <c r="B77" s="23">
        <v>85</v>
      </c>
      <c r="C77" s="101">
        <v>2.2301692042493906E-2</v>
      </c>
      <c r="D77" s="68">
        <v>64</v>
      </c>
      <c r="E77" s="101">
        <v>3.0141050698189183E-2</v>
      </c>
      <c r="F77" s="68">
        <v>21</v>
      </c>
      <c r="G77" s="101">
        <v>1.2440610893235862E-2</v>
      </c>
      <c r="H77" s="194">
        <v>75.294117647058826</v>
      </c>
    </row>
    <row r="78" spans="1:8" ht="12.75">
      <c r="A78" s="38" t="s">
        <v>514</v>
      </c>
      <c r="B78" s="23">
        <v>81</v>
      </c>
      <c r="C78" s="101">
        <v>2.1252200652258899E-2</v>
      </c>
      <c r="D78" s="68">
        <v>58</v>
      </c>
      <c r="E78" s="101">
        <v>2.7315327195233947E-2</v>
      </c>
      <c r="F78" s="68">
        <v>23</v>
      </c>
      <c r="G78" s="101">
        <v>1.3625430978305944E-2</v>
      </c>
      <c r="H78" s="194">
        <v>71.604938271604937</v>
      </c>
    </row>
    <row r="79" spans="1:8" ht="12.75">
      <c r="A79" s="38" t="s">
        <v>519</v>
      </c>
      <c r="B79" s="23">
        <v>77</v>
      </c>
      <c r="C79" s="101">
        <v>2.0202709262023891E-2</v>
      </c>
      <c r="D79" s="68">
        <v>58</v>
      </c>
      <c r="E79" s="101">
        <v>2.7315327195233947E-2</v>
      </c>
      <c r="F79" s="68">
        <v>19</v>
      </c>
      <c r="G79" s="101">
        <v>1.1255790808165781E-2</v>
      </c>
      <c r="H79" s="194">
        <v>75.324675324675326</v>
      </c>
    </row>
    <row r="80" spans="1:8" ht="12.75">
      <c r="A80" s="38" t="s">
        <v>523</v>
      </c>
      <c r="B80" s="23">
        <v>68</v>
      </c>
      <c r="C80" s="101">
        <v>1.7841353633995125E-2</v>
      </c>
      <c r="D80" s="68">
        <v>24</v>
      </c>
      <c r="E80" s="101">
        <v>1.1302894011820943E-2</v>
      </c>
      <c r="F80" s="68">
        <v>44</v>
      </c>
      <c r="G80" s="101">
        <v>2.6066041871541806E-2</v>
      </c>
      <c r="H80" s="194">
        <v>35.294117647058826</v>
      </c>
    </row>
    <row r="81" spans="1:8" ht="12.75">
      <c r="A81" s="38" t="s">
        <v>526</v>
      </c>
      <c r="B81" s="23">
        <v>64</v>
      </c>
      <c r="C81" s="101">
        <v>1.6791862243760117E-2</v>
      </c>
      <c r="D81" s="68">
        <v>55</v>
      </c>
      <c r="E81" s="101">
        <v>2.590246544375633E-2</v>
      </c>
      <c r="F81" s="68">
        <v>9</v>
      </c>
      <c r="G81" s="101">
        <v>5.3316903828153697E-3</v>
      </c>
      <c r="H81" s="194">
        <v>85.9375</v>
      </c>
    </row>
    <row r="82" spans="1:8" ht="12.75">
      <c r="A82" s="38" t="s">
        <v>596</v>
      </c>
      <c r="B82" s="23">
        <v>63</v>
      </c>
      <c r="C82" s="101">
        <v>1.6529489396201365E-2</v>
      </c>
      <c r="D82" s="68">
        <v>22</v>
      </c>
      <c r="E82" s="101">
        <v>1.0360986177502531E-2</v>
      </c>
      <c r="F82" s="68">
        <v>41</v>
      </c>
      <c r="G82" s="101">
        <v>2.4288811743936684E-2</v>
      </c>
      <c r="H82" s="194">
        <v>34.920634920634917</v>
      </c>
    </row>
    <row r="83" spans="1:8" ht="12.75">
      <c r="A83" s="38" t="s">
        <v>517</v>
      </c>
      <c r="B83" s="23">
        <v>60</v>
      </c>
      <c r="C83" s="101">
        <v>1.574237085352511E-2</v>
      </c>
      <c r="D83" s="68">
        <v>58</v>
      </c>
      <c r="E83" s="101">
        <v>2.7315327195233947E-2</v>
      </c>
      <c r="F83" s="68">
        <v>2</v>
      </c>
      <c r="G83" s="101">
        <v>1.1848200850700821E-3</v>
      </c>
      <c r="H83" s="194">
        <v>96.666666666666671</v>
      </c>
    </row>
    <row r="84" spans="1:8" ht="12.75">
      <c r="A84" s="38" t="s">
        <v>346</v>
      </c>
      <c r="B84" s="23">
        <v>56</v>
      </c>
      <c r="C84" s="101">
        <v>1.4692879463290103E-2</v>
      </c>
      <c r="D84" s="68">
        <v>51</v>
      </c>
      <c r="E84" s="101">
        <v>2.4018649775119503E-2</v>
      </c>
      <c r="F84" s="68">
        <v>5</v>
      </c>
      <c r="G84" s="101">
        <v>2.9620502126752051E-3</v>
      </c>
      <c r="H84" s="194">
        <v>91.071428571428569</v>
      </c>
    </row>
    <row r="85" spans="1:8" ht="12.75">
      <c r="A85" s="38" t="s">
        <v>522</v>
      </c>
      <c r="B85" s="23">
        <v>54</v>
      </c>
      <c r="C85" s="101">
        <v>1.41681337681726E-2</v>
      </c>
      <c r="D85" s="68">
        <v>10</v>
      </c>
      <c r="E85" s="101">
        <v>4.7095391715920596E-3</v>
      </c>
      <c r="F85" s="68">
        <v>44</v>
      </c>
      <c r="G85" s="101">
        <v>2.6066041871541806E-2</v>
      </c>
      <c r="H85" s="194">
        <v>18.518518518518519</v>
      </c>
    </row>
    <row r="86" spans="1:8" ht="12.75">
      <c r="A86" s="38" t="s">
        <v>516</v>
      </c>
      <c r="B86" s="23">
        <v>43</v>
      </c>
      <c r="C86" s="101">
        <v>1.1282032445026329E-2</v>
      </c>
      <c r="D86" s="68">
        <v>35</v>
      </c>
      <c r="E86" s="101">
        <v>1.6483387100572209E-2</v>
      </c>
      <c r="F86" s="68">
        <v>8</v>
      </c>
      <c r="G86" s="101">
        <v>4.7392803402803284E-3</v>
      </c>
      <c r="H86" s="194">
        <v>81.395348837209298</v>
      </c>
    </row>
    <row r="87" spans="1:8" ht="12.75">
      <c r="A87" s="38" t="s">
        <v>597</v>
      </c>
      <c r="B87" s="23">
        <v>41</v>
      </c>
      <c r="C87" s="101">
        <v>1.0757286749908826E-2</v>
      </c>
      <c r="D87" s="68">
        <v>26</v>
      </c>
      <c r="E87" s="101">
        <v>1.2244801846139356E-2</v>
      </c>
      <c r="F87" s="68">
        <v>15</v>
      </c>
      <c r="G87" s="101">
        <v>8.8861506380256156E-3</v>
      </c>
      <c r="H87" s="194">
        <v>63.414634146341463</v>
      </c>
    </row>
    <row r="88" spans="1:8" ht="12.75">
      <c r="A88" s="38" t="s">
        <v>525</v>
      </c>
      <c r="B88" s="23">
        <v>40</v>
      </c>
      <c r="C88" s="101">
        <v>1.0494913902350073E-2</v>
      </c>
      <c r="D88" s="68">
        <v>35</v>
      </c>
      <c r="E88" s="101">
        <v>1.6483387100572209E-2</v>
      </c>
      <c r="F88" s="68">
        <v>5</v>
      </c>
      <c r="G88" s="101">
        <v>2.9620502126752051E-3</v>
      </c>
      <c r="H88" s="194">
        <v>87.5</v>
      </c>
    </row>
    <row r="89" spans="1:8" ht="12.75">
      <c r="A89" s="38" t="s">
        <v>527</v>
      </c>
      <c r="B89" s="23">
        <v>39</v>
      </c>
      <c r="C89" s="101">
        <v>1.0232541054791322E-2</v>
      </c>
      <c r="D89" s="68">
        <v>21</v>
      </c>
      <c r="E89" s="101">
        <v>9.890032260343325E-3</v>
      </c>
      <c r="F89" s="68">
        <v>18</v>
      </c>
      <c r="G89" s="101">
        <v>1.0663380765630739E-2</v>
      </c>
      <c r="H89" s="194">
        <v>53.846153846153847</v>
      </c>
    </row>
    <row r="90" spans="1:8" ht="12.75">
      <c r="A90" s="38" t="s">
        <v>539</v>
      </c>
      <c r="B90" s="23">
        <v>29</v>
      </c>
      <c r="C90" s="101">
        <v>7.6088125792038034E-3</v>
      </c>
      <c r="D90" s="68">
        <v>7</v>
      </c>
      <c r="E90" s="101">
        <v>3.296677420114442E-3</v>
      </c>
      <c r="F90" s="68">
        <v>22</v>
      </c>
      <c r="G90" s="101">
        <v>1.3033020935770903E-2</v>
      </c>
      <c r="H90" s="194">
        <v>24.137931034482758</v>
      </c>
    </row>
    <row r="91" spans="1:8" ht="12.75">
      <c r="A91" s="38" t="s">
        <v>529</v>
      </c>
      <c r="B91" s="23">
        <v>29</v>
      </c>
      <c r="C91" s="101">
        <v>7.6088125792038034E-3</v>
      </c>
      <c r="D91" s="68">
        <v>17</v>
      </c>
      <c r="E91" s="101">
        <v>8.0062165917065015E-3</v>
      </c>
      <c r="F91" s="68">
        <v>12</v>
      </c>
      <c r="G91" s="101">
        <v>7.1089205104204927E-3</v>
      </c>
      <c r="H91" s="194">
        <v>58.620689655172413</v>
      </c>
    </row>
    <row r="92" spans="1:8" ht="12.75">
      <c r="A92" s="38" t="s">
        <v>528</v>
      </c>
      <c r="B92" s="23">
        <v>27</v>
      </c>
      <c r="C92" s="101">
        <v>7.0840668840862998E-3</v>
      </c>
      <c r="D92" s="68">
        <v>20</v>
      </c>
      <c r="E92" s="101">
        <v>9.4190783431841191E-3</v>
      </c>
      <c r="F92" s="68">
        <v>7</v>
      </c>
      <c r="G92" s="101">
        <v>4.1468702977452872E-3</v>
      </c>
      <c r="H92" s="194">
        <v>74.074074074074076</v>
      </c>
    </row>
    <row r="93" spans="1:8" ht="12.75">
      <c r="A93" s="38" t="s">
        <v>524</v>
      </c>
      <c r="B93" s="23">
        <v>24</v>
      </c>
      <c r="C93" s="101">
        <v>6.2969483414100445E-3</v>
      </c>
      <c r="D93" s="68">
        <v>17</v>
      </c>
      <c r="E93" s="101">
        <v>8.0062165917065015E-3</v>
      </c>
      <c r="F93" s="68">
        <v>7</v>
      </c>
      <c r="G93" s="101">
        <v>4.1468702977452872E-3</v>
      </c>
      <c r="H93" s="194">
        <v>70.833333333333329</v>
      </c>
    </row>
    <row r="94" spans="1:8" ht="12.75">
      <c r="A94" s="38" t="s">
        <v>598</v>
      </c>
      <c r="B94" s="23">
        <v>23</v>
      </c>
      <c r="C94" s="101">
        <v>6.0345754938512927E-3</v>
      </c>
      <c r="D94" s="68">
        <v>0</v>
      </c>
      <c r="E94" s="101">
        <v>0</v>
      </c>
      <c r="F94" s="68">
        <v>23</v>
      </c>
      <c r="G94" s="101">
        <v>1.3625430978305944E-2</v>
      </c>
      <c r="H94" s="194">
        <v>0</v>
      </c>
    </row>
    <row r="95" spans="1:8" ht="12.75">
      <c r="A95" s="38" t="s">
        <v>531</v>
      </c>
      <c r="B95" s="23">
        <v>22</v>
      </c>
      <c r="C95" s="101">
        <v>5.7722026462925409E-3</v>
      </c>
      <c r="D95" s="68">
        <v>11</v>
      </c>
      <c r="E95" s="101">
        <v>5.1804930887512654E-3</v>
      </c>
      <c r="F95" s="68">
        <v>11</v>
      </c>
      <c r="G95" s="101">
        <v>6.5165104678854514E-3</v>
      </c>
      <c r="H95" s="194">
        <v>50</v>
      </c>
    </row>
    <row r="96" spans="1:8" ht="12.75">
      <c r="A96" s="38" t="s">
        <v>207</v>
      </c>
      <c r="B96" s="23">
        <v>21</v>
      </c>
      <c r="C96" s="101">
        <v>5.5098297987337883E-3</v>
      </c>
      <c r="D96" s="68">
        <v>17</v>
      </c>
      <c r="E96" s="101">
        <v>8.0062165917065015E-3</v>
      </c>
      <c r="F96" s="68">
        <v>4</v>
      </c>
      <c r="G96" s="101">
        <v>2.3696401701401642E-3</v>
      </c>
      <c r="H96" s="194">
        <v>80.952380952380949</v>
      </c>
    </row>
    <row r="97" spans="1:8" ht="12.75">
      <c r="A97" s="38" t="s">
        <v>538</v>
      </c>
      <c r="B97" s="23">
        <v>20</v>
      </c>
      <c r="C97" s="101">
        <v>5.2474569511750365E-3</v>
      </c>
      <c r="D97" s="68">
        <v>15</v>
      </c>
      <c r="E97" s="101">
        <v>7.0643087573880898E-3</v>
      </c>
      <c r="F97" s="68">
        <v>5</v>
      </c>
      <c r="G97" s="101">
        <v>2.9620502126752051E-3</v>
      </c>
      <c r="H97" s="194">
        <v>75</v>
      </c>
    </row>
    <row r="98" spans="1:8" ht="12.75">
      <c r="A98" s="38" t="s">
        <v>532</v>
      </c>
      <c r="B98" s="23">
        <v>19</v>
      </c>
      <c r="C98" s="101">
        <v>4.9850841036162847E-3</v>
      </c>
      <c r="D98" s="68">
        <v>10</v>
      </c>
      <c r="E98" s="101">
        <v>4.7095391715920596E-3</v>
      </c>
      <c r="F98" s="68">
        <v>9</v>
      </c>
      <c r="G98" s="101">
        <v>5.3316903828153697E-3</v>
      </c>
      <c r="H98" s="194">
        <v>52.631578947368418</v>
      </c>
    </row>
    <row r="99" spans="1:8" ht="12.75">
      <c r="A99" s="38" t="s">
        <v>540</v>
      </c>
      <c r="B99" s="23">
        <v>19</v>
      </c>
      <c r="C99" s="101">
        <v>4.9850841036162847E-3</v>
      </c>
      <c r="D99" s="68">
        <v>12</v>
      </c>
      <c r="E99" s="101">
        <v>5.6514470059104713E-3</v>
      </c>
      <c r="F99" s="68">
        <v>7</v>
      </c>
      <c r="G99" s="101">
        <v>4.1468702977452872E-3</v>
      </c>
      <c r="H99" s="194">
        <v>63.157894736842103</v>
      </c>
    </row>
    <row r="100" spans="1:8" ht="12.75">
      <c r="A100" s="38" t="s">
        <v>533</v>
      </c>
      <c r="B100" s="23">
        <v>18</v>
      </c>
      <c r="C100" s="101">
        <v>4.7227112560575329E-3</v>
      </c>
      <c r="D100" s="68">
        <v>14</v>
      </c>
      <c r="E100" s="101">
        <v>6.5933548402288839E-3</v>
      </c>
      <c r="F100" s="68">
        <v>4</v>
      </c>
      <c r="G100" s="101">
        <v>2.3696401701401642E-3</v>
      </c>
      <c r="H100" s="194">
        <v>77.777777777777771</v>
      </c>
    </row>
    <row r="101" spans="1:8" ht="12.75">
      <c r="A101" s="38" t="s">
        <v>545</v>
      </c>
      <c r="B101" s="23">
        <v>17</v>
      </c>
      <c r="C101" s="101">
        <v>4.4603384084987811E-3</v>
      </c>
      <c r="D101" s="68">
        <v>9</v>
      </c>
      <c r="E101" s="101">
        <v>4.2385852544328537E-3</v>
      </c>
      <c r="F101" s="68">
        <v>8</v>
      </c>
      <c r="G101" s="101">
        <v>4.7392803402803284E-3</v>
      </c>
      <c r="H101" s="194">
        <v>52.941176470588232</v>
      </c>
    </row>
    <row r="102" spans="1:8" ht="12.75">
      <c r="A102" s="38" t="s">
        <v>534</v>
      </c>
      <c r="B102" s="23">
        <v>17</v>
      </c>
      <c r="C102" s="101">
        <v>4.4603384084987811E-3</v>
      </c>
      <c r="D102" s="68">
        <v>12</v>
      </c>
      <c r="E102" s="101">
        <v>5.6514470059104713E-3</v>
      </c>
      <c r="F102" s="68">
        <v>5</v>
      </c>
      <c r="G102" s="101">
        <v>2.9620502126752051E-3</v>
      </c>
      <c r="H102" s="194">
        <v>70.588235294117652</v>
      </c>
    </row>
    <row r="103" spans="1:8" ht="12.75">
      <c r="A103" s="38" t="s">
        <v>536</v>
      </c>
      <c r="B103" s="23">
        <v>16</v>
      </c>
      <c r="C103" s="101">
        <v>4.1979655609400294E-3</v>
      </c>
      <c r="D103" s="68">
        <v>14</v>
      </c>
      <c r="E103" s="101">
        <v>6.5933548402288839E-3</v>
      </c>
      <c r="F103" s="68">
        <v>2</v>
      </c>
      <c r="G103" s="101">
        <v>1.1848200850700821E-3</v>
      </c>
      <c r="H103" s="194">
        <v>87.5</v>
      </c>
    </row>
    <row r="104" spans="1:8" ht="12.75">
      <c r="A104" s="38" t="s">
        <v>537</v>
      </c>
      <c r="B104" s="23">
        <v>16</v>
      </c>
      <c r="C104" s="101">
        <v>4.1979655609400294E-3</v>
      </c>
      <c r="D104" s="68">
        <v>12</v>
      </c>
      <c r="E104" s="101">
        <v>5.6514470059104713E-3</v>
      </c>
      <c r="F104" s="68">
        <v>4</v>
      </c>
      <c r="G104" s="101">
        <v>2.3696401701401642E-3</v>
      </c>
      <c r="H104" s="194">
        <v>75</v>
      </c>
    </row>
    <row r="105" spans="1:8" ht="12.75">
      <c r="A105" s="38" t="s">
        <v>543</v>
      </c>
      <c r="B105" s="23">
        <v>15</v>
      </c>
      <c r="C105" s="101">
        <v>3.9355927133812776E-3</v>
      </c>
      <c r="D105" s="68">
        <v>8</v>
      </c>
      <c r="E105" s="101">
        <v>3.7676313372736478E-3</v>
      </c>
      <c r="F105" s="68">
        <v>7</v>
      </c>
      <c r="G105" s="101">
        <v>4.1468702977452872E-3</v>
      </c>
      <c r="H105" s="194">
        <v>53.333333333333336</v>
      </c>
    </row>
    <row r="106" spans="1:8" ht="12.75">
      <c r="A106" s="38" t="s">
        <v>542</v>
      </c>
      <c r="B106" s="23">
        <v>14</v>
      </c>
      <c r="C106" s="101">
        <v>3.6732198658225258E-3</v>
      </c>
      <c r="D106" s="68">
        <v>8</v>
      </c>
      <c r="E106" s="101">
        <v>3.7676313372736478E-3</v>
      </c>
      <c r="F106" s="68">
        <v>6</v>
      </c>
      <c r="G106" s="101">
        <v>3.5544602552102463E-3</v>
      </c>
      <c r="H106" s="194">
        <v>57.142857142857146</v>
      </c>
    </row>
    <row r="107" spans="1:8" ht="12.75">
      <c r="A107" s="38" t="s">
        <v>541</v>
      </c>
      <c r="B107" s="23">
        <v>14</v>
      </c>
      <c r="C107" s="101">
        <v>3.6732198658225258E-3</v>
      </c>
      <c r="D107" s="68">
        <v>5</v>
      </c>
      <c r="E107" s="101">
        <v>2.3547695857960298E-3</v>
      </c>
      <c r="F107" s="68">
        <v>9</v>
      </c>
      <c r="G107" s="101">
        <v>5.3316903828153697E-3</v>
      </c>
      <c r="H107" s="194">
        <v>35.714285714285715</v>
      </c>
    </row>
    <row r="108" spans="1:8" ht="12.75">
      <c r="A108" s="38" t="s">
        <v>68</v>
      </c>
      <c r="B108" s="23">
        <v>14</v>
      </c>
      <c r="C108" s="101">
        <v>3.6732198658225258E-3</v>
      </c>
      <c r="D108" s="68">
        <v>6</v>
      </c>
      <c r="E108" s="101">
        <v>2.8257235029552357E-3</v>
      </c>
      <c r="F108" s="68">
        <v>8</v>
      </c>
      <c r="G108" s="101">
        <v>4.7392803402803284E-3</v>
      </c>
      <c r="H108" s="194">
        <v>42.857142857142854</v>
      </c>
    </row>
    <row r="109" spans="1:8" ht="12.75">
      <c r="A109" s="38" t="s">
        <v>535</v>
      </c>
      <c r="B109" s="23">
        <v>13</v>
      </c>
      <c r="C109" s="101">
        <v>3.410847018263774E-3</v>
      </c>
      <c r="D109" s="68">
        <v>10</v>
      </c>
      <c r="E109" s="101">
        <v>4.7095391715920596E-3</v>
      </c>
      <c r="F109" s="68">
        <v>3</v>
      </c>
      <c r="G109" s="101">
        <v>1.7772301276051232E-3</v>
      </c>
      <c r="H109" s="194">
        <v>76.92307692307692</v>
      </c>
    </row>
    <row r="110" spans="1:8" ht="12.75">
      <c r="A110" s="38" t="s">
        <v>530</v>
      </c>
      <c r="B110" s="23">
        <v>11</v>
      </c>
      <c r="C110" s="101">
        <v>2.8861013231462705E-3</v>
      </c>
      <c r="D110" s="68">
        <v>10</v>
      </c>
      <c r="E110" s="101">
        <v>4.7095391715920596E-3</v>
      </c>
      <c r="F110" s="68">
        <v>1</v>
      </c>
      <c r="G110" s="101">
        <v>5.9241004253504106E-4</v>
      </c>
      <c r="H110" s="194">
        <v>90.909090909090907</v>
      </c>
    </row>
    <row r="111" spans="1:8" ht="12.75">
      <c r="A111" s="38" t="s">
        <v>546</v>
      </c>
      <c r="B111" s="23">
        <v>11</v>
      </c>
      <c r="C111" s="101">
        <v>2.8861013231462705E-3</v>
      </c>
      <c r="D111" s="68">
        <v>7</v>
      </c>
      <c r="E111" s="101">
        <v>3.296677420114442E-3</v>
      </c>
      <c r="F111" s="68">
        <v>4</v>
      </c>
      <c r="G111" s="101">
        <v>2.3696401701401642E-3</v>
      </c>
      <c r="H111" s="194">
        <v>63.636363636363633</v>
      </c>
    </row>
    <row r="112" spans="1:8" ht="12.75">
      <c r="A112" s="38" t="s">
        <v>599</v>
      </c>
      <c r="B112" s="23">
        <v>10</v>
      </c>
      <c r="C112" s="101">
        <v>2.6237284755875182E-3</v>
      </c>
      <c r="D112" s="68">
        <v>10</v>
      </c>
      <c r="E112" s="101">
        <v>4.7095391715920596E-3</v>
      </c>
      <c r="F112" s="68">
        <v>0</v>
      </c>
      <c r="G112" s="101">
        <v>0</v>
      </c>
      <c r="H112" s="194">
        <v>100</v>
      </c>
    </row>
    <row r="113" spans="1:8" ht="12.75">
      <c r="A113" s="38" t="s">
        <v>0</v>
      </c>
      <c r="B113" s="23">
        <v>9</v>
      </c>
      <c r="C113" s="101">
        <v>2.3613556280287665E-3</v>
      </c>
      <c r="D113" s="68">
        <v>4</v>
      </c>
      <c r="E113" s="101">
        <v>1.8838156686368239E-3</v>
      </c>
      <c r="F113" s="68">
        <v>5</v>
      </c>
      <c r="G113" s="101">
        <v>2.9620502126752051E-3</v>
      </c>
      <c r="H113" s="194">
        <v>44.444444444444443</v>
      </c>
    </row>
    <row r="114" spans="1:8" ht="12.75">
      <c r="A114" s="38" t="s">
        <v>547</v>
      </c>
      <c r="B114" s="23">
        <v>8</v>
      </c>
      <c r="C114" s="101">
        <v>2.0989827804700147E-3</v>
      </c>
      <c r="D114" s="68">
        <v>3</v>
      </c>
      <c r="E114" s="101">
        <v>1.4128617514776178E-3</v>
      </c>
      <c r="F114" s="68">
        <v>5</v>
      </c>
      <c r="G114" s="101">
        <v>2.9620502126752051E-3</v>
      </c>
      <c r="H114" s="194">
        <v>37.5</v>
      </c>
    </row>
    <row r="115" spans="1:8" ht="12.75">
      <c r="A115" s="38" t="s">
        <v>544</v>
      </c>
      <c r="B115" s="23">
        <v>8</v>
      </c>
      <c r="C115" s="101">
        <v>2.0989827804700147E-3</v>
      </c>
      <c r="D115" s="68">
        <v>8</v>
      </c>
      <c r="E115" s="101">
        <v>3.7676313372736478E-3</v>
      </c>
      <c r="F115" s="68">
        <v>0</v>
      </c>
      <c r="G115" s="101">
        <v>0</v>
      </c>
      <c r="H115" s="194">
        <v>100</v>
      </c>
    </row>
    <row r="116" spans="1:8" ht="12.75">
      <c r="A116" s="38" t="s">
        <v>549</v>
      </c>
      <c r="B116" s="23">
        <v>7</v>
      </c>
      <c r="C116" s="101">
        <v>1.8366099329112629E-3</v>
      </c>
      <c r="D116" s="68">
        <v>4</v>
      </c>
      <c r="E116" s="101">
        <v>1.8838156686368239E-3</v>
      </c>
      <c r="F116" s="68">
        <v>3</v>
      </c>
      <c r="G116" s="101">
        <v>1.7772301276051232E-3</v>
      </c>
      <c r="H116" s="194">
        <v>57.142857142857146</v>
      </c>
    </row>
    <row r="117" spans="1:8" ht="12.75">
      <c r="A117" s="38" t="s">
        <v>600</v>
      </c>
      <c r="B117" s="23">
        <v>6</v>
      </c>
      <c r="C117" s="101">
        <v>1.5742370853525111E-3</v>
      </c>
      <c r="D117" s="68">
        <v>3</v>
      </c>
      <c r="E117" s="101">
        <v>1.4128617514776178E-3</v>
      </c>
      <c r="F117" s="68">
        <v>3</v>
      </c>
      <c r="G117" s="101">
        <v>1.7772301276051232E-3</v>
      </c>
      <c r="H117" s="194">
        <v>50</v>
      </c>
    </row>
    <row r="118" spans="1:8" ht="12.75">
      <c r="A118" s="38" t="s">
        <v>554</v>
      </c>
      <c r="B118" s="23">
        <v>6</v>
      </c>
      <c r="C118" s="101">
        <v>1.5742370853525111E-3</v>
      </c>
      <c r="D118" s="68">
        <v>6</v>
      </c>
      <c r="E118" s="101">
        <v>2.8257235029552357E-3</v>
      </c>
      <c r="F118" s="68">
        <v>0</v>
      </c>
      <c r="G118" s="101">
        <v>0</v>
      </c>
      <c r="H118" s="194">
        <v>100</v>
      </c>
    </row>
    <row r="119" spans="1:8" ht="12.75">
      <c r="A119" s="38" t="s">
        <v>561</v>
      </c>
      <c r="B119" s="23">
        <v>5</v>
      </c>
      <c r="C119" s="101">
        <v>1.3118642377937591E-3</v>
      </c>
      <c r="D119" s="68">
        <v>5</v>
      </c>
      <c r="E119" s="101">
        <v>2.3547695857960298E-3</v>
      </c>
      <c r="F119" s="68">
        <v>0</v>
      </c>
      <c r="G119" s="101">
        <v>0</v>
      </c>
      <c r="H119" s="194">
        <v>100</v>
      </c>
    </row>
    <row r="120" spans="1:8" ht="12.75">
      <c r="A120" s="38" t="s">
        <v>601</v>
      </c>
      <c r="B120" s="23">
        <v>5</v>
      </c>
      <c r="C120" s="101">
        <v>1.3118642377937591E-3</v>
      </c>
      <c r="D120" s="68">
        <v>2</v>
      </c>
      <c r="E120" s="101">
        <v>9.4190783431841196E-4</v>
      </c>
      <c r="F120" s="68">
        <v>3</v>
      </c>
      <c r="G120" s="101">
        <v>1.7772301276051232E-3</v>
      </c>
      <c r="H120" s="194">
        <v>40</v>
      </c>
    </row>
    <row r="121" spans="1:8" ht="12.75">
      <c r="A121" s="38" t="s">
        <v>552</v>
      </c>
      <c r="B121" s="23">
        <v>5</v>
      </c>
      <c r="C121" s="101">
        <v>1.3118642377937591E-3</v>
      </c>
      <c r="D121" s="68">
        <v>2</v>
      </c>
      <c r="E121" s="101">
        <v>9.4190783431841196E-4</v>
      </c>
      <c r="F121" s="68">
        <v>3</v>
      </c>
      <c r="G121" s="101">
        <v>1.7772301276051232E-3</v>
      </c>
      <c r="H121" s="194">
        <v>40</v>
      </c>
    </row>
    <row r="122" spans="1:8" ht="12.75">
      <c r="A122" s="38" t="s">
        <v>565</v>
      </c>
      <c r="B122" s="23">
        <v>4</v>
      </c>
      <c r="C122" s="101">
        <v>1.0494913902350073E-3</v>
      </c>
      <c r="D122" s="68">
        <v>2</v>
      </c>
      <c r="E122" s="101">
        <v>9.4190783431841196E-4</v>
      </c>
      <c r="F122" s="68">
        <v>2</v>
      </c>
      <c r="G122" s="101">
        <v>1.1848200850700821E-3</v>
      </c>
      <c r="H122" s="194">
        <v>50</v>
      </c>
    </row>
    <row r="123" spans="1:8" ht="12.75">
      <c r="A123" s="38" t="s">
        <v>602</v>
      </c>
      <c r="B123" s="23">
        <v>4</v>
      </c>
      <c r="C123" s="101">
        <v>1.0494913902350073E-3</v>
      </c>
      <c r="D123" s="68">
        <v>0</v>
      </c>
      <c r="E123" s="101">
        <v>0</v>
      </c>
      <c r="F123" s="68">
        <v>4</v>
      </c>
      <c r="G123" s="101">
        <v>2.3696401701401642E-3</v>
      </c>
      <c r="H123" s="194">
        <v>0</v>
      </c>
    </row>
    <row r="124" spans="1:8" ht="12.75">
      <c r="A124" s="38" t="s">
        <v>548</v>
      </c>
      <c r="B124" s="23">
        <v>3</v>
      </c>
      <c r="C124" s="101">
        <v>7.8711854267625556E-4</v>
      </c>
      <c r="D124" s="68">
        <v>2</v>
      </c>
      <c r="E124" s="101">
        <v>9.4190783431841196E-4</v>
      </c>
      <c r="F124" s="68">
        <v>1</v>
      </c>
      <c r="G124" s="101">
        <v>5.9241004253504106E-4</v>
      </c>
      <c r="H124" s="194">
        <v>66.666666666666671</v>
      </c>
    </row>
    <row r="125" spans="1:8" ht="12.75">
      <c r="A125" s="38" t="s">
        <v>603</v>
      </c>
      <c r="B125" s="23">
        <v>3</v>
      </c>
      <c r="C125" s="101">
        <v>7.8711854267625556E-4</v>
      </c>
      <c r="D125" s="68">
        <v>0</v>
      </c>
      <c r="E125" s="101">
        <v>0</v>
      </c>
      <c r="F125" s="68">
        <v>3</v>
      </c>
      <c r="G125" s="101">
        <v>1.7772301276051232E-3</v>
      </c>
      <c r="H125" s="194">
        <v>0</v>
      </c>
    </row>
    <row r="126" spans="1:8" ht="12.75">
      <c r="A126" s="38" t="s">
        <v>558</v>
      </c>
      <c r="B126" s="23">
        <v>3</v>
      </c>
      <c r="C126" s="101">
        <v>7.8711854267625556E-4</v>
      </c>
      <c r="D126" s="68">
        <v>1</v>
      </c>
      <c r="E126" s="101">
        <v>4.7095391715920598E-4</v>
      </c>
      <c r="F126" s="68">
        <v>2</v>
      </c>
      <c r="G126" s="101">
        <v>1.1848200850700821E-3</v>
      </c>
      <c r="H126" s="194">
        <v>33.333333333333336</v>
      </c>
    </row>
    <row r="127" spans="1:8" ht="12.75">
      <c r="A127" s="38" t="s">
        <v>551</v>
      </c>
      <c r="B127" s="23">
        <v>3</v>
      </c>
      <c r="C127" s="101">
        <v>7.8711854267625556E-4</v>
      </c>
      <c r="D127" s="68">
        <v>3</v>
      </c>
      <c r="E127" s="101">
        <v>1.4128617514776178E-3</v>
      </c>
      <c r="F127" s="68">
        <v>0</v>
      </c>
      <c r="G127" s="101">
        <v>0</v>
      </c>
      <c r="H127" s="194">
        <v>100</v>
      </c>
    </row>
    <row r="128" spans="1:8" ht="12.75">
      <c r="A128" s="38" t="s">
        <v>560</v>
      </c>
      <c r="B128" s="23">
        <v>3</v>
      </c>
      <c r="C128" s="101">
        <v>7.8711854267625556E-4</v>
      </c>
      <c r="D128" s="68">
        <v>2</v>
      </c>
      <c r="E128" s="101">
        <v>9.4190783431841196E-4</v>
      </c>
      <c r="F128" s="68">
        <v>1</v>
      </c>
      <c r="G128" s="101">
        <v>5.9241004253504106E-4</v>
      </c>
      <c r="H128" s="194">
        <v>66.666666666666671</v>
      </c>
    </row>
    <row r="129" spans="1:8" s="58" customFormat="1" ht="12.75">
      <c r="A129" s="38" t="s">
        <v>562</v>
      </c>
      <c r="B129" s="23">
        <v>3</v>
      </c>
      <c r="C129" s="101">
        <v>7.8711854267625556E-4</v>
      </c>
      <c r="D129" s="68">
        <v>1</v>
      </c>
      <c r="E129" s="101">
        <v>4.7095391715920598E-4</v>
      </c>
      <c r="F129" s="68">
        <v>2</v>
      </c>
      <c r="G129" s="101">
        <v>1.1848200850700821E-3</v>
      </c>
      <c r="H129" s="194">
        <v>33.333333333333336</v>
      </c>
    </row>
    <row r="130" spans="1:8" ht="12.75">
      <c r="A130" s="38" t="s">
        <v>557</v>
      </c>
      <c r="B130" s="23">
        <v>3</v>
      </c>
      <c r="C130" s="101">
        <v>7.8711854267625556E-4</v>
      </c>
      <c r="D130" s="68">
        <v>2</v>
      </c>
      <c r="E130" s="101">
        <v>9.4190783431841196E-4</v>
      </c>
      <c r="F130" s="68">
        <v>1</v>
      </c>
      <c r="G130" s="101">
        <v>5.9241004253504106E-4</v>
      </c>
      <c r="H130" s="194">
        <v>66.666666666666671</v>
      </c>
    </row>
    <row r="131" spans="1:8" ht="12.75">
      <c r="A131" s="38" t="s">
        <v>553</v>
      </c>
      <c r="B131" s="23">
        <v>2</v>
      </c>
      <c r="C131" s="101">
        <v>5.2474569511750367E-4</v>
      </c>
      <c r="D131" s="68">
        <v>2</v>
      </c>
      <c r="E131" s="101">
        <v>9.4190783431841196E-4</v>
      </c>
      <c r="F131" s="68">
        <v>0</v>
      </c>
      <c r="G131" s="101">
        <v>0</v>
      </c>
      <c r="H131" s="194">
        <v>100</v>
      </c>
    </row>
    <row r="132" spans="1:8" ht="12.75">
      <c r="A132" s="38" t="s">
        <v>563</v>
      </c>
      <c r="B132" s="23">
        <v>2</v>
      </c>
      <c r="C132" s="101">
        <v>5.2474569511750367E-4</v>
      </c>
      <c r="D132" s="68">
        <v>1</v>
      </c>
      <c r="E132" s="101">
        <v>4.7095391715920598E-4</v>
      </c>
      <c r="F132" s="68">
        <v>1</v>
      </c>
      <c r="G132" s="101">
        <v>5.9241004253504106E-4</v>
      </c>
      <c r="H132" s="194">
        <v>50</v>
      </c>
    </row>
    <row r="133" spans="1:8" s="10" customFormat="1" ht="12.75">
      <c r="A133" s="38" t="s">
        <v>559</v>
      </c>
      <c r="B133" s="23">
        <v>2</v>
      </c>
      <c r="C133" s="101">
        <v>5.2474569511750367E-4</v>
      </c>
      <c r="D133" s="68">
        <v>1</v>
      </c>
      <c r="E133" s="101">
        <v>4.7095391715920598E-4</v>
      </c>
      <c r="F133" s="68">
        <v>1</v>
      </c>
      <c r="G133" s="101">
        <v>5.9241004253504106E-4</v>
      </c>
      <c r="H133" s="194">
        <v>50</v>
      </c>
    </row>
    <row r="134" spans="1:8" ht="12.75">
      <c r="A134" s="38" t="s">
        <v>556</v>
      </c>
      <c r="B134" s="23">
        <v>2</v>
      </c>
      <c r="C134" s="101">
        <v>5.2474569511750367E-4</v>
      </c>
      <c r="D134" s="68">
        <v>1</v>
      </c>
      <c r="E134" s="101">
        <v>4.7095391715920598E-4</v>
      </c>
      <c r="F134" s="68">
        <v>1</v>
      </c>
      <c r="G134" s="101">
        <v>5.9241004253504106E-4</v>
      </c>
      <c r="H134" s="194">
        <v>50</v>
      </c>
    </row>
    <row r="135" spans="1:8" ht="12.75">
      <c r="A135" s="38" t="s">
        <v>604</v>
      </c>
      <c r="B135" s="23">
        <v>2</v>
      </c>
      <c r="C135" s="101">
        <v>5.2474569511750367E-4</v>
      </c>
      <c r="D135" s="68">
        <v>1</v>
      </c>
      <c r="E135" s="101">
        <v>4.7095391715920598E-4</v>
      </c>
      <c r="F135" s="68">
        <v>1</v>
      </c>
      <c r="G135" s="101">
        <v>5.9241004253504106E-4</v>
      </c>
      <c r="H135" s="194">
        <v>50</v>
      </c>
    </row>
    <row r="136" spans="1:8" ht="12.75">
      <c r="A136" s="38" t="s">
        <v>564</v>
      </c>
      <c r="B136" s="23">
        <v>2</v>
      </c>
      <c r="C136" s="101">
        <v>5.2474569511750367E-4</v>
      </c>
      <c r="D136" s="68">
        <v>1</v>
      </c>
      <c r="E136" s="101">
        <v>4.7095391715920598E-4</v>
      </c>
      <c r="F136" s="68">
        <v>1</v>
      </c>
      <c r="G136" s="101">
        <v>5.9241004253504106E-4</v>
      </c>
      <c r="H136" s="194">
        <v>50</v>
      </c>
    </row>
    <row r="137" spans="1:8" ht="12.75">
      <c r="A137" s="38" t="s">
        <v>605</v>
      </c>
      <c r="B137" s="23">
        <v>1</v>
      </c>
      <c r="C137" s="101">
        <v>2.6237284755875183E-4</v>
      </c>
      <c r="D137" s="68">
        <v>0</v>
      </c>
      <c r="E137" s="101">
        <v>0</v>
      </c>
      <c r="F137" s="68">
        <v>1</v>
      </c>
      <c r="G137" s="101">
        <v>5.9241004253504106E-4</v>
      </c>
      <c r="H137" s="194">
        <v>0</v>
      </c>
    </row>
    <row r="138" spans="1:8" ht="12.75">
      <c r="A138" s="38" t="s">
        <v>566</v>
      </c>
      <c r="B138" s="23">
        <v>1</v>
      </c>
      <c r="C138" s="101">
        <v>2.6237284755875183E-4</v>
      </c>
      <c r="D138" s="68">
        <v>1</v>
      </c>
      <c r="E138" s="101">
        <v>4.7095391715920598E-4</v>
      </c>
      <c r="F138" s="68">
        <v>0</v>
      </c>
      <c r="G138" s="101">
        <v>0</v>
      </c>
      <c r="H138" s="194">
        <v>100</v>
      </c>
    </row>
    <row r="139" spans="1:8" ht="12.75">
      <c r="A139" s="38" t="s">
        <v>555</v>
      </c>
      <c r="B139" s="23">
        <v>1</v>
      </c>
      <c r="C139" s="101">
        <v>2.6237284755875183E-4</v>
      </c>
      <c r="D139" s="68">
        <v>0</v>
      </c>
      <c r="E139" s="101">
        <v>0</v>
      </c>
      <c r="F139" s="68">
        <v>1</v>
      </c>
      <c r="G139" s="101">
        <v>5.9241004253504106E-4</v>
      </c>
      <c r="H139" s="194">
        <v>0</v>
      </c>
    </row>
    <row r="140" spans="1:8" ht="12.75">
      <c r="A140" s="38" t="s">
        <v>550</v>
      </c>
      <c r="B140" s="23">
        <v>1</v>
      </c>
      <c r="C140" s="101">
        <v>2.6237284755875183E-4</v>
      </c>
      <c r="D140" s="68">
        <v>0</v>
      </c>
      <c r="E140" s="101">
        <v>0</v>
      </c>
      <c r="F140" s="68">
        <v>1</v>
      </c>
      <c r="G140" s="101">
        <v>5.9241004253504106E-4</v>
      </c>
      <c r="H140" s="194">
        <v>0</v>
      </c>
    </row>
    <row r="141" spans="1:8" ht="12.75">
      <c r="A141" s="38" t="s">
        <v>567</v>
      </c>
      <c r="B141" s="23">
        <v>1</v>
      </c>
      <c r="C141" s="101">
        <v>2.6237284755875183E-4</v>
      </c>
      <c r="D141" s="68">
        <v>1</v>
      </c>
      <c r="E141" s="101">
        <v>4.7095391715920598E-4</v>
      </c>
      <c r="F141" s="68">
        <v>0</v>
      </c>
      <c r="G141" s="101">
        <v>0</v>
      </c>
      <c r="H141" s="194">
        <v>100</v>
      </c>
    </row>
    <row r="142" spans="1:8" ht="12.75">
      <c r="A142" s="38" t="s">
        <v>25</v>
      </c>
      <c r="B142" s="23">
        <v>155</v>
      </c>
      <c r="C142" s="101">
        <v>4.0667791371606532E-2</v>
      </c>
      <c r="D142" s="68">
        <v>64</v>
      </c>
      <c r="E142" s="101">
        <v>3.0141050698189183E-2</v>
      </c>
      <c r="F142" s="68">
        <v>91</v>
      </c>
      <c r="G142" s="101">
        <v>5.3909313870688737E-2</v>
      </c>
      <c r="H142" s="194">
        <v>41.29032258064516</v>
      </c>
    </row>
    <row r="143" spans="1:8" ht="12.75">
      <c r="A143" s="27" t="s">
        <v>13</v>
      </c>
      <c r="B143" s="42">
        <v>381137</v>
      </c>
      <c r="C143" s="83">
        <v>100</v>
      </c>
      <c r="D143" s="64">
        <v>212335</v>
      </c>
      <c r="E143" s="83">
        <v>100</v>
      </c>
      <c r="F143" s="64">
        <v>168802</v>
      </c>
      <c r="G143" s="193">
        <v>100</v>
      </c>
      <c r="H143" s="195">
        <v>55.71093858638757</v>
      </c>
    </row>
    <row r="144" spans="1:8" ht="12.75">
      <c r="A144" s="51"/>
      <c r="B144" s="57"/>
      <c r="D144" s="57"/>
      <c r="F144" s="57"/>
    </row>
    <row r="145" spans="1:8" ht="12.75">
      <c r="A145" s="10" t="s">
        <v>572</v>
      </c>
      <c r="B145" s="10"/>
      <c r="C145" s="10"/>
      <c r="D145" s="10"/>
      <c r="E145" s="10"/>
      <c r="F145" s="10"/>
      <c r="G145" s="10"/>
      <c r="H145" s="10"/>
    </row>
    <row r="146" spans="1:8" ht="12.75">
      <c r="A146" s="9" t="s">
        <v>573</v>
      </c>
      <c r="B146" s="9"/>
      <c r="C146" s="9"/>
      <c r="D146" s="9"/>
      <c r="E146" s="9"/>
      <c r="F146" s="9"/>
      <c r="G146" s="9"/>
      <c r="H146" s="9"/>
    </row>
    <row r="147" spans="1:8" ht="12.75">
      <c r="A147" s="9" t="s">
        <v>588</v>
      </c>
      <c r="B147" s="10"/>
      <c r="C147" s="10"/>
      <c r="D147" s="10"/>
      <c r="E147" s="10"/>
      <c r="F147" s="10"/>
      <c r="G147" s="10"/>
      <c r="H147" s="10"/>
    </row>
    <row r="148" spans="1:8" ht="12.75">
      <c r="A148" s="11" t="s">
        <v>771</v>
      </c>
      <c r="B148" s="9"/>
      <c r="C148" s="9"/>
      <c r="D148" s="9"/>
      <c r="E148" s="9"/>
      <c r="F148" s="9"/>
      <c r="G148" s="9"/>
      <c r="H148" s="9"/>
    </row>
    <row r="150" spans="1:8" ht="12.75" customHeight="1"/>
  </sheetData>
  <pageMargins left="0.70866141732283472" right="0.70866141732283472" top="0.74803149606299213" bottom="0.74803149606299213" header="0.31496062992125984" footer="0.31496062992125984"/>
  <pageSetup paperSize="9" scale="38"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8"/>
  <sheetViews>
    <sheetView zoomScaleNormal="100" workbookViewId="0">
      <selection activeCell="A46" sqref="A46"/>
    </sheetView>
  </sheetViews>
  <sheetFormatPr baseColWidth="10" defaultColWidth="11.42578125" defaultRowHeight="15"/>
  <cols>
    <col min="1" max="1" width="37.42578125" style="66" bestFit="1" customWidth="1"/>
    <col min="2" max="32" width="13" style="67" bestFit="1" customWidth="1"/>
    <col min="33" max="16384" width="11.42578125" style="178"/>
  </cols>
  <sheetData>
    <row r="1" spans="1:32">
      <c r="A1" s="158" t="s">
        <v>783</v>
      </c>
    </row>
    <row r="2" spans="1:32">
      <c r="A2" s="67"/>
    </row>
    <row r="3" spans="1:32" ht="25.5">
      <c r="A3" s="104" t="s">
        <v>16</v>
      </c>
      <c r="B3" s="179" t="s">
        <v>66</v>
      </c>
      <c r="C3" s="179" t="s">
        <v>38</v>
      </c>
      <c r="D3" s="179" t="s">
        <v>60</v>
      </c>
      <c r="E3" s="179" t="s">
        <v>55</v>
      </c>
      <c r="F3" s="179" t="s">
        <v>48</v>
      </c>
      <c r="G3" s="179" t="s">
        <v>53</v>
      </c>
      <c r="H3" s="179" t="s">
        <v>58</v>
      </c>
      <c r="I3" s="179" t="s">
        <v>62</v>
      </c>
      <c r="J3" s="179" t="s">
        <v>41</v>
      </c>
      <c r="K3" s="179" t="s">
        <v>46</v>
      </c>
      <c r="L3" s="179" t="s">
        <v>65</v>
      </c>
      <c r="M3" s="179" t="s">
        <v>39</v>
      </c>
      <c r="N3" s="179" t="s">
        <v>44</v>
      </c>
      <c r="O3" s="179" t="s">
        <v>50</v>
      </c>
      <c r="P3" s="179" t="s">
        <v>45</v>
      </c>
      <c r="Q3" s="179" t="s">
        <v>47</v>
      </c>
      <c r="R3" s="179" t="s">
        <v>49</v>
      </c>
      <c r="S3" s="179" t="s">
        <v>40</v>
      </c>
      <c r="T3" s="179" t="s">
        <v>64</v>
      </c>
      <c r="U3" s="179" t="s">
        <v>43</v>
      </c>
      <c r="V3" s="179" t="s">
        <v>59</v>
      </c>
      <c r="W3" s="179" t="s">
        <v>42</v>
      </c>
      <c r="X3" s="179" t="s">
        <v>484</v>
      </c>
      <c r="Y3" s="179" t="s">
        <v>63</v>
      </c>
      <c r="Z3" s="179" t="s">
        <v>700</v>
      </c>
      <c r="AA3" s="179" t="s">
        <v>54</v>
      </c>
      <c r="AB3" s="179" t="s">
        <v>57</v>
      </c>
      <c r="AC3" s="179" t="s">
        <v>51</v>
      </c>
      <c r="AD3" s="179" t="s">
        <v>52</v>
      </c>
      <c r="AE3" s="179" t="s">
        <v>61</v>
      </c>
      <c r="AF3" s="179" t="s">
        <v>56</v>
      </c>
    </row>
    <row r="4" spans="1:32" ht="12.75">
      <c r="A4" s="85" t="s">
        <v>136</v>
      </c>
      <c r="B4" s="86">
        <v>68118</v>
      </c>
      <c r="C4" s="52">
        <v>8550</v>
      </c>
      <c r="D4" s="52">
        <v>5041</v>
      </c>
      <c r="E4" s="52">
        <v>3554</v>
      </c>
      <c r="F4" s="52">
        <v>3298</v>
      </c>
      <c r="G4" s="52">
        <v>4006</v>
      </c>
      <c r="H4" s="52">
        <v>3756</v>
      </c>
      <c r="I4" s="52">
        <v>2966</v>
      </c>
      <c r="J4" s="52">
        <v>3312</v>
      </c>
      <c r="K4" s="52">
        <v>2792</v>
      </c>
      <c r="L4" s="52">
        <v>3263</v>
      </c>
      <c r="M4" s="52">
        <v>3144</v>
      </c>
      <c r="N4" s="52">
        <v>4146</v>
      </c>
      <c r="O4" s="52">
        <v>2592</v>
      </c>
      <c r="P4" s="52">
        <v>2023</v>
      </c>
      <c r="Q4" s="52">
        <v>1995</v>
      </c>
      <c r="R4" s="52">
        <v>2103</v>
      </c>
      <c r="S4" s="52">
        <v>1952</v>
      </c>
      <c r="T4" s="52">
        <v>1656</v>
      </c>
      <c r="U4" s="52">
        <v>1169</v>
      </c>
      <c r="V4" s="52">
        <v>1170</v>
      </c>
      <c r="W4" s="52">
        <v>990</v>
      </c>
      <c r="X4" s="52">
        <v>1088</v>
      </c>
      <c r="Y4" s="52">
        <v>1059</v>
      </c>
      <c r="Z4" s="52">
        <v>652</v>
      </c>
      <c r="AA4" s="52">
        <v>669</v>
      </c>
      <c r="AB4" s="52">
        <v>308</v>
      </c>
      <c r="AC4" s="52">
        <v>152</v>
      </c>
      <c r="AD4" s="52">
        <v>287</v>
      </c>
      <c r="AE4" s="52">
        <v>289</v>
      </c>
      <c r="AF4" s="52">
        <v>136</v>
      </c>
    </row>
    <row r="5" spans="1:32" ht="12.75">
      <c r="A5" s="38" t="s">
        <v>126</v>
      </c>
      <c r="B5" s="68">
        <v>57937</v>
      </c>
      <c r="C5" s="23">
        <v>6420</v>
      </c>
      <c r="D5" s="23">
        <v>4200</v>
      </c>
      <c r="E5" s="23">
        <v>3255</v>
      </c>
      <c r="F5" s="23">
        <v>3181</v>
      </c>
      <c r="G5" s="23">
        <v>2873</v>
      </c>
      <c r="H5" s="23">
        <v>2940</v>
      </c>
      <c r="I5" s="23">
        <v>2775</v>
      </c>
      <c r="J5" s="23">
        <v>3032</v>
      </c>
      <c r="K5" s="23">
        <v>2761</v>
      </c>
      <c r="L5" s="23">
        <v>2572</v>
      </c>
      <c r="M5" s="23">
        <v>2204</v>
      </c>
      <c r="N5" s="23">
        <v>2669</v>
      </c>
      <c r="O5" s="23">
        <v>2132</v>
      </c>
      <c r="P5" s="23">
        <v>2008</v>
      </c>
      <c r="Q5" s="23">
        <v>1793</v>
      </c>
      <c r="R5" s="23">
        <v>1908</v>
      </c>
      <c r="S5" s="23">
        <v>1635</v>
      </c>
      <c r="T5" s="23">
        <v>1579</v>
      </c>
      <c r="U5" s="23">
        <v>1522</v>
      </c>
      <c r="V5" s="23">
        <v>1169</v>
      </c>
      <c r="W5" s="23">
        <v>1011</v>
      </c>
      <c r="X5" s="23">
        <v>1015</v>
      </c>
      <c r="Y5" s="23">
        <v>978</v>
      </c>
      <c r="Z5" s="23">
        <v>577</v>
      </c>
      <c r="AA5" s="23">
        <v>449</v>
      </c>
      <c r="AB5" s="23">
        <v>359</v>
      </c>
      <c r="AC5" s="23">
        <v>316</v>
      </c>
      <c r="AD5" s="23">
        <v>165</v>
      </c>
      <c r="AE5" s="23">
        <v>214</v>
      </c>
      <c r="AF5" s="23">
        <v>225</v>
      </c>
    </row>
    <row r="6" spans="1:32" ht="12.75">
      <c r="A6" s="38" t="s">
        <v>590</v>
      </c>
      <c r="B6" s="68">
        <v>42562</v>
      </c>
      <c r="C6" s="23">
        <v>3773</v>
      </c>
      <c r="D6" s="23">
        <v>3097</v>
      </c>
      <c r="E6" s="23">
        <v>3221</v>
      </c>
      <c r="F6" s="23">
        <v>2038</v>
      </c>
      <c r="G6" s="23">
        <v>2324</v>
      </c>
      <c r="H6" s="23">
        <v>1824</v>
      </c>
      <c r="I6" s="23">
        <v>2318</v>
      </c>
      <c r="J6" s="23">
        <v>1780</v>
      </c>
      <c r="K6" s="23">
        <v>1977</v>
      </c>
      <c r="L6" s="23">
        <v>2021</v>
      </c>
      <c r="M6" s="23">
        <v>1768</v>
      </c>
      <c r="N6" s="23">
        <v>1168</v>
      </c>
      <c r="O6" s="23">
        <v>1733</v>
      </c>
      <c r="P6" s="23">
        <v>1250</v>
      </c>
      <c r="Q6" s="23">
        <v>1371</v>
      </c>
      <c r="R6" s="23">
        <v>1630</v>
      </c>
      <c r="S6" s="23">
        <v>1112</v>
      </c>
      <c r="T6" s="23">
        <v>1181</v>
      </c>
      <c r="U6" s="23">
        <v>889</v>
      </c>
      <c r="V6" s="23">
        <v>1128</v>
      </c>
      <c r="W6" s="23">
        <v>897</v>
      </c>
      <c r="X6" s="23">
        <v>724</v>
      </c>
      <c r="Y6" s="23">
        <v>737</v>
      </c>
      <c r="Z6" s="23">
        <v>746</v>
      </c>
      <c r="AA6" s="23">
        <v>423</v>
      </c>
      <c r="AB6" s="23">
        <v>459</v>
      </c>
      <c r="AC6" s="23">
        <v>268</v>
      </c>
      <c r="AD6" s="23">
        <v>350</v>
      </c>
      <c r="AE6" s="23">
        <v>172</v>
      </c>
      <c r="AF6" s="23">
        <v>183</v>
      </c>
    </row>
    <row r="7" spans="1:32" ht="12.75">
      <c r="A7" s="38" t="s">
        <v>141</v>
      </c>
      <c r="B7" s="68">
        <v>28260</v>
      </c>
      <c r="C7" s="23">
        <v>3981</v>
      </c>
      <c r="D7" s="23">
        <v>2495</v>
      </c>
      <c r="E7" s="23">
        <v>1431</v>
      </c>
      <c r="F7" s="23">
        <v>1472</v>
      </c>
      <c r="G7" s="23">
        <v>1580</v>
      </c>
      <c r="H7" s="23">
        <v>1375</v>
      </c>
      <c r="I7" s="23">
        <v>1179</v>
      </c>
      <c r="J7" s="23">
        <v>1249</v>
      </c>
      <c r="K7" s="23">
        <v>1076</v>
      </c>
      <c r="L7" s="23">
        <v>1254</v>
      </c>
      <c r="M7" s="23">
        <v>1073</v>
      </c>
      <c r="N7" s="23">
        <v>1921</v>
      </c>
      <c r="O7" s="23">
        <v>843</v>
      </c>
      <c r="P7" s="23">
        <v>1012</v>
      </c>
      <c r="Q7" s="23">
        <v>895</v>
      </c>
      <c r="R7" s="23">
        <v>794</v>
      </c>
      <c r="S7" s="23">
        <v>867</v>
      </c>
      <c r="T7" s="23">
        <v>555</v>
      </c>
      <c r="U7" s="23">
        <v>523</v>
      </c>
      <c r="V7" s="23">
        <v>507</v>
      </c>
      <c r="W7" s="23">
        <v>462</v>
      </c>
      <c r="X7" s="23">
        <v>423</v>
      </c>
      <c r="Y7" s="23">
        <v>350</v>
      </c>
      <c r="Z7" s="23">
        <v>291</v>
      </c>
      <c r="AA7" s="23">
        <v>173</v>
      </c>
      <c r="AB7" s="23">
        <v>139</v>
      </c>
      <c r="AC7" s="23">
        <v>65</v>
      </c>
      <c r="AD7" s="23">
        <v>119</v>
      </c>
      <c r="AE7" s="23">
        <v>97</v>
      </c>
      <c r="AF7" s="23">
        <v>59</v>
      </c>
    </row>
    <row r="8" spans="1:32" ht="12.75">
      <c r="A8" s="38" t="s">
        <v>176</v>
      </c>
      <c r="B8" s="68">
        <v>23996</v>
      </c>
      <c r="C8" s="23">
        <v>3239</v>
      </c>
      <c r="D8" s="23">
        <v>1965</v>
      </c>
      <c r="E8" s="23">
        <v>1134</v>
      </c>
      <c r="F8" s="23">
        <v>1398</v>
      </c>
      <c r="G8" s="23">
        <v>1349</v>
      </c>
      <c r="H8" s="23">
        <v>1198</v>
      </c>
      <c r="I8" s="23">
        <v>1175</v>
      </c>
      <c r="J8" s="23">
        <v>991</v>
      </c>
      <c r="K8" s="23">
        <v>1052</v>
      </c>
      <c r="L8" s="23">
        <v>891</v>
      </c>
      <c r="M8" s="23">
        <v>1042</v>
      </c>
      <c r="N8" s="23">
        <v>772</v>
      </c>
      <c r="O8" s="23">
        <v>808</v>
      </c>
      <c r="P8" s="23">
        <v>987</v>
      </c>
      <c r="Q8" s="23">
        <v>818</v>
      </c>
      <c r="R8" s="23">
        <v>651</v>
      </c>
      <c r="S8" s="23">
        <v>570</v>
      </c>
      <c r="T8" s="23">
        <v>552</v>
      </c>
      <c r="U8" s="23">
        <v>590</v>
      </c>
      <c r="V8" s="23">
        <v>535</v>
      </c>
      <c r="W8" s="23">
        <v>453</v>
      </c>
      <c r="X8" s="23">
        <v>386</v>
      </c>
      <c r="Y8" s="23">
        <v>304</v>
      </c>
      <c r="Z8" s="23">
        <v>306</v>
      </c>
      <c r="AA8" s="23">
        <v>199</v>
      </c>
      <c r="AB8" s="23">
        <v>181</v>
      </c>
      <c r="AC8" s="23">
        <v>100</v>
      </c>
      <c r="AD8" s="23">
        <v>113</v>
      </c>
      <c r="AE8" s="23">
        <v>100</v>
      </c>
      <c r="AF8" s="23">
        <v>137</v>
      </c>
    </row>
    <row r="9" spans="1:32" ht="12.75">
      <c r="A9" s="38" t="s">
        <v>113</v>
      </c>
      <c r="B9" s="68">
        <v>22424</v>
      </c>
      <c r="C9" s="23">
        <v>1886</v>
      </c>
      <c r="D9" s="23">
        <v>1456</v>
      </c>
      <c r="E9" s="23">
        <v>1403</v>
      </c>
      <c r="F9" s="23">
        <v>1204</v>
      </c>
      <c r="G9" s="23">
        <v>1235</v>
      </c>
      <c r="H9" s="23">
        <v>1186</v>
      </c>
      <c r="I9" s="23">
        <v>1124</v>
      </c>
      <c r="J9" s="23">
        <v>1200</v>
      </c>
      <c r="K9" s="23">
        <v>1003</v>
      </c>
      <c r="L9" s="23">
        <v>985</v>
      </c>
      <c r="M9" s="23">
        <v>1019</v>
      </c>
      <c r="N9" s="23">
        <v>602</v>
      </c>
      <c r="O9" s="23">
        <v>855</v>
      </c>
      <c r="P9" s="23">
        <v>772</v>
      </c>
      <c r="Q9" s="23">
        <v>656</v>
      </c>
      <c r="R9" s="23">
        <v>811</v>
      </c>
      <c r="S9" s="23">
        <v>785</v>
      </c>
      <c r="T9" s="23">
        <v>613</v>
      </c>
      <c r="U9" s="23">
        <v>673</v>
      </c>
      <c r="V9" s="23">
        <v>451</v>
      </c>
      <c r="W9" s="23">
        <v>393</v>
      </c>
      <c r="X9" s="23">
        <v>557</v>
      </c>
      <c r="Y9" s="23">
        <v>325</v>
      </c>
      <c r="Z9" s="23">
        <v>341</v>
      </c>
      <c r="AA9" s="23">
        <v>322</v>
      </c>
      <c r="AB9" s="23">
        <v>199</v>
      </c>
      <c r="AC9" s="23">
        <v>125</v>
      </c>
      <c r="AD9" s="23">
        <v>91</v>
      </c>
      <c r="AE9" s="23">
        <v>80</v>
      </c>
      <c r="AF9" s="23">
        <v>72</v>
      </c>
    </row>
    <row r="10" spans="1:32" ht="12.75">
      <c r="A10" s="38" t="s">
        <v>485</v>
      </c>
      <c r="B10" s="68">
        <v>18685</v>
      </c>
      <c r="C10" s="23">
        <v>1760</v>
      </c>
      <c r="D10" s="23">
        <v>1192</v>
      </c>
      <c r="E10" s="23">
        <v>1049</v>
      </c>
      <c r="F10" s="23">
        <v>1230</v>
      </c>
      <c r="G10" s="23">
        <v>906</v>
      </c>
      <c r="H10" s="23">
        <v>960</v>
      </c>
      <c r="I10" s="23">
        <v>1060</v>
      </c>
      <c r="J10" s="23">
        <v>1053</v>
      </c>
      <c r="K10" s="23">
        <v>969</v>
      </c>
      <c r="L10" s="23">
        <v>797</v>
      </c>
      <c r="M10" s="23">
        <v>817</v>
      </c>
      <c r="N10" s="23">
        <v>635</v>
      </c>
      <c r="O10" s="23">
        <v>755</v>
      </c>
      <c r="P10" s="23">
        <v>665</v>
      </c>
      <c r="Q10" s="23">
        <v>585</v>
      </c>
      <c r="R10" s="23">
        <v>500</v>
      </c>
      <c r="S10" s="23">
        <v>451</v>
      </c>
      <c r="T10" s="23">
        <v>595</v>
      </c>
      <c r="U10" s="23">
        <v>522</v>
      </c>
      <c r="V10" s="23">
        <v>362</v>
      </c>
      <c r="W10" s="23">
        <v>281</v>
      </c>
      <c r="X10" s="23">
        <v>294</v>
      </c>
      <c r="Y10" s="23">
        <v>213</v>
      </c>
      <c r="Z10" s="23">
        <v>288</v>
      </c>
      <c r="AA10" s="23">
        <v>172</v>
      </c>
      <c r="AB10" s="23">
        <v>151</v>
      </c>
      <c r="AC10" s="23">
        <v>173</v>
      </c>
      <c r="AD10" s="23">
        <v>64</v>
      </c>
      <c r="AE10" s="23">
        <v>106</v>
      </c>
      <c r="AF10" s="23">
        <v>80</v>
      </c>
    </row>
    <row r="11" spans="1:32" ht="12.75">
      <c r="A11" s="38" t="s">
        <v>192</v>
      </c>
      <c r="B11" s="68">
        <v>13837</v>
      </c>
      <c r="C11" s="23">
        <v>1191</v>
      </c>
      <c r="D11" s="23">
        <v>914</v>
      </c>
      <c r="E11" s="23">
        <v>871</v>
      </c>
      <c r="F11" s="23">
        <v>856</v>
      </c>
      <c r="G11" s="23">
        <v>617</v>
      </c>
      <c r="H11" s="23">
        <v>607</v>
      </c>
      <c r="I11" s="23">
        <v>726</v>
      </c>
      <c r="J11" s="23">
        <v>621</v>
      </c>
      <c r="K11" s="23">
        <v>718</v>
      </c>
      <c r="L11" s="23">
        <v>601</v>
      </c>
      <c r="M11" s="23">
        <v>598</v>
      </c>
      <c r="N11" s="23">
        <v>690</v>
      </c>
      <c r="O11" s="23">
        <v>550</v>
      </c>
      <c r="P11" s="23">
        <v>427</v>
      </c>
      <c r="Q11" s="23">
        <v>443</v>
      </c>
      <c r="R11" s="23">
        <v>382</v>
      </c>
      <c r="S11" s="23">
        <v>315</v>
      </c>
      <c r="T11" s="23">
        <v>362</v>
      </c>
      <c r="U11" s="23">
        <v>342</v>
      </c>
      <c r="V11" s="23">
        <v>288</v>
      </c>
      <c r="W11" s="23">
        <v>213</v>
      </c>
      <c r="X11" s="23">
        <v>259</v>
      </c>
      <c r="Y11" s="23">
        <v>191</v>
      </c>
      <c r="Z11" s="23">
        <v>280</v>
      </c>
      <c r="AA11" s="23">
        <v>153</v>
      </c>
      <c r="AB11" s="23">
        <v>134</v>
      </c>
      <c r="AC11" s="23">
        <v>266</v>
      </c>
      <c r="AD11" s="23">
        <v>104</v>
      </c>
      <c r="AE11" s="23">
        <v>60</v>
      </c>
      <c r="AF11" s="23">
        <v>58</v>
      </c>
    </row>
    <row r="12" spans="1:32" ht="12.75">
      <c r="A12" s="38" t="s">
        <v>24</v>
      </c>
      <c r="B12" s="68">
        <v>12367</v>
      </c>
      <c r="C12" s="23">
        <v>1040</v>
      </c>
      <c r="D12" s="23">
        <v>715</v>
      </c>
      <c r="E12" s="23">
        <v>909</v>
      </c>
      <c r="F12" s="23">
        <v>812</v>
      </c>
      <c r="G12" s="23">
        <v>540</v>
      </c>
      <c r="H12" s="23">
        <v>608</v>
      </c>
      <c r="I12" s="23">
        <v>702</v>
      </c>
      <c r="J12" s="23">
        <v>620</v>
      </c>
      <c r="K12" s="23">
        <v>647</v>
      </c>
      <c r="L12" s="23">
        <v>416</v>
      </c>
      <c r="M12" s="23">
        <v>538</v>
      </c>
      <c r="N12" s="23">
        <v>195</v>
      </c>
      <c r="O12" s="23">
        <v>379</v>
      </c>
      <c r="P12" s="23">
        <v>490</v>
      </c>
      <c r="Q12" s="23">
        <v>381</v>
      </c>
      <c r="R12" s="23">
        <v>339</v>
      </c>
      <c r="S12" s="23">
        <v>408</v>
      </c>
      <c r="T12" s="23">
        <v>321</v>
      </c>
      <c r="U12" s="23">
        <v>335</v>
      </c>
      <c r="V12" s="23">
        <v>361</v>
      </c>
      <c r="W12" s="23">
        <v>321</v>
      </c>
      <c r="X12" s="23">
        <v>260</v>
      </c>
      <c r="Y12" s="23">
        <v>231</v>
      </c>
      <c r="Z12" s="23">
        <v>222</v>
      </c>
      <c r="AA12" s="23">
        <v>143</v>
      </c>
      <c r="AB12" s="23">
        <v>88</v>
      </c>
      <c r="AC12" s="23">
        <v>152</v>
      </c>
      <c r="AD12" s="23">
        <v>47</v>
      </c>
      <c r="AE12" s="23">
        <v>61</v>
      </c>
      <c r="AF12" s="23">
        <v>86</v>
      </c>
    </row>
    <row r="13" spans="1:32" ht="12.75">
      <c r="A13" s="38" t="s">
        <v>243</v>
      </c>
      <c r="B13" s="68">
        <v>12023</v>
      </c>
      <c r="C13" s="23">
        <v>1692</v>
      </c>
      <c r="D13" s="23">
        <v>631</v>
      </c>
      <c r="E13" s="23">
        <v>890</v>
      </c>
      <c r="F13" s="23">
        <v>652</v>
      </c>
      <c r="G13" s="23">
        <v>518</v>
      </c>
      <c r="H13" s="23">
        <v>493</v>
      </c>
      <c r="I13" s="23">
        <v>660</v>
      </c>
      <c r="J13" s="23">
        <v>573</v>
      </c>
      <c r="K13" s="23">
        <v>481</v>
      </c>
      <c r="L13" s="23">
        <v>535</v>
      </c>
      <c r="M13" s="23">
        <v>483</v>
      </c>
      <c r="N13" s="23">
        <v>447</v>
      </c>
      <c r="O13" s="23">
        <v>510</v>
      </c>
      <c r="P13" s="23">
        <v>513</v>
      </c>
      <c r="Q13" s="23">
        <v>465</v>
      </c>
      <c r="R13" s="23">
        <v>349</v>
      </c>
      <c r="S13" s="23">
        <v>291</v>
      </c>
      <c r="T13" s="23">
        <v>369</v>
      </c>
      <c r="U13" s="23">
        <v>240</v>
      </c>
      <c r="V13" s="23">
        <v>143</v>
      </c>
      <c r="W13" s="23">
        <v>161</v>
      </c>
      <c r="X13" s="23">
        <v>195</v>
      </c>
      <c r="Y13" s="23">
        <v>219</v>
      </c>
      <c r="Z13" s="23">
        <v>168</v>
      </c>
      <c r="AA13" s="23">
        <v>85</v>
      </c>
      <c r="AB13" s="23">
        <v>80</v>
      </c>
      <c r="AC13" s="23">
        <v>68</v>
      </c>
      <c r="AD13" s="23">
        <v>34</v>
      </c>
      <c r="AE13" s="23">
        <v>34</v>
      </c>
      <c r="AF13" s="23">
        <v>44</v>
      </c>
    </row>
    <row r="14" spans="1:32" ht="12.75">
      <c r="A14" s="38" t="s">
        <v>188</v>
      </c>
      <c r="B14" s="68">
        <v>9921</v>
      </c>
      <c r="C14" s="23">
        <v>914</v>
      </c>
      <c r="D14" s="23">
        <v>661</v>
      </c>
      <c r="E14" s="23">
        <v>593</v>
      </c>
      <c r="F14" s="23">
        <v>671</v>
      </c>
      <c r="G14" s="23">
        <v>480</v>
      </c>
      <c r="H14" s="23">
        <v>456</v>
      </c>
      <c r="I14" s="23">
        <v>578</v>
      </c>
      <c r="J14" s="23">
        <v>456</v>
      </c>
      <c r="K14" s="23">
        <v>493</v>
      </c>
      <c r="L14" s="23">
        <v>378</v>
      </c>
      <c r="M14" s="23">
        <v>472</v>
      </c>
      <c r="N14" s="23">
        <v>322</v>
      </c>
      <c r="O14" s="23">
        <v>452</v>
      </c>
      <c r="P14" s="23">
        <v>328</v>
      </c>
      <c r="Q14" s="23">
        <v>293</v>
      </c>
      <c r="R14" s="23">
        <v>345</v>
      </c>
      <c r="S14" s="23">
        <v>190</v>
      </c>
      <c r="T14" s="23">
        <v>264</v>
      </c>
      <c r="U14" s="23">
        <v>261</v>
      </c>
      <c r="V14" s="23">
        <v>215</v>
      </c>
      <c r="W14" s="23">
        <v>178</v>
      </c>
      <c r="X14" s="23">
        <v>150</v>
      </c>
      <c r="Y14" s="23">
        <v>127</v>
      </c>
      <c r="Z14" s="23">
        <v>234</v>
      </c>
      <c r="AA14" s="23">
        <v>82</v>
      </c>
      <c r="AB14" s="23">
        <v>71</v>
      </c>
      <c r="AC14" s="23">
        <v>110</v>
      </c>
      <c r="AD14" s="23">
        <v>42</v>
      </c>
      <c r="AE14" s="23">
        <v>51</v>
      </c>
      <c r="AF14" s="23">
        <v>54</v>
      </c>
    </row>
    <row r="15" spans="1:32" ht="12.75">
      <c r="A15" s="38" t="s">
        <v>245</v>
      </c>
      <c r="B15" s="68">
        <v>8980</v>
      </c>
      <c r="C15" s="23">
        <v>936</v>
      </c>
      <c r="D15" s="23">
        <v>639</v>
      </c>
      <c r="E15" s="23">
        <v>592</v>
      </c>
      <c r="F15" s="23">
        <v>531</v>
      </c>
      <c r="G15" s="23">
        <v>450</v>
      </c>
      <c r="H15" s="23">
        <v>407</v>
      </c>
      <c r="I15" s="23">
        <v>456</v>
      </c>
      <c r="J15" s="23">
        <v>350</v>
      </c>
      <c r="K15" s="23">
        <v>421</v>
      </c>
      <c r="L15" s="23">
        <v>322</v>
      </c>
      <c r="M15" s="23">
        <v>379</v>
      </c>
      <c r="N15" s="23">
        <v>237</v>
      </c>
      <c r="O15" s="23">
        <v>277</v>
      </c>
      <c r="P15" s="23">
        <v>325</v>
      </c>
      <c r="Q15" s="23">
        <v>257</v>
      </c>
      <c r="R15" s="23">
        <v>323</v>
      </c>
      <c r="S15" s="23">
        <v>216</v>
      </c>
      <c r="T15" s="23">
        <v>233</v>
      </c>
      <c r="U15" s="23">
        <v>216</v>
      </c>
      <c r="V15" s="23">
        <v>240</v>
      </c>
      <c r="W15" s="23">
        <v>222</v>
      </c>
      <c r="X15" s="23">
        <v>138</v>
      </c>
      <c r="Y15" s="23">
        <v>154</v>
      </c>
      <c r="Z15" s="23">
        <v>231</v>
      </c>
      <c r="AA15" s="23">
        <v>74</v>
      </c>
      <c r="AB15" s="23">
        <v>94</v>
      </c>
      <c r="AC15" s="23">
        <v>95</v>
      </c>
      <c r="AD15" s="23">
        <v>65</v>
      </c>
      <c r="AE15" s="23">
        <v>36</v>
      </c>
      <c r="AF15" s="23">
        <v>64</v>
      </c>
    </row>
    <row r="16" spans="1:32" ht="12.75">
      <c r="A16" s="38" t="s">
        <v>209</v>
      </c>
      <c r="B16" s="68">
        <v>6364</v>
      </c>
      <c r="C16" s="23">
        <v>726</v>
      </c>
      <c r="D16" s="23">
        <v>386</v>
      </c>
      <c r="E16" s="23">
        <v>356</v>
      </c>
      <c r="F16" s="23">
        <v>414</v>
      </c>
      <c r="G16" s="23">
        <v>305</v>
      </c>
      <c r="H16" s="23">
        <v>322</v>
      </c>
      <c r="I16" s="23">
        <v>318</v>
      </c>
      <c r="J16" s="23">
        <v>333</v>
      </c>
      <c r="K16" s="23">
        <v>292</v>
      </c>
      <c r="L16" s="23">
        <v>248</v>
      </c>
      <c r="M16" s="23">
        <v>249</v>
      </c>
      <c r="N16" s="23">
        <v>615</v>
      </c>
      <c r="O16" s="23">
        <v>230</v>
      </c>
      <c r="P16" s="23">
        <v>189</v>
      </c>
      <c r="Q16" s="23">
        <v>146</v>
      </c>
      <c r="R16" s="23">
        <v>156</v>
      </c>
      <c r="S16" s="23">
        <v>159</v>
      </c>
      <c r="T16" s="23">
        <v>150</v>
      </c>
      <c r="U16" s="23">
        <v>162</v>
      </c>
      <c r="V16" s="23">
        <v>105</v>
      </c>
      <c r="W16" s="23">
        <v>78</v>
      </c>
      <c r="X16" s="23">
        <v>87</v>
      </c>
      <c r="Y16" s="23">
        <v>71</v>
      </c>
      <c r="Z16" s="23">
        <v>79</v>
      </c>
      <c r="AA16" s="23">
        <v>54</v>
      </c>
      <c r="AB16" s="23">
        <v>30</v>
      </c>
      <c r="AC16" s="23">
        <v>30</v>
      </c>
      <c r="AD16" s="23">
        <v>28</v>
      </c>
      <c r="AE16" s="23">
        <v>29</v>
      </c>
      <c r="AF16" s="23">
        <v>17</v>
      </c>
    </row>
    <row r="17" spans="1:32" ht="12.75">
      <c r="A17" s="38" t="s">
        <v>486</v>
      </c>
      <c r="B17" s="68">
        <v>5571</v>
      </c>
      <c r="C17" s="23">
        <v>401</v>
      </c>
      <c r="D17" s="23">
        <v>449</v>
      </c>
      <c r="E17" s="23">
        <v>255</v>
      </c>
      <c r="F17" s="23">
        <v>293</v>
      </c>
      <c r="G17" s="23">
        <v>370</v>
      </c>
      <c r="H17" s="23">
        <v>385</v>
      </c>
      <c r="I17" s="23">
        <v>234</v>
      </c>
      <c r="J17" s="23">
        <v>297</v>
      </c>
      <c r="K17" s="23">
        <v>243</v>
      </c>
      <c r="L17" s="23">
        <v>226</v>
      </c>
      <c r="M17" s="23">
        <v>310</v>
      </c>
      <c r="N17" s="23">
        <v>83</v>
      </c>
      <c r="O17" s="23">
        <v>107</v>
      </c>
      <c r="P17" s="23">
        <v>238</v>
      </c>
      <c r="Q17" s="23">
        <v>203</v>
      </c>
      <c r="R17" s="23">
        <v>208</v>
      </c>
      <c r="S17" s="23">
        <v>197</v>
      </c>
      <c r="T17" s="23">
        <v>153</v>
      </c>
      <c r="U17" s="23">
        <v>201</v>
      </c>
      <c r="V17" s="23">
        <v>172</v>
      </c>
      <c r="W17" s="23">
        <v>81</v>
      </c>
      <c r="X17" s="23">
        <v>83</v>
      </c>
      <c r="Y17" s="23">
        <v>105</v>
      </c>
      <c r="Z17" s="23">
        <v>125</v>
      </c>
      <c r="AA17" s="23">
        <v>48</v>
      </c>
      <c r="AB17" s="23">
        <v>27</v>
      </c>
      <c r="AC17" s="23">
        <v>13</v>
      </c>
      <c r="AD17" s="23">
        <v>23</v>
      </c>
      <c r="AE17" s="23">
        <v>27</v>
      </c>
      <c r="AF17" s="23">
        <v>14</v>
      </c>
    </row>
    <row r="18" spans="1:32" ht="12.75">
      <c r="A18" s="38" t="s">
        <v>218</v>
      </c>
      <c r="B18" s="68">
        <v>5164</v>
      </c>
      <c r="C18" s="23">
        <v>545</v>
      </c>
      <c r="D18" s="23">
        <v>430</v>
      </c>
      <c r="E18" s="23">
        <v>275</v>
      </c>
      <c r="F18" s="23">
        <v>367</v>
      </c>
      <c r="G18" s="23">
        <v>244</v>
      </c>
      <c r="H18" s="23">
        <v>283</v>
      </c>
      <c r="I18" s="23">
        <v>255</v>
      </c>
      <c r="J18" s="23">
        <v>247</v>
      </c>
      <c r="K18" s="23">
        <v>212</v>
      </c>
      <c r="L18" s="23">
        <v>200</v>
      </c>
      <c r="M18" s="23">
        <v>237</v>
      </c>
      <c r="N18" s="23">
        <v>143</v>
      </c>
      <c r="O18" s="23">
        <v>236</v>
      </c>
      <c r="P18" s="23">
        <v>189</v>
      </c>
      <c r="Q18" s="23">
        <v>168</v>
      </c>
      <c r="R18" s="23">
        <v>120</v>
      </c>
      <c r="S18" s="23">
        <v>134</v>
      </c>
      <c r="T18" s="23">
        <v>148</v>
      </c>
      <c r="U18" s="23">
        <v>143</v>
      </c>
      <c r="V18" s="23">
        <v>100</v>
      </c>
      <c r="W18" s="23">
        <v>100</v>
      </c>
      <c r="X18" s="23">
        <v>69</v>
      </c>
      <c r="Y18" s="23">
        <v>65</v>
      </c>
      <c r="Z18" s="23">
        <v>74</v>
      </c>
      <c r="AA18" s="23">
        <v>41</v>
      </c>
      <c r="AB18" s="23">
        <v>34</v>
      </c>
      <c r="AC18" s="23">
        <v>29</v>
      </c>
      <c r="AD18" s="23">
        <v>34</v>
      </c>
      <c r="AE18" s="23">
        <v>22</v>
      </c>
      <c r="AF18" s="23">
        <v>20</v>
      </c>
    </row>
    <row r="19" spans="1:32" ht="12.75">
      <c r="A19" s="38" t="s">
        <v>151</v>
      </c>
      <c r="B19" s="68">
        <v>5053</v>
      </c>
      <c r="C19" s="23">
        <v>332</v>
      </c>
      <c r="D19" s="23">
        <v>280</v>
      </c>
      <c r="E19" s="23">
        <v>367</v>
      </c>
      <c r="F19" s="23">
        <v>409</v>
      </c>
      <c r="G19" s="23">
        <v>192</v>
      </c>
      <c r="H19" s="23">
        <v>286</v>
      </c>
      <c r="I19" s="23">
        <v>277</v>
      </c>
      <c r="J19" s="23">
        <v>328</v>
      </c>
      <c r="K19" s="23">
        <v>307</v>
      </c>
      <c r="L19" s="23">
        <v>206</v>
      </c>
      <c r="M19" s="23">
        <v>176</v>
      </c>
      <c r="N19" s="23">
        <v>95</v>
      </c>
      <c r="O19" s="23">
        <v>175</v>
      </c>
      <c r="P19" s="23">
        <v>140</v>
      </c>
      <c r="Q19" s="23">
        <v>102</v>
      </c>
      <c r="R19" s="23">
        <v>143</v>
      </c>
      <c r="S19" s="23">
        <v>147</v>
      </c>
      <c r="T19" s="23">
        <v>172</v>
      </c>
      <c r="U19" s="23">
        <v>177</v>
      </c>
      <c r="V19" s="23">
        <v>87</v>
      </c>
      <c r="W19" s="23">
        <v>81</v>
      </c>
      <c r="X19" s="23">
        <v>76</v>
      </c>
      <c r="Y19" s="23">
        <v>108</v>
      </c>
      <c r="Z19" s="23">
        <v>109</v>
      </c>
      <c r="AA19" s="23">
        <v>67</v>
      </c>
      <c r="AB19" s="23">
        <v>28</v>
      </c>
      <c r="AC19" s="23">
        <v>105</v>
      </c>
      <c r="AD19" s="23">
        <v>31</v>
      </c>
      <c r="AE19" s="23">
        <v>28</v>
      </c>
      <c r="AF19" s="23">
        <v>22</v>
      </c>
    </row>
    <row r="20" spans="1:32" ht="12.75">
      <c r="A20" s="38" t="s">
        <v>167</v>
      </c>
      <c r="B20" s="68">
        <v>4807</v>
      </c>
      <c r="C20" s="23">
        <v>434</v>
      </c>
      <c r="D20" s="23">
        <v>328</v>
      </c>
      <c r="E20" s="23">
        <v>238</v>
      </c>
      <c r="F20" s="23">
        <v>362</v>
      </c>
      <c r="G20" s="23">
        <v>203</v>
      </c>
      <c r="H20" s="23">
        <v>265</v>
      </c>
      <c r="I20" s="23">
        <v>301</v>
      </c>
      <c r="J20" s="23">
        <v>237</v>
      </c>
      <c r="K20" s="23">
        <v>257</v>
      </c>
      <c r="L20" s="23">
        <v>191</v>
      </c>
      <c r="M20" s="23">
        <v>215</v>
      </c>
      <c r="N20" s="23">
        <v>56</v>
      </c>
      <c r="O20" s="23">
        <v>174</v>
      </c>
      <c r="P20" s="23">
        <v>178</v>
      </c>
      <c r="Q20" s="23">
        <v>175</v>
      </c>
      <c r="R20" s="23">
        <v>135</v>
      </c>
      <c r="S20" s="23">
        <v>123</v>
      </c>
      <c r="T20" s="23">
        <v>120</v>
      </c>
      <c r="U20" s="23">
        <v>148</v>
      </c>
      <c r="V20" s="23">
        <v>95</v>
      </c>
      <c r="W20" s="23">
        <v>73</v>
      </c>
      <c r="X20" s="23">
        <v>62</v>
      </c>
      <c r="Y20" s="23">
        <v>62</v>
      </c>
      <c r="Z20" s="23">
        <v>88</v>
      </c>
      <c r="AA20" s="23">
        <v>54</v>
      </c>
      <c r="AB20" s="23">
        <v>81</v>
      </c>
      <c r="AC20" s="23">
        <v>61</v>
      </c>
      <c r="AD20" s="23">
        <v>41</v>
      </c>
      <c r="AE20" s="23">
        <v>21</v>
      </c>
      <c r="AF20" s="23">
        <v>29</v>
      </c>
    </row>
    <row r="21" spans="1:32" ht="12.75">
      <c r="A21" s="38" t="s">
        <v>372</v>
      </c>
      <c r="B21" s="68">
        <v>3590</v>
      </c>
      <c r="C21" s="23">
        <v>324</v>
      </c>
      <c r="D21" s="23">
        <v>199</v>
      </c>
      <c r="E21" s="23">
        <v>239</v>
      </c>
      <c r="F21" s="23">
        <v>269</v>
      </c>
      <c r="G21" s="23">
        <v>128</v>
      </c>
      <c r="H21" s="23">
        <v>220</v>
      </c>
      <c r="I21" s="23">
        <v>171</v>
      </c>
      <c r="J21" s="23">
        <v>172</v>
      </c>
      <c r="K21" s="23">
        <v>217</v>
      </c>
      <c r="L21" s="23">
        <v>182</v>
      </c>
      <c r="M21" s="23">
        <v>139</v>
      </c>
      <c r="N21" s="23">
        <v>108</v>
      </c>
      <c r="O21" s="23">
        <v>116</v>
      </c>
      <c r="P21" s="23">
        <v>118</v>
      </c>
      <c r="Q21" s="23">
        <v>161</v>
      </c>
      <c r="R21" s="23">
        <v>47</v>
      </c>
      <c r="S21" s="23">
        <v>66</v>
      </c>
      <c r="T21" s="23">
        <v>146</v>
      </c>
      <c r="U21" s="23">
        <v>68</v>
      </c>
      <c r="V21" s="23">
        <v>107</v>
      </c>
      <c r="W21" s="23">
        <v>71</v>
      </c>
      <c r="X21" s="23">
        <v>74</v>
      </c>
      <c r="Y21" s="23">
        <v>94</v>
      </c>
      <c r="Z21" s="23">
        <v>42</v>
      </c>
      <c r="AA21" s="23">
        <v>21</v>
      </c>
      <c r="AB21" s="23">
        <v>30</v>
      </c>
      <c r="AC21" s="23">
        <v>0</v>
      </c>
      <c r="AD21" s="23">
        <v>22</v>
      </c>
      <c r="AE21" s="23">
        <v>29</v>
      </c>
      <c r="AF21" s="23">
        <v>10</v>
      </c>
    </row>
    <row r="22" spans="1:32" ht="12.75">
      <c r="A22" s="38" t="s">
        <v>239</v>
      </c>
      <c r="B22" s="68">
        <v>2585</v>
      </c>
      <c r="C22" s="23">
        <v>176</v>
      </c>
      <c r="D22" s="23">
        <v>156</v>
      </c>
      <c r="E22" s="23">
        <v>226</v>
      </c>
      <c r="F22" s="23">
        <v>163</v>
      </c>
      <c r="G22" s="23">
        <v>137</v>
      </c>
      <c r="H22" s="23">
        <v>129</v>
      </c>
      <c r="I22" s="23">
        <v>144</v>
      </c>
      <c r="J22" s="23">
        <v>110</v>
      </c>
      <c r="K22" s="23">
        <v>150</v>
      </c>
      <c r="L22" s="23">
        <v>89</v>
      </c>
      <c r="M22" s="23">
        <v>118</v>
      </c>
      <c r="N22" s="23">
        <v>51</v>
      </c>
      <c r="O22" s="23">
        <v>94</v>
      </c>
      <c r="P22" s="23">
        <v>63</v>
      </c>
      <c r="Q22" s="23">
        <v>86</v>
      </c>
      <c r="R22" s="23">
        <v>80</v>
      </c>
      <c r="S22" s="23">
        <v>71</v>
      </c>
      <c r="T22" s="23">
        <v>77</v>
      </c>
      <c r="U22" s="23">
        <v>63</v>
      </c>
      <c r="V22" s="23">
        <v>47</v>
      </c>
      <c r="W22" s="23">
        <v>35</v>
      </c>
      <c r="X22" s="23">
        <v>31</v>
      </c>
      <c r="Y22" s="23">
        <v>41</v>
      </c>
      <c r="Z22" s="23">
        <v>78</v>
      </c>
      <c r="AA22" s="23">
        <v>34</v>
      </c>
      <c r="AB22" s="23">
        <v>34</v>
      </c>
      <c r="AC22" s="23">
        <v>50</v>
      </c>
      <c r="AD22" s="23">
        <v>25</v>
      </c>
      <c r="AE22" s="23">
        <v>15</v>
      </c>
      <c r="AF22" s="23">
        <v>12</v>
      </c>
    </row>
    <row r="23" spans="1:32" ht="12.75">
      <c r="A23" s="38" t="s">
        <v>259</v>
      </c>
      <c r="B23" s="68">
        <v>1935</v>
      </c>
      <c r="C23" s="23">
        <v>136</v>
      </c>
      <c r="D23" s="23">
        <v>86</v>
      </c>
      <c r="E23" s="23">
        <v>110</v>
      </c>
      <c r="F23" s="23">
        <v>137</v>
      </c>
      <c r="G23" s="23">
        <v>87</v>
      </c>
      <c r="H23" s="23">
        <v>118</v>
      </c>
      <c r="I23" s="23">
        <v>108</v>
      </c>
      <c r="J23" s="23">
        <v>91</v>
      </c>
      <c r="K23" s="23">
        <v>135</v>
      </c>
      <c r="L23" s="23">
        <v>128</v>
      </c>
      <c r="M23" s="23">
        <v>81</v>
      </c>
      <c r="N23" s="23">
        <v>65</v>
      </c>
      <c r="O23" s="23">
        <v>77</v>
      </c>
      <c r="P23" s="23">
        <v>66</v>
      </c>
      <c r="Q23" s="23">
        <v>78</v>
      </c>
      <c r="R23" s="23">
        <v>39</v>
      </c>
      <c r="S23" s="23">
        <v>27</v>
      </c>
      <c r="T23" s="23">
        <v>57</v>
      </c>
      <c r="U23" s="23">
        <v>59</v>
      </c>
      <c r="V23" s="23">
        <v>53</v>
      </c>
      <c r="W23" s="23">
        <v>29</v>
      </c>
      <c r="X23" s="23">
        <v>28</v>
      </c>
      <c r="Y23" s="23">
        <v>54</v>
      </c>
      <c r="Z23" s="23">
        <v>33</v>
      </c>
      <c r="AA23" s="23">
        <v>22</v>
      </c>
      <c r="AB23" s="23">
        <v>13</v>
      </c>
      <c r="AC23" s="23">
        <v>0</v>
      </c>
      <c r="AD23" s="23">
        <v>7</v>
      </c>
      <c r="AE23" s="23">
        <v>9</v>
      </c>
      <c r="AF23" s="23">
        <v>2</v>
      </c>
    </row>
    <row r="24" spans="1:32" ht="12.75">
      <c r="A24" s="38" t="s">
        <v>288</v>
      </c>
      <c r="B24" s="68">
        <v>1483</v>
      </c>
      <c r="C24" s="23">
        <v>191</v>
      </c>
      <c r="D24" s="23">
        <v>68</v>
      </c>
      <c r="E24" s="23">
        <v>102</v>
      </c>
      <c r="F24" s="23">
        <v>82</v>
      </c>
      <c r="G24" s="23">
        <v>45</v>
      </c>
      <c r="H24" s="23">
        <v>51</v>
      </c>
      <c r="I24" s="23">
        <v>95</v>
      </c>
      <c r="J24" s="23">
        <v>60</v>
      </c>
      <c r="K24" s="23">
        <v>61</v>
      </c>
      <c r="L24" s="23">
        <v>69</v>
      </c>
      <c r="M24" s="23">
        <v>67</v>
      </c>
      <c r="N24" s="23">
        <v>32</v>
      </c>
      <c r="O24" s="23">
        <v>74</v>
      </c>
      <c r="P24" s="23">
        <v>58</v>
      </c>
      <c r="Q24" s="23">
        <v>73</v>
      </c>
      <c r="R24" s="23">
        <v>38</v>
      </c>
      <c r="S24" s="23">
        <v>31</v>
      </c>
      <c r="T24" s="23">
        <v>45</v>
      </c>
      <c r="U24" s="23">
        <v>39</v>
      </c>
      <c r="V24" s="23">
        <v>15</v>
      </c>
      <c r="W24" s="23">
        <v>25</v>
      </c>
      <c r="X24" s="23">
        <v>10</v>
      </c>
      <c r="Y24" s="23">
        <v>30</v>
      </c>
      <c r="Z24" s="23">
        <v>31</v>
      </c>
      <c r="AA24" s="23">
        <v>4</v>
      </c>
      <c r="AB24" s="23">
        <v>28</v>
      </c>
      <c r="AC24" s="23">
        <v>19</v>
      </c>
      <c r="AD24" s="23">
        <v>15</v>
      </c>
      <c r="AE24" s="23">
        <v>7</v>
      </c>
      <c r="AF24" s="23">
        <v>18</v>
      </c>
    </row>
    <row r="25" spans="1:32" ht="12.75">
      <c r="A25" s="38" t="s">
        <v>309</v>
      </c>
      <c r="B25" s="68">
        <v>1399</v>
      </c>
      <c r="C25" s="23">
        <v>221</v>
      </c>
      <c r="D25" s="23">
        <v>86</v>
      </c>
      <c r="E25" s="23">
        <v>102</v>
      </c>
      <c r="F25" s="23">
        <v>62</v>
      </c>
      <c r="G25" s="23">
        <v>42</v>
      </c>
      <c r="H25" s="23">
        <v>40</v>
      </c>
      <c r="I25" s="23">
        <v>80</v>
      </c>
      <c r="J25" s="23">
        <v>50</v>
      </c>
      <c r="K25" s="23">
        <v>56</v>
      </c>
      <c r="L25" s="23">
        <v>37</v>
      </c>
      <c r="M25" s="23">
        <v>62</v>
      </c>
      <c r="N25" s="23">
        <v>45</v>
      </c>
      <c r="O25" s="23">
        <v>65</v>
      </c>
      <c r="P25" s="23">
        <v>51</v>
      </c>
      <c r="Q25" s="23">
        <v>59</v>
      </c>
      <c r="R25" s="23">
        <v>27</v>
      </c>
      <c r="S25" s="23">
        <v>29</v>
      </c>
      <c r="T25" s="23">
        <v>27</v>
      </c>
      <c r="U25" s="23">
        <v>26</v>
      </c>
      <c r="V25" s="23">
        <v>14</v>
      </c>
      <c r="W25" s="23">
        <v>24</v>
      </c>
      <c r="X25" s="23">
        <v>21</v>
      </c>
      <c r="Y25" s="23">
        <v>12</v>
      </c>
      <c r="Z25" s="23">
        <v>38</v>
      </c>
      <c r="AA25" s="23">
        <v>7</v>
      </c>
      <c r="AB25" s="23">
        <v>24</v>
      </c>
      <c r="AC25" s="23">
        <v>41</v>
      </c>
      <c r="AD25" s="23">
        <v>22</v>
      </c>
      <c r="AE25" s="23">
        <v>3</v>
      </c>
      <c r="AF25" s="23">
        <v>26</v>
      </c>
    </row>
    <row r="26" spans="1:32" ht="12.75">
      <c r="A26" s="38" t="s">
        <v>336</v>
      </c>
      <c r="B26" s="68">
        <v>1398</v>
      </c>
      <c r="C26" s="23">
        <v>105</v>
      </c>
      <c r="D26" s="23">
        <v>105</v>
      </c>
      <c r="E26" s="23">
        <v>94</v>
      </c>
      <c r="F26" s="23">
        <v>111</v>
      </c>
      <c r="G26" s="23">
        <v>38</v>
      </c>
      <c r="H26" s="23">
        <v>96</v>
      </c>
      <c r="I26" s="23">
        <v>59</v>
      </c>
      <c r="J26" s="23">
        <v>66</v>
      </c>
      <c r="K26" s="23">
        <v>77</v>
      </c>
      <c r="L26" s="23">
        <v>47</v>
      </c>
      <c r="M26" s="23">
        <v>52</v>
      </c>
      <c r="N26" s="23">
        <v>35</v>
      </c>
      <c r="O26" s="23">
        <v>36</v>
      </c>
      <c r="P26" s="23">
        <v>57</v>
      </c>
      <c r="Q26" s="23">
        <v>58</v>
      </c>
      <c r="R26" s="23">
        <v>22</v>
      </c>
      <c r="S26" s="23">
        <v>33</v>
      </c>
      <c r="T26" s="23">
        <v>56</v>
      </c>
      <c r="U26" s="23">
        <v>38</v>
      </c>
      <c r="V26" s="23">
        <v>46</v>
      </c>
      <c r="W26" s="23">
        <v>36</v>
      </c>
      <c r="X26" s="23">
        <v>39</v>
      </c>
      <c r="Y26" s="23">
        <v>40</v>
      </c>
      <c r="Z26" s="23">
        <v>13</v>
      </c>
      <c r="AA26" s="23">
        <v>13</v>
      </c>
      <c r="AB26" s="23">
        <v>4</v>
      </c>
      <c r="AC26" s="23">
        <v>0</v>
      </c>
      <c r="AD26" s="23">
        <v>17</v>
      </c>
      <c r="AE26" s="23">
        <v>4</v>
      </c>
      <c r="AF26" s="23">
        <v>1</v>
      </c>
    </row>
    <row r="27" spans="1:32" ht="12.75">
      <c r="A27" s="38" t="s">
        <v>487</v>
      </c>
      <c r="B27" s="68">
        <v>1324</v>
      </c>
      <c r="C27" s="23">
        <v>85</v>
      </c>
      <c r="D27" s="23">
        <v>80</v>
      </c>
      <c r="E27" s="23">
        <v>65</v>
      </c>
      <c r="F27" s="23">
        <v>136</v>
      </c>
      <c r="G27" s="23">
        <v>68</v>
      </c>
      <c r="H27" s="23">
        <v>71</v>
      </c>
      <c r="I27" s="23">
        <v>57</v>
      </c>
      <c r="J27" s="23">
        <v>59</v>
      </c>
      <c r="K27" s="23">
        <v>78</v>
      </c>
      <c r="L27" s="23">
        <v>74</v>
      </c>
      <c r="M27" s="23">
        <v>50</v>
      </c>
      <c r="N27" s="23">
        <v>41</v>
      </c>
      <c r="O27" s="23">
        <v>54</v>
      </c>
      <c r="P27" s="23">
        <v>35</v>
      </c>
      <c r="Q27" s="23">
        <v>37</v>
      </c>
      <c r="R27" s="23">
        <v>29</v>
      </c>
      <c r="S27" s="23">
        <v>15</v>
      </c>
      <c r="T27" s="23">
        <v>55</v>
      </c>
      <c r="U27" s="23">
        <v>36</v>
      </c>
      <c r="V27" s="23">
        <v>36</v>
      </c>
      <c r="W27" s="23">
        <v>26</v>
      </c>
      <c r="X27" s="23">
        <v>27</v>
      </c>
      <c r="Y27" s="23">
        <v>31</v>
      </c>
      <c r="Z27" s="23">
        <v>29</v>
      </c>
      <c r="AA27" s="23">
        <v>15</v>
      </c>
      <c r="AB27" s="23">
        <v>19</v>
      </c>
      <c r="AC27" s="23">
        <v>0</v>
      </c>
      <c r="AD27" s="23">
        <v>4</v>
      </c>
      <c r="AE27" s="23">
        <v>9</v>
      </c>
      <c r="AF27" s="23">
        <v>3</v>
      </c>
    </row>
    <row r="28" spans="1:32" ht="12.75">
      <c r="A28" s="38" t="s">
        <v>489</v>
      </c>
      <c r="B28" s="68">
        <v>1285</v>
      </c>
      <c r="C28" s="23">
        <v>70</v>
      </c>
      <c r="D28" s="23">
        <v>55</v>
      </c>
      <c r="E28" s="23">
        <v>86</v>
      </c>
      <c r="F28" s="23">
        <v>49</v>
      </c>
      <c r="G28" s="23">
        <v>28</v>
      </c>
      <c r="H28" s="23">
        <v>76</v>
      </c>
      <c r="I28" s="23">
        <v>39</v>
      </c>
      <c r="J28" s="23">
        <v>79</v>
      </c>
      <c r="K28" s="23">
        <v>59</v>
      </c>
      <c r="L28" s="23">
        <v>134</v>
      </c>
      <c r="M28" s="23">
        <v>68</v>
      </c>
      <c r="N28" s="23">
        <v>32</v>
      </c>
      <c r="O28" s="23">
        <v>93</v>
      </c>
      <c r="P28" s="23">
        <v>70</v>
      </c>
      <c r="Q28" s="23">
        <v>52</v>
      </c>
      <c r="R28" s="23">
        <v>10</v>
      </c>
      <c r="S28" s="23">
        <v>19</v>
      </c>
      <c r="T28" s="23">
        <v>29</v>
      </c>
      <c r="U28" s="23">
        <v>51</v>
      </c>
      <c r="V28" s="23">
        <v>31</v>
      </c>
      <c r="W28" s="23">
        <v>17</v>
      </c>
      <c r="X28" s="23">
        <v>18</v>
      </c>
      <c r="Y28" s="23">
        <v>27</v>
      </c>
      <c r="Z28" s="23">
        <v>30</v>
      </c>
      <c r="AA28" s="23">
        <v>14</v>
      </c>
      <c r="AB28" s="23">
        <v>17</v>
      </c>
      <c r="AC28" s="23">
        <v>8</v>
      </c>
      <c r="AD28" s="23">
        <v>3</v>
      </c>
      <c r="AE28" s="23">
        <v>13</v>
      </c>
      <c r="AF28" s="23">
        <v>8</v>
      </c>
    </row>
    <row r="29" spans="1:32" ht="12.75">
      <c r="A29" s="38" t="s">
        <v>591</v>
      </c>
      <c r="B29" s="68">
        <v>1194</v>
      </c>
      <c r="C29" s="23">
        <v>26</v>
      </c>
      <c r="D29" s="23">
        <v>45</v>
      </c>
      <c r="E29" s="23">
        <v>59</v>
      </c>
      <c r="F29" s="23">
        <v>40</v>
      </c>
      <c r="G29" s="23">
        <v>47</v>
      </c>
      <c r="H29" s="23">
        <v>80</v>
      </c>
      <c r="I29" s="23">
        <v>79</v>
      </c>
      <c r="J29" s="23">
        <v>43</v>
      </c>
      <c r="K29" s="23">
        <v>98</v>
      </c>
      <c r="L29" s="23">
        <v>44</v>
      </c>
      <c r="M29" s="23">
        <v>38</v>
      </c>
      <c r="N29" s="23">
        <v>21</v>
      </c>
      <c r="O29" s="23">
        <v>58</v>
      </c>
      <c r="P29" s="23">
        <v>38</v>
      </c>
      <c r="Q29" s="23">
        <v>47</v>
      </c>
      <c r="R29" s="23">
        <v>51</v>
      </c>
      <c r="S29" s="23">
        <v>15</v>
      </c>
      <c r="T29" s="23">
        <v>37</v>
      </c>
      <c r="U29" s="23">
        <v>31</v>
      </c>
      <c r="V29" s="23">
        <v>27</v>
      </c>
      <c r="W29" s="23">
        <v>33</v>
      </c>
      <c r="X29" s="23">
        <v>60</v>
      </c>
      <c r="Y29" s="23">
        <v>32</v>
      </c>
      <c r="Z29" s="23">
        <v>23</v>
      </c>
      <c r="AA29" s="23">
        <v>39</v>
      </c>
      <c r="AB29" s="23">
        <v>20</v>
      </c>
      <c r="AC29" s="23">
        <v>14</v>
      </c>
      <c r="AD29" s="23">
        <v>41</v>
      </c>
      <c r="AE29" s="23">
        <v>0</v>
      </c>
      <c r="AF29" s="23">
        <v>8</v>
      </c>
    </row>
    <row r="30" spans="1:32" ht="12.75">
      <c r="A30" s="38" t="s">
        <v>343</v>
      </c>
      <c r="B30" s="68">
        <v>1073</v>
      </c>
      <c r="C30" s="23">
        <v>65</v>
      </c>
      <c r="D30" s="23">
        <v>97</v>
      </c>
      <c r="E30" s="23">
        <v>68</v>
      </c>
      <c r="F30" s="23">
        <v>105</v>
      </c>
      <c r="G30" s="23">
        <v>51</v>
      </c>
      <c r="H30" s="23">
        <v>52</v>
      </c>
      <c r="I30" s="23">
        <v>48</v>
      </c>
      <c r="J30" s="23">
        <v>40</v>
      </c>
      <c r="K30" s="23">
        <v>47</v>
      </c>
      <c r="L30" s="23">
        <v>78</v>
      </c>
      <c r="M30" s="23">
        <v>45</v>
      </c>
      <c r="N30" s="23">
        <v>28</v>
      </c>
      <c r="O30" s="23">
        <v>33</v>
      </c>
      <c r="P30" s="23">
        <v>30</v>
      </c>
      <c r="Q30" s="23">
        <v>43</v>
      </c>
      <c r="R30" s="23">
        <v>23</v>
      </c>
      <c r="S30" s="23">
        <v>15</v>
      </c>
      <c r="T30" s="23">
        <v>31</v>
      </c>
      <c r="U30" s="23">
        <v>31</v>
      </c>
      <c r="V30" s="23">
        <v>29</v>
      </c>
      <c r="W30" s="23">
        <v>28</v>
      </c>
      <c r="X30" s="23">
        <v>17</v>
      </c>
      <c r="Y30" s="23">
        <v>21</v>
      </c>
      <c r="Z30" s="23">
        <v>11</v>
      </c>
      <c r="AA30" s="23">
        <v>9</v>
      </c>
      <c r="AB30" s="23">
        <v>12</v>
      </c>
      <c r="AC30" s="23">
        <v>0</v>
      </c>
      <c r="AD30" s="23">
        <v>8</v>
      </c>
      <c r="AE30" s="23">
        <v>4</v>
      </c>
      <c r="AF30" s="23">
        <v>4</v>
      </c>
    </row>
    <row r="31" spans="1:32" ht="12.75">
      <c r="A31" s="38" t="s">
        <v>281</v>
      </c>
      <c r="B31" s="68">
        <v>1012</v>
      </c>
      <c r="C31" s="23">
        <v>99</v>
      </c>
      <c r="D31" s="23">
        <v>62</v>
      </c>
      <c r="E31" s="23">
        <v>76</v>
      </c>
      <c r="F31" s="23">
        <v>63</v>
      </c>
      <c r="G31" s="23">
        <v>39</v>
      </c>
      <c r="H31" s="23">
        <v>42</v>
      </c>
      <c r="I31" s="23">
        <v>59</v>
      </c>
      <c r="J31" s="23">
        <v>52</v>
      </c>
      <c r="K31" s="23">
        <v>37</v>
      </c>
      <c r="L31" s="23">
        <v>30</v>
      </c>
      <c r="M31" s="23">
        <v>61</v>
      </c>
      <c r="N31" s="23">
        <v>79</v>
      </c>
      <c r="O31" s="23">
        <v>36</v>
      </c>
      <c r="P31" s="23">
        <v>35</v>
      </c>
      <c r="Q31" s="23">
        <v>20</v>
      </c>
      <c r="R31" s="23">
        <v>36</v>
      </c>
      <c r="S31" s="23">
        <v>28</v>
      </c>
      <c r="T31" s="23">
        <v>19</v>
      </c>
      <c r="U31" s="23">
        <v>20</v>
      </c>
      <c r="V31" s="23">
        <v>17</v>
      </c>
      <c r="W31" s="23">
        <v>19</v>
      </c>
      <c r="X31" s="23">
        <v>22</v>
      </c>
      <c r="Y31" s="23">
        <v>13</v>
      </c>
      <c r="Z31" s="23">
        <v>16</v>
      </c>
      <c r="AA31" s="23">
        <v>4</v>
      </c>
      <c r="AB31" s="23">
        <v>4</v>
      </c>
      <c r="AC31" s="23">
        <v>13</v>
      </c>
      <c r="AD31" s="23">
        <v>3</v>
      </c>
      <c r="AE31" s="23">
        <v>5</v>
      </c>
      <c r="AF31" s="23">
        <v>3</v>
      </c>
    </row>
    <row r="32" spans="1:32" ht="12.75">
      <c r="A32" s="38" t="s">
        <v>488</v>
      </c>
      <c r="B32" s="68">
        <v>872</v>
      </c>
      <c r="C32" s="23">
        <v>75</v>
      </c>
      <c r="D32" s="23">
        <v>85</v>
      </c>
      <c r="E32" s="23">
        <v>46</v>
      </c>
      <c r="F32" s="23">
        <v>52</v>
      </c>
      <c r="G32" s="23">
        <v>42</v>
      </c>
      <c r="H32" s="23">
        <v>43</v>
      </c>
      <c r="I32" s="23">
        <v>54</v>
      </c>
      <c r="J32" s="23">
        <v>34</v>
      </c>
      <c r="K32" s="23">
        <v>47</v>
      </c>
      <c r="L32" s="23">
        <v>45</v>
      </c>
      <c r="M32" s="23">
        <v>37</v>
      </c>
      <c r="N32" s="23">
        <v>15</v>
      </c>
      <c r="O32" s="23">
        <v>41</v>
      </c>
      <c r="P32" s="23">
        <v>23</v>
      </c>
      <c r="Q32" s="23">
        <v>21</v>
      </c>
      <c r="R32" s="23">
        <v>23</v>
      </c>
      <c r="S32" s="23">
        <v>20</v>
      </c>
      <c r="T32" s="23">
        <v>22</v>
      </c>
      <c r="U32" s="23">
        <v>21</v>
      </c>
      <c r="V32" s="23">
        <v>19</v>
      </c>
      <c r="W32" s="23">
        <v>18</v>
      </c>
      <c r="X32" s="23">
        <v>15</v>
      </c>
      <c r="Y32" s="23">
        <v>15</v>
      </c>
      <c r="Z32" s="23">
        <v>10</v>
      </c>
      <c r="AA32" s="23">
        <v>5</v>
      </c>
      <c r="AB32" s="23">
        <v>16</v>
      </c>
      <c r="AC32" s="23">
        <v>14</v>
      </c>
      <c r="AD32" s="23">
        <v>6</v>
      </c>
      <c r="AE32" s="23">
        <v>5</v>
      </c>
      <c r="AF32" s="23">
        <v>3</v>
      </c>
    </row>
    <row r="33" spans="1:32" ht="12.75">
      <c r="A33" s="38" t="s">
        <v>286</v>
      </c>
      <c r="B33" s="68">
        <v>862</v>
      </c>
      <c r="C33" s="23">
        <v>66</v>
      </c>
      <c r="D33" s="23">
        <v>58</v>
      </c>
      <c r="E33" s="23">
        <v>60</v>
      </c>
      <c r="F33" s="23">
        <v>61</v>
      </c>
      <c r="G33" s="23">
        <v>36</v>
      </c>
      <c r="H33" s="23">
        <v>36</v>
      </c>
      <c r="I33" s="23">
        <v>37</v>
      </c>
      <c r="J33" s="23">
        <v>39</v>
      </c>
      <c r="K33" s="23">
        <v>46</v>
      </c>
      <c r="L33" s="23">
        <v>18</v>
      </c>
      <c r="M33" s="23">
        <v>36</v>
      </c>
      <c r="N33" s="23">
        <v>29</v>
      </c>
      <c r="O33" s="23">
        <v>31</v>
      </c>
      <c r="P33" s="23">
        <v>36</v>
      </c>
      <c r="Q33" s="23">
        <v>17</v>
      </c>
      <c r="R33" s="23">
        <v>34</v>
      </c>
      <c r="S33" s="23">
        <v>22</v>
      </c>
      <c r="T33" s="23">
        <v>24</v>
      </c>
      <c r="U33" s="23">
        <v>21</v>
      </c>
      <c r="V33" s="23">
        <v>17</v>
      </c>
      <c r="W33" s="23">
        <v>30</v>
      </c>
      <c r="X33" s="23">
        <v>11</v>
      </c>
      <c r="Y33" s="23">
        <v>30</v>
      </c>
      <c r="Z33" s="23">
        <v>15</v>
      </c>
      <c r="AA33" s="23">
        <v>8</v>
      </c>
      <c r="AB33" s="23">
        <v>7</v>
      </c>
      <c r="AC33" s="23">
        <v>17</v>
      </c>
      <c r="AD33" s="23">
        <v>8</v>
      </c>
      <c r="AE33" s="23">
        <v>6</v>
      </c>
      <c r="AF33" s="23">
        <v>6</v>
      </c>
    </row>
    <row r="34" spans="1:32" ht="12.75">
      <c r="A34" s="38" t="s">
        <v>492</v>
      </c>
      <c r="B34" s="68">
        <v>723</v>
      </c>
      <c r="C34" s="23">
        <v>83</v>
      </c>
      <c r="D34" s="23">
        <v>19</v>
      </c>
      <c r="E34" s="23">
        <v>56</v>
      </c>
      <c r="F34" s="23">
        <v>50</v>
      </c>
      <c r="G34" s="23">
        <v>34</v>
      </c>
      <c r="H34" s="23">
        <v>11</v>
      </c>
      <c r="I34" s="23">
        <v>31</v>
      </c>
      <c r="J34" s="23">
        <v>30</v>
      </c>
      <c r="K34" s="23">
        <v>36</v>
      </c>
      <c r="L34" s="23">
        <v>31</v>
      </c>
      <c r="M34" s="23">
        <v>29</v>
      </c>
      <c r="N34" s="23">
        <v>21</v>
      </c>
      <c r="O34" s="23">
        <v>42</v>
      </c>
      <c r="P34" s="23">
        <v>26</v>
      </c>
      <c r="Q34" s="23">
        <v>26</v>
      </c>
      <c r="R34" s="23">
        <v>23</v>
      </c>
      <c r="S34" s="23">
        <v>13</v>
      </c>
      <c r="T34" s="23">
        <v>21</v>
      </c>
      <c r="U34" s="23">
        <v>7</v>
      </c>
      <c r="V34" s="23">
        <v>8</v>
      </c>
      <c r="W34" s="23">
        <v>4</v>
      </c>
      <c r="X34" s="23">
        <v>8</v>
      </c>
      <c r="Y34" s="23">
        <v>10</v>
      </c>
      <c r="Z34" s="23">
        <v>19</v>
      </c>
      <c r="AA34" s="23">
        <v>4</v>
      </c>
      <c r="AB34" s="23">
        <v>20</v>
      </c>
      <c r="AC34" s="23">
        <v>31</v>
      </c>
      <c r="AD34" s="23">
        <v>10</v>
      </c>
      <c r="AE34" s="23">
        <v>5</v>
      </c>
      <c r="AF34" s="23">
        <v>15</v>
      </c>
    </row>
    <row r="35" spans="1:32" ht="12.75">
      <c r="A35" s="38" t="s">
        <v>491</v>
      </c>
      <c r="B35" s="68">
        <v>698</v>
      </c>
      <c r="C35" s="23">
        <v>76</v>
      </c>
      <c r="D35" s="23">
        <v>18</v>
      </c>
      <c r="E35" s="23">
        <v>37</v>
      </c>
      <c r="F35" s="23">
        <v>51</v>
      </c>
      <c r="G35" s="23">
        <v>33</v>
      </c>
      <c r="H35" s="23">
        <v>48</v>
      </c>
      <c r="I35" s="23">
        <v>31</v>
      </c>
      <c r="J35" s="23">
        <v>23</v>
      </c>
      <c r="K35" s="23">
        <v>29</v>
      </c>
      <c r="L35" s="23">
        <v>33</v>
      </c>
      <c r="M35" s="23">
        <v>35</v>
      </c>
      <c r="N35" s="23">
        <v>38</v>
      </c>
      <c r="O35" s="23">
        <v>28</v>
      </c>
      <c r="P35" s="23">
        <v>19</v>
      </c>
      <c r="Q35" s="23">
        <v>18</v>
      </c>
      <c r="R35" s="23">
        <v>18</v>
      </c>
      <c r="S35" s="23">
        <v>9</v>
      </c>
      <c r="T35" s="23">
        <v>13</v>
      </c>
      <c r="U35" s="23">
        <v>33</v>
      </c>
      <c r="V35" s="23">
        <v>21</v>
      </c>
      <c r="W35" s="23">
        <v>16</v>
      </c>
      <c r="X35" s="23">
        <v>10</v>
      </c>
      <c r="Y35" s="23">
        <v>15</v>
      </c>
      <c r="Z35" s="23">
        <v>11</v>
      </c>
      <c r="AA35" s="23">
        <v>9</v>
      </c>
      <c r="AB35" s="23">
        <v>1</v>
      </c>
      <c r="AC35" s="23">
        <v>9</v>
      </c>
      <c r="AD35" s="23">
        <v>4</v>
      </c>
      <c r="AE35" s="23">
        <v>2</v>
      </c>
      <c r="AF35" s="23">
        <v>10</v>
      </c>
    </row>
    <row r="36" spans="1:32" ht="12.75">
      <c r="A36" s="38" t="s">
        <v>490</v>
      </c>
      <c r="B36" s="68">
        <v>644</v>
      </c>
      <c r="C36" s="23">
        <v>64</v>
      </c>
      <c r="D36" s="23">
        <v>27</v>
      </c>
      <c r="E36" s="23">
        <v>57</v>
      </c>
      <c r="F36" s="23">
        <v>29</v>
      </c>
      <c r="G36" s="23">
        <v>22</v>
      </c>
      <c r="H36" s="23">
        <v>25</v>
      </c>
      <c r="I36" s="23">
        <v>36</v>
      </c>
      <c r="J36" s="23">
        <v>34</v>
      </c>
      <c r="K36" s="23">
        <v>39</v>
      </c>
      <c r="L36" s="23">
        <v>35</v>
      </c>
      <c r="M36" s="23">
        <v>15</v>
      </c>
      <c r="N36" s="23">
        <v>18</v>
      </c>
      <c r="O36" s="23">
        <v>35</v>
      </c>
      <c r="P36" s="23">
        <v>16</v>
      </c>
      <c r="Q36" s="23">
        <v>20</v>
      </c>
      <c r="R36" s="23">
        <v>19</v>
      </c>
      <c r="S36" s="23">
        <v>15</v>
      </c>
      <c r="T36" s="23">
        <v>26</v>
      </c>
      <c r="U36" s="23">
        <v>6</v>
      </c>
      <c r="V36" s="23">
        <v>11</v>
      </c>
      <c r="W36" s="23">
        <v>8</v>
      </c>
      <c r="X36" s="23">
        <v>10</v>
      </c>
      <c r="Y36" s="23">
        <v>10</v>
      </c>
      <c r="Z36" s="23">
        <v>17</v>
      </c>
      <c r="AA36" s="23">
        <v>3</v>
      </c>
      <c r="AB36" s="23">
        <v>13</v>
      </c>
      <c r="AC36" s="23">
        <v>18</v>
      </c>
      <c r="AD36" s="23">
        <v>8</v>
      </c>
      <c r="AE36" s="23">
        <v>3</v>
      </c>
      <c r="AF36" s="23">
        <v>5</v>
      </c>
    </row>
    <row r="37" spans="1:32" ht="12.75">
      <c r="A37" s="38" t="s">
        <v>494</v>
      </c>
      <c r="B37" s="68">
        <v>630</v>
      </c>
      <c r="C37" s="23">
        <v>21</v>
      </c>
      <c r="D37" s="23">
        <v>25</v>
      </c>
      <c r="E37" s="23">
        <v>49</v>
      </c>
      <c r="F37" s="23">
        <v>36</v>
      </c>
      <c r="G37" s="23">
        <v>16</v>
      </c>
      <c r="H37" s="23">
        <v>35</v>
      </c>
      <c r="I37" s="23">
        <v>17</v>
      </c>
      <c r="J37" s="23">
        <v>64</v>
      </c>
      <c r="K37" s="23">
        <v>31</v>
      </c>
      <c r="L37" s="23">
        <v>64</v>
      </c>
      <c r="M37" s="23">
        <v>27</v>
      </c>
      <c r="N37" s="23">
        <v>28</v>
      </c>
      <c r="O37" s="23">
        <v>28</v>
      </c>
      <c r="P37" s="23">
        <v>26</v>
      </c>
      <c r="Q37" s="23">
        <v>13</v>
      </c>
      <c r="R37" s="23">
        <v>8</v>
      </c>
      <c r="S37" s="23">
        <v>12</v>
      </c>
      <c r="T37" s="23">
        <v>11</v>
      </c>
      <c r="U37" s="23">
        <v>16</v>
      </c>
      <c r="V37" s="23">
        <v>9</v>
      </c>
      <c r="W37" s="23">
        <v>16</v>
      </c>
      <c r="X37" s="23">
        <v>15</v>
      </c>
      <c r="Y37" s="23">
        <v>13</v>
      </c>
      <c r="Z37" s="23">
        <v>20</v>
      </c>
      <c r="AA37" s="23">
        <v>6</v>
      </c>
      <c r="AB37" s="23">
        <v>3</v>
      </c>
      <c r="AC37" s="23">
        <v>3</v>
      </c>
      <c r="AD37" s="23">
        <v>1</v>
      </c>
      <c r="AE37" s="23">
        <v>13</v>
      </c>
      <c r="AF37" s="23">
        <v>4</v>
      </c>
    </row>
    <row r="38" spans="1:32" ht="12.75">
      <c r="A38" s="38" t="s">
        <v>263</v>
      </c>
      <c r="B38" s="68">
        <v>583</v>
      </c>
      <c r="C38" s="23">
        <v>26</v>
      </c>
      <c r="D38" s="23">
        <v>23</v>
      </c>
      <c r="E38" s="23">
        <v>37</v>
      </c>
      <c r="F38" s="23">
        <v>22</v>
      </c>
      <c r="G38" s="23">
        <v>23</v>
      </c>
      <c r="H38" s="23">
        <v>45</v>
      </c>
      <c r="I38" s="23">
        <v>25</v>
      </c>
      <c r="J38" s="23">
        <v>31</v>
      </c>
      <c r="K38" s="23">
        <v>26</v>
      </c>
      <c r="L38" s="23">
        <v>42</v>
      </c>
      <c r="M38" s="23">
        <v>32</v>
      </c>
      <c r="N38" s="23">
        <v>25</v>
      </c>
      <c r="O38" s="23">
        <v>19</v>
      </c>
      <c r="P38" s="23">
        <v>20</v>
      </c>
      <c r="Q38" s="23">
        <v>27</v>
      </c>
      <c r="R38" s="23">
        <v>8</v>
      </c>
      <c r="S38" s="23">
        <v>18</v>
      </c>
      <c r="T38" s="23">
        <v>7</v>
      </c>
      <c r="U38" s="23">
        <v>12</v>
      </c>
      <c r="V38" s="23">
        <v>18</v>
      </c>
      <c r="W38" s="23">
        <v>26</v>
      </c>
      <c r="X38" s="23">
        <v>8</v>
      </c>
      <c r="Y38" s="23">
        <v>16</v>
      </c>
      <c r="Z38" s="23">
        <v>16</v>
      </c>
      <c r="AA38" s="23">
        <v>16</v>
      </c>
      <c r="AB38" s="23">
        <v>0</v>
      </c>
      <c r="AC38" s="23">
        <v>2</v>
      </c>
      <c r="AD38" s="23">
        <v>0</v>
      </c>
      <c r="AE38" s="23">
        <v>6</v>
      </c>
      <c r="AF38" s="23">
        <v>7</v>
      </c>
    </row>
    <row r="39" spans="1:32" ht="12.75">
      <c r="A39" s="38" t="s">
        <v>493</v>
      </c>
      <c r="B39" s="68">
        <v>571</v>
      </c>
      <c r="C39" s="23">
        <v>48</v>
      </c>
      <c r="D39" s="23">
        <v>69</v>
      </c>
      <c r="E39" s="23">
        <v>7</v>
      </c>
      <c r="F39" s="23">
        <v>16</v>
      </c>
      <c r="G39" s="23">
        <v>25</v>
      </c>
      <c r="H39" s="23">
        <v>18</v>
      </c>
      <c r="I39" s="23">
        <v>44</v>
      </c>
      <c r="J39" s="23">
        <v>28</v>
      </c>
      <c r="K39" s="23">
        <v>33</v>
      </c>
      <c r="L39" s="23">
        <v>39</v>
      </c>
      <c r="M39" s="23">
        <v>19</v>
      </c>
      <c r="N39" s="23">
        <v>27</v>
      </c>
      <c r="O39" s="23">
        <v>38</v>
      </c>
      <c r="P39" s="23">
        <v>52</v>
      </c>
      <c r="Q39" s="23">
        <v>20</v>
      </c>
      <c r="R39" s="23">
        <v>8</v>
      </c>
      <c r="S39" s="23">
        <v>22</v>
      </c>
      <c r="T39" s="23">
        <v>20</v>
      </c>
      <c r="U39" s="23">
        <v>18</v>
      </c>
      <c r="V39" s="23">
        <v>0</v>
      </c>
      <c r="W39" s="23">
        <v>6</v>
      </c>
      <c r="X39" s="23">
        <v>9</v>
      </c>
      <c r="Y39" s="23">
        <v>0</v>
      </c>
      <c r="Z39" s="23">
        <v>0</v>
      </c>
      <c r="AA39" s="23">
        <v>0</v>
      </c>
      <c r="AB39" s="23">
        <v>0</v>
      </c>
      <c r="AC39" s="23">
        <v>0</v>
      </c>
      <c r="AD39" s="23">
        <v>2</v>
      </c>
      <c r="AE39" s="23">
        <v>3</v>
      </c>
      <c r="AF39" s="23">
        <v>0</v>
      </c>
    </row>
    <row r="40" spans="1:32" ht="12.75">
      <c r="A40" s="38" t="s">
        <v>342</v>
      </c>
      <c r="B40" s="68">
        <v>537</v>
      </c>
      <c r="C40" s="23">
        <v>49</v>
      </c>
      <c r="D40" s="23">
        <v>30</v>
      </c>
      <c r="E40" s="23">
        <v>33</v>
      </c>
      <c r="F40" s="23">
        <v>34</v>
      </c>
      <c r="G40" s="23">
        <v>23</v>
      </c>
      <c r="H40" s="23">
        <v>42</v>
      </c>
      <c r="I40" s="23">
        <v>28</v>
      </c>
      <c r="J40" s="23">
        <v>37</v>
      </c>
      <c r="K40" s="23">
        <v>33</v>
      </c>
      <c r="L40" s="23">
        <v>10</v>
      </c>
      <c r="M40" s="23">
        <v>19</v>
      </c>
      <c r="N40" s="23">
        <v>14</v>
      </c>
      <c r="O40" s="23">
        <v>23</v>
      </c>
      <c r="P40" s="23">
        <v>9</v>
      </c>
      <c r="Q40" s="23">
        <v>9</v>
      </c>
      <c r="R40" s="23">
        <v>18</v>
      </c>
      <c r="S40" s="23">
        <v>10</v>
      </c>
      <c r="T40" s="23">
        <v>18</v>
      </c>
      <c r="U40" s="23">
        <v>11</v>
      </c>
      <c r="V40" s="23">
        <v>11</v>
      </c>
      <c r="W40" s="23">
        <v>18</v>
      </c>
      <c r="X40" s="23">
        <v>9</v>
      </c>
      <c r="Y40" s="23">
        <v>4</v>
      </c>
      <c r="Z40" s="23">
        <v>9</v>
      </c>
      <c r="AA40" s="23">
        <v>9</v>
      </c>
      <c r="AB40" s="23">
        <v>3</v>
      </c>
      <c r="AC40" s="23">
        <v>18</v>
      </c>
      <c r="AD40" s="23">
        <v>3</v>
      </c>
      <c r="AE40" s="23">
        <v>2</v>
      </c>
      <c r="AF40" s="23">
        <v>1</v>
      </c>
    </row>
    <row r="41" spans="1:32" ht="12.75">
      <c r="A41" s="38" t="s">
        <v>498</v>
      </c>
      <c r="B41" s="68">
        <v>528</v>
      </c>
      <c r="C41" s="23">
        <v>46</v>
      </c>
      <c r="D41" s="23">
        <v>24</v>
      </c>
      <c r="E41" s="23">
        <v>29</v>
      </c>
      <c r="F41" s="23">
        <v>51</v>
      </c>
      <c r="G41" s="23">
        <v>15</v>
      </c>
      <c r="H41" s="23">
        <v>21</v>
      </c>
      <c r="I41" s="23">
        <v>32</v>
      </c>
      <c r="J41" s="23">
        <v>23</v>
      </c>
      <c r="K41" s="23">
        <v>29</v>
      </c>
      <c r="L41" s="23">
        <v>18</v>
      </c>
      <c r="M41" s="23">
        <v>20</v>
      </c>
      <c r="N41" s="23">
        <v>24</v>
      </c>
      <c r="O41" s="23">
        <v>29</v>
      </c>
      <c r="P41" s="23">
        <v>17</v>
      </c>
      <c r="Q41" s="23">
        <v>12</v>
      </c>
      <c r="R41" s="23">
        <v>9</v>
      </c>
      <c r="S41" s="23">
        <v>11</v>
      </c>
      <c r="T41" s="23">
        <v>10</v>
      </c>
      <c r="U41" s="23">
        <v>21</v>
      </c>
      <c r="V41" s="23">
        <v>6</v>
      </c>
      <c r="W41" s="23">
        <v>19</v>
      </c>
      <c r="X41" s="23">
        <v>14</v>
      </c>
      <c r="Y41" s="23">
        <v>0</v>
      </c>
      <c r="Z41" s="23">
        <v>16</v>
      </c>
      <c r="AA41" s="23">
        <v>15</v>
      </c>
      <c r="AB41" s="23">
        <v>6</v>
      </c>
      <c r="AC41" s="23">
        <v>7</v>
      </c>
      <c r="AD41" s="23">
        <v>1</v>
      </c>
      <c r="AE41" s="23">
        <v>0</v>
      </c>
      <c r="AF41" s="23">
        <v>3</v>
      </c>
    </row>
    <row r="42" spans="1:32" ht="12.75">
      <c r="A42" s="38" t="s">
        <v>592</v>
      </c>
      <c r="B42" s="68">
        <v>522</v>
      </c>
      <c r="C42" s="23">
        <v>31</v>
      </c>
      <c r="D42" s="23">
        <v>27</v>
      </c>
      <c r="E42" s="23">
        <v>5</v>
      </c>
      <c r="F42" s="23">
        <v>24</v>
      </c>
      <c r="G42" s="23">
        <v>36</v>
      </c>
      <c r="H42" s="23">
        <v>29</v>
      </c>
      <c r="I42" s="23">
        <v>50</v>
      </c>
      <c r="J42" s="23">
        <v>16</v>
      </c>
      <c r="K42" s="23">
        <v>32</v>
      </c>
      <c r="L42" s="23">
        <v>12</v>
      </c>
      <c r="M42" s="23">
        <v>30</v>
      </c>
      <c r="N42" s="23">
        <v>13</v>
      </c>
      <c r="O42" s="23">
        <v>19</v>
      </c>
      <c r="P42" s="23">
        <v>19</v>
      </c>
      <c r="Q42" s="23">
        <v>13</v>
      </c>
      <c r="R42" s="23">
        <v>26</v>
      </c>
      <c r="S42" s="23">
        <v>19</v>
      </c>
      <c r="T42" s="23">
        <v>13</v>
      </c>
      <c r="U42" s="23">
        <v>9</v>
      </c>
      <c r="V42" s="23">
        <v>8</v>
      </c>
      <c r="W42" s="23">
        <v>5</v>
      </c>
      <c r="X42" s="23">
        <v>9</v>
      </c>
      <c r="Y42" s="23">
        <v>7</v>
      </c>
      <c r="Z42" s="23">
        <v>11</v>
      </c>
      <c r="AA42" s="23">
        <v>10</v>
      </c>
      <c r="AB42" s="23">
        <v>8</v>
      </c>
      <c r="AC42" s="23">
        <v>18</v>
      </c>
      <c r="AD42" s="23">
        <v>17</v>
      </c>
      <c r="AE42" s="23">
        <v>1</v>
      </c>
      <c r="AF42" s="23">
        <v>5</v>
      </c>
    </row>
    <row r="43" spans="1:32" ht="12.75">
      <c r="A43" s="38" t="s">
        <v>497</v>
      </c>
      <c r="B43" s="68">
        <v>521</v>
      </c>
      <c r="C43" s="23">
        <v>41</v>
      </c>
      <c r="D43" s="23">
        <v>28</v>
      </c>
      <c r="E43" s="23">
        <v>34</v>
      </c>
      <c r="F43" s="23">
        <v>48</v>
      </c>
      <c r="G43" s="23">
        <v>12</v>
      </c>
      <c r="H43" s="23">
        <v>29</v>
      </c>
      <c r="I43" s="23">
        <v>30</v>
      </c>
      <c r="J43" s="23">
        <v>28</v>
      </c>
      <c r="K43" s="23">
        <v>43</v>
      </c>
      <c r="L43" s="23">
        <v>19</v>
      </c>
      <c r="M43" s="23">
        <v>18</v>
      </c>
      <c r="N43" s="23">
        <v>11</v>
      </c>
      <c r="O43" s="23">
        <v>23</v>
      </c>
      <c r="P43" s="23">
        <v>16</v>
      </c>
      <c r="Q43" s="23">
        <v>11</v>
      </c>
      <c r="R43" s="23">
        <v>7</v>
      </c>
      <c r="S43" s="23">
        <v>10</v>
      </c>
      <c r="T43" s="23">
        <v>22</v>
      </c>
      <c r="U43" s="23">
        <v>13</v>
      </c>
      <c r="V43" s="23">
        <v>14</v>
      </c>
      <c r="W43" s="23">
        <v>11</v>
      </c>
      <c r="X43" s="23">
        <v>3</v>
      </c>
      <c r="Y43" s="23">
        <v>14</v>
      </c>
      <c r="Z43" s="23">
        <v>16</v>
      </c>
      <c r="AA43" s="23">
        <v>10</v>
      </c>
      <c r="AB43" s="23">
        <v>3</v>
      </c>
      <c r="AC43" s="23">
        <v>0</v>
      </c>
      <c r="AD43" s="23">
        <v>4</v>
      </c>
      <c r="AE43" s="23">
        <v>3</v>
      </c>
      <c r="AF43" s="23">
        <v>0</v>
      </c>
    </row>
    <row r="44" spans="1:32" ht="12.75">
      <c r="A44" s="38" t="s">
        <v>386</v>
      </c>
      <c r="B44" s="68">
        <v>505</v>
      </c>
      <c r="C44" s="23">
        <v>32</v>
      </c>
      <c r="D44" s="23">
        <v>18</v>
      </c>
      <c r="E44" s="23">
        <v>33</v>
      </c>
      <c r="F44" s="23">
        <v>19</v>
      </c>
      <c r="G44" s="23">
        <v>16</v>
      </c>
      <c r="H44" s="23">
        <v>20</v>
      </c>
      <c r="I44" s="23">
        <v>12</v>
      </c>
      <c r="J44" s="23">
        <v>25</v>
      </c>
      <c r="K44" s="23">
        <v>18</v>
      </c>
      <c r="L44" s="23">
        <v>37</v>
      </c>
      <c r="M44" s="23">
        <v>20</v>
      </c>
      <c r="N44" s="23">
        <v>25</v>
      </c>
      <c r="O44" s="23">
        <v>18</v>
      </c>
      <c r="P44" s="23">
        <v>39</v>
      </c>
      <c r="Q44" s="23">
        <v>25</v>
      </c>
      <c r="R44" s="23">
        <v>10</v>
      </c>
      <c r="S44" s="23">
        <v>17</v>
      </c>
      <c r="T44" s="23">
        <v>9</v>
      </c>
      <c r="U44" s="23">
        <v>18</v>
      </c>
      <c r="V44" s="23">
        <v>7</v>
      </c>
      <c r="W44" s="23">
        <v>12</v>
      </c>
      <c r="X44" s="23">
        <v>17</v>
      </c>
      <c r="Y44" s="23">
        <v>14</v>
      </c>
      <c r="Z44" s="23">
        <v>12</v>
      </c>
      <c r="AA44" s="23">
        <v>7</v>
      </c>
      <c r="AB44" s="23">
        <v>4</v>
      </c>
      <c r="AC44" s="23">
        <v>3</v>
      </c>
      <c r="AD44" s="23">
        <v>2</v>
      </c>
      <c r="AE44" s="23">
        <v>4</v>
      </c>
      <c r="AF44" s="23">
        <v>12</v>
      </c>
    </row>
    <row r="45" spans="1:32" ht="12.75">
      <c r="A45" s="38" t="s">
        <v>499</v>
      </c>
      <c r="B45" s="68">
        <v>479</v>
      </c>
      <c r="C45" s="23">
        <v>23</v>
      </c>
      <c r="D45" s="23">
        <v>37</v>
      </c>
      <c r="E45" s="23">
        <v>8</v>
      </c>
      <c r="F45" s="23">
        <v>10</v>
      </c>
      <c r="G45" s="23">
        <v>28</v>
      </c>
      <c r="H45" s="23">
        <v>14</v>
      </c>
      <c r="I45" s="23">
        <v>39</v>
      </c>
      <c r="J45" s="23">
        <v>24</v>
      </c>
      <c r="K45" s="23">
        <v>28</v>
      </c>
      <c r="L45" s="23">
        <v>47</v>
      </c>
      <c r="M45" s="23">
        <v>25</v>
      </c>
      <c r="N45" s="23">
        <v>29</v>
      </c>
      <c r="O45" s="23">
        <v>46</v>
      </c>
      <c r="P45" s="23">
        <v>26</v>
      </c>
      <c r="Q45" s="23">
        <v>5</v>
      </c>
      <c r="R45" s="23">
        <v>13</v>
      </c>
      <c r="S45" s="23">
        <v>12</v>
      </c>
      <c r="T45" s="23">
        <v>27</v>
      </c>
      <c r="U45" s="23">
        <v>18</v>
      </c>
      <c r="V45" s="23">
        <v>0</v>
      </c>
      <c r="W45" s="23">
        <v>5</v>
      </c>
      <c r="X45" s="23">
        <v>7</v>
      </c>
      <c r="Y45" s="23">
        <v>5</v>
      </c>
      <c r="Z45" s="23">
        <v>0</v>
      </c>
      <c r="AA45" s="23">
        <v>0</v>
      </c>
      <c r="AB45" s="23">
        <v>1</v>
      </c>
      <c r="AC45" s="23">
        <v>0</v>
      </c>
      <c r="AD45" s="23">
        <v>0</v>
      </c>
      <c r="AE45" s="23">
        <v>2</v>
      </c>
      <c r="AF45" s="23">
        <v>0</v>
      </c>
    </row>
    <row r="46" spans="1:32" ht="12.75">
      <c r="A46" s="38" t="s">
        <v>495</v>
      </c>
      <c r="B46" s="68">
        <v>469</v>
      </c>
      <c r="C46" s="23">
        <v>28</v>
      </c>
      <c r="D46" s="23">
        <v>47</v>
      </c>
      <c r="E46" s="23">
        <v>55</v>
      </c>
      <c r="F46" s="23">
        <v>21</v>
      </c>
      <c r="G46" s="23">
        <v>15</v>
      </c>
      <c r="H46" s="23">
        <v>15</v>
      </c>
      <c r="I46" s="23">
        <v>17</v>
      </c>
      <c r="J46" s="23">
        <v>15</v>
      </c>
      <c r="K46" s="23">
        <v>22</v>
      </c>
      <c r="L46" s="23">
        <v>25</v>
      </c>
      <c r="M46" s="23">
        <v>8</v>
      </c>
      <c r="N46" s="23">
        <v>5</v>
      </c>
      <c r="O46" s="23">
        <v>14</v>
      </c>
      <c r="P46" s="23">
        <v>16</v>
      </c>
      <c r="Q46" s="23">
        <v>16</v>
      </c>
      <c r="R46" s="23">
        <v>13</v>
      </c>
      <c r="S46" s="23">
        <v>11</v>
      </c>
      <c r="T46" s="23">
        <v>18</v>
      </c>
      <c r="U46" s="23">
        <v>19</v>
      </c>
      <c r="V46" s="23">
        <v>16</v>
      </c>
      <c r="W46" s="23">
        <v>11</v>
      </c>
      <c r="X46" s="23">
        <v>1</v>
      </c>
      <c r="Y46" s="23">
        <v>8</v>
      </c>
      <c r="Z46" s="23">
        <v>24</v>
      </c>
      <c r="AA46" s="23">
        <v>2</v>
      </c>
      <c r="AB46" s="23">
        <v>8</v>
      </c>
      <c r="AC46" s="23">
        <v>5</v>
      </c>
      <c r="AD46" s="23">
        <v>5</v>
      </c>
      <c r="AE46" s="23">
        <v>2</v>
      </c>
      <c r="AF46" s="23">
        <v>7</v>
      </c>
    </row>
    <row r="47" spans="1:32" ht="12.75">
      <c r="A47" s="38" t="s">
        <v>500</v>
      </c>
      <c r="B47" s="68">
        <v>411</v>
      </c>
      <c r="C47" s="23">
        <v>36</v>
      </c>
      <c r="D47" s="23">
        <v>36</v>
      </c>
      <c r="E47" s="23">
        <v>17</v>
      </c>
      <c r="F47" s="23">
        <v>17</v>
      </c>
      <c r="G47" s="23">
        <v>6</v>
      </c>
      <c r="H47" s="23">
        <v>10</v>
      </c>
      <c r="I47" s="23">
        <v>24</v>
      </c>
      <c r="J47" s="23">
        <v>9</v>
      </c>
      <c r="K47" s="23">
        <v>23</v>
      </c>
      <c r="L47" s="23">
        <v>35</v>
      </c>
      <c r="M47" s="23">
        <v>39</v>
      </c>
      <c r="N47" s="23">
        <v>24</v>
      </c>
      <c r="O47" s="23">
        <v>38</v>
      </c>
      <c r="P47" s="23">
        <v>23</v>
      </c>
      <c r="Q47" s="23">
        <v>10</v>
      </c>
      <c r="R47" s="23">
        <v>10</v>
      </c>
      <c r="S47" s="23">
        <v>13</v>
      </c>
      <c r="T47" s="23">
        <v>12</v>
      </c>
      <c r="U47" s="23">
        <v>10</v>
      </c>
      <c r="V47" s="23">
        <v>0</v>
      </c>
      <c r="W47" s="23">
        <v>2</v>
      </c>
      <c r="X47" s="23">
        <v>3</v>
      </c>
      <c r="Y47" s="23">
        <v>8</v>
      </c>
      <c r="Z47" s="23">
        <v>0</v>
      </c>
      <c r="AA47" s="23">
        <v>0</v>
      </c>
      <c r="AB47" s="23">
        <v>0</v>
      </c>
      <c r="AC47" s="23">
        <v>0</v>
      </c>
      <c r="AD47" s="23">
        <v>3</v>
      </c>
      <c r="AE47" s="23">
        <v>3</v>
      </c>
      <c r="AF47" s="23">
        <v>0</v>
      </c>
    </row>
    <row r="48" spans="1:32" ht="12.75">
      <c r="A48" s="38" t="s">
        <v>319</v>
      </c>
      <c r="B48" s="68">
        <v>407</v>
      </c>
      <c r="C48" s="23">
        <v>32</v>
      </c>
      <c r="D48" s="23">
        <v>18</v>
      </c>
      <c r="E48" s="23">
        <v>33</v>
      </c>
      <c r="F48" s="23">
        <v>24</v>
      </c>
      <c r="G48" s="23">
        <v>14</v>
      </c>
      <c r="H48" s="23">
        <v>12</v>
      </c>
      <c r="I48" s="23">
        <v>22</v>
      </c>
      <c r="J48" s="23">
        <v>16</v>
      </c>
      <c r="K48" s="23">
        <v>21</v>
      </c>
      <c r="L48" s="23">
        <v>20</v>
      </c>
      <c r="M48" s="23">
        <v>7</v>
      </c>
      <c r="N48" s="23">
        <v>13</v>
      </c>
      <c r="O48" s="23">
        <v>17</v>
      </c>
      <c r="P48" s="23">
        <v>15</v>
      </c>
      <c r="Q48" s="23">
        <v>19</v>
      </c>
      <c r="R48" s="23">
        <v>15</v>
      </c>
      <c r="S48" s="23">
        <v>5</v>
      </c>
      <c r="T48" s="23">
        <v>12</v>
      </c>
      <c r="U48" s="23">
        <v>9</v>
      </c>
      <c r="V48" s="23">
        <v>7</v>
      </c>
      <c r="W48" s="23">
        <v>5</v>
      </c>
      <c r="X48" s="23">
        <v>8</v>
      </c>
      <c r="Y48" s="23">
        <v>5</v>
      </c>
      <c r="Z48" s="23">
        <v>6</v>
      </c>
      <c r="AA48" s="23">
        <v>6</v>
      </c>
      <c r="AB48" s="23">
        <v>11</v>
      </c>
      <c r="AC48" s="23">
        <v>29</v>
      </c>
      <c r="AD48" s="23">
        <v>2</v>
      </c>
      <c r="AE48" s="23">
        <v>3</v>
      </c>
      <c r="AF48" s="23">
        <v>1</v>
      </c>
    </row>
    <row r="49" spans="1:32" ht="12.75">
      <c r="A49" s="38" t="s">
        <v>502</v>
      </c>
      <c r="B49" s="68">
        <v>402</v>
      </c>
      <c r="C49" s="23">
        <v>27</v>
      </c>
      <c r="D49" s="23">
        <v>21</v>
      </c>
      <c r="E49" s="23">
        <v>23</v>
      </c>
      <c r="F49" s="23">
        <v>27</v>
      </c>
      <c r="G49" s="23">
        <v>10</v>
      </c>
      <c r="H49" s="23">
        <v>16</v>
      </c>
      <c r="I49" s="23">
        <v>13</v>
      </c>
      <c r="J49" s="23">
        <v>15</v>
      </c>
      <c r="K49" s="23">
        <v>12</v>
      </c>
      <c r="L49" s="23">
        <v>16</v>
      </c>
      <c r="M49" s="23">
        <v>12</v>
      </c>
      <c r="N49" s="23">
        <v>34</v>
      </c>
      <c r="O49" s="23">
        <v>25</v>
      </c>
      <c r="P49" s="23">
        <v>15</v>
      </c>
      <c r="Q49" s="23">
        <v>11</v>
      </c>
      <c r="R49" s="23">
        <v>6</v>
      </c>
      <c r="S49" s="23">
        <v>18</v>
      </c>
      <c r="T49" s="23">
        <v>10</v>
      </c>
      <c r="U49" s="23">
        <v>14</v>
      </c>
      <c r="V49" s="23">
        <v>8</v>
      </c>
      <c r="W49" s="23">
        <v>17</v>
      </c>
      <c r="X49" s="23">
        <v>5</v>
      </c>
      <c r="Y49" s="23">
        <v>8</v>
      </c>
      <c r="Z49" s="23">
        <v>12</v>
      </c>
      <c r="AA49" s="23">
        <v>8</v>
      </c>
      <c r="AB49" s="23">
        <v>3</v>
      </c>
      <c r="AC49" s="23">
        <v>7</v>
      </c>
      <c r="AD49" s="23">
        <v>0</v>
      </c>
      <c r="AE49" s="23">
        <v>0</v>
      </c>
      <c r="AF49" s="23">
        <v>9</v>
      </c>
    </row>
    <row r="50" spans="1:32" ht="12.75">
      <c r="A50" s="38" t="s">
        <v>496</v>
      </c>
      <c r="B50" s="68">
        <v>402</v>
      </c>
      <c r="C50" s="23">
        <v>19</v>
      </c>
      <c r="D50" s="23">
        <v>36</v>
      </c>
      <c r="E50" s="23">
        <v>22</v>
      </c>
      <c r="F50" s="23">
        <v>15</v>
      </c>
      <c r="G50" s="23">
        <v>30</v>
      </c>
      <c r="H50" s="23">
        <v>17</v>
      </c>
      <c r="I50" s="23">
        <v>25</v>
      </c>
      <c r="J50" s="23">
        <v>17</v>
      </c>
      <c r="K50" s="23">
        <v>13</v>
      </c>
      <c r="L50" s="23">
        <v>3</v>
      </c>
      <c r="M50" s="23">
        <v>21</v>
      </c>
      <c r="N50" s="23">
        <v>5</v>
      </c>
      <c r="O50" s="23">
        <v>11</v>
      </c>
      <c r="P50" s="23">
        <v>11</v>
      </c>
      <c r="Q50" s="23">
        <v>21</v>
      </c>
      <c r="R50" s="23">
        <v>14</v>
      </c>
      <c r="S50" s="23">
        <v>9</v>
      </c>
      <c r="T50" s="23">
        <v>15</v>
      </c>
      <c r="U50" s="23">
        <v>12</v>
      </c>
      <c r="V50" s="23">
        <v>36</v>
      </c>
      <c r="W50" s="23">
        <v>10</v>
      </c>
      <c r="X50" s="23">
        <v>7</v>
      </c>
      <c r="Y50" s="23">
        <v>6</v>
      </c>
      <c r="Z50" s="23">
        <v>14</v>
      </c>
      <c r="AA50" s="23">
        <v>0</v>
      </c>
      <c r="AB50" s="23">
        <v>6</v>
      </c>
      <c r="AC50" s="23">
        <v>3</v>
      </c>
      <c r="AD50" s="23">
        <v>0</v>
      </c>
      <c r="AE50" s="23">
        <v>1</v>
      </c>
      <c r="AF50" s="23">
        <v>3</v>
      </c>
    </row>
    <row r="51" spans="1:32" ht="12.75">
      <c r="A51" s="38" t="s">
        <v>501</v>
      </c>
      <c r="B51" s="68">
        <v>395</v>
      </c>
      <c r="C51" s="23">
        <v>26</v>
      </c>
      <c r="D51" s="23">
        <v>28</v>
      </c>
      <c r="E51" s="23">
        <v>27</v>
      </c>
      <c r="F51" s="23">
        <v>34</v>
      </c>
      <c r="G51" s="23">
        <v>24</v>
      </c>
      <c r="H51" s="23">
        <v>16</v>
      </c>
      <c r="I51" s="23">
        <v>10</v>
      </c>
      <c r="J51" s="23">
        <v>13</v>
      </c>
      <c r="K51" s="23">
        <v>16</v>
      </c>
      <c r="L51" s="23">
        <v>11</v>
      </c>
      <c r="M51" s="23">
        <v>20</v>
      </c>
      <c r="N51" s="23">
        <v>15</v>
      </c>
      <c r="O51" s="23">
        <v>15</v>
      </c>
      <c r="P51" s="23">
        <v>10</v>
      </c>
      <c r="Q51" s="23">
        <v>9</v>
      </c>
      <c r="R51" s="23">
        <v>8</v>
      </c>
      <c r="S51" s="23">
        <v>8</v>
      </c>
      <c r="T51" s="23">
        <v>25</v>
      </c>
      <c r="U51" s="23">
        <v>26</v>
      </c>
      <c r="V51" s="23">
        <v>6</v>
      </c>
      <c r="W51" s="23">
        <v>5</v>
      </c>
      <c r="X51" s="23">
        <v>4</v>
      </c>
      <c r="Y51" s="23">
        <v>3</v>
      </c>
      <c r="Z51" s="23">
        <v>6</v>
      </c>
      <c r="AA51" s="23">
        <v>8</v>
      </c>
      <c r="AB51" s="23">
        <v>9</v>
      </c>
      <c r="AC51" s="23">
        <v>0</v>
      </c>
      <c r="AD51" s="23">
        <v>3</v>
      </c>
      <c r="AE51" s="23">
        <v>4</v>
      </c>
      <c r="AF51" s="23">
        <v>6</v>
      </c>
    </row>
    <row r="52" spans="1:32" ht="12.75">
      <c r="A52" s="38" t="s">
        <v>414</v>
      </c>
      <c r="B52" s="68">
        <v>341</v>
      </c>
      <c r="C52" s="23">
        <v>31</v>
      </c>
      <c r="D52" s="23">
        <v>24</v>
      </c>
      <c r="E52" s="23">
        <v>23</v>
      </c>
      <c r="F52" s="23">
        <v>17</v>
      </c>
      <c r="G52" s="23">
        <v>7</v>
      </c>
      <c r="H52" s="23">
        <v>12</v>
      </c>
      <c r="I52" s="23">
        <v>20</v>
      </c>
      <c r="J52" s="23">
        <v>22</v>
      </c>
      <c r="K52" s="23">
        <v>17</v>
      </c>
      <c r="L52" s="23">
        <v>30</v>
      </c>
      <c r="M52" s="23">
        <v>8</v>
      </c>
      <c r="N52" s="23">
        <v>14</v>
      </c>
      <c r="O52" s="23">
        <v>21</v>
      </c>
      <c r="P52" s="23">
        <v>9</v>
      </c>
      <c r="Q52" s="23">
        <v>28</v>
      </c>
      <c r="R52" s="23">
        <v>2</v>
      </c>
      <c r="S52" s="23">
        <v>0</v>
      </c>
      <c r="T52" s="23">
        <v>6</v>
      </c>
      <c r="U52" s="23">
        <v>4</v>
      </c>
      <c r="V52" s="23">
        <v>4</v>
      </c>
      <c r="W52" s="23">
        <v>3</v>
      </c>
      <c r="X52" s="23">
        <v>6</v>
      </c>
      <c r="Y52" s="23">
        <v>4</v>
      </c>
      <c r="Z52" s="23">
        <v>10</v>
      </c>
      <c r="AA52" s="23">
        <v>2</v>
      </c>
      <c r="AB52" s="23">
        <v>8</v>
      </c>
      <c r="AC52" s="23">
        <v>0</v>
      </c>
      <c r="AD52" s="23">
        <v>4</v>
      </c>
      <c r="AE52" s="23">
        <v>4</v>
      </c>
      <c r="AF52" s="23">
        <v>1</v>
      </c>
    </row>
    <row r="53" spans="1:32" ht="12.75">
      <c r="A53" s="38" t="s">
        <v>503</v>
      </c>
      <c r="B53" s="68">
        <v>290</v>
      </c>
      <c r="C53" s="23">
        <v>27</v>
      </c>
      <c r="D53" s="23">
        <v>21</v>
      </c>
      <c r="E53" s="23">
        <v>23</v>
      </c>
      <c r="F53" s="23">
        <v>17</v>
      </c>
      <c r="G53" s="23">
        <v>12</v>
      </c>
      <c r="H53" s="23">
        <v>12</v>
      </c>
      <c r="I53" s="23">
        <v>7</v>
      </c>
      <c r="J53" s="23">
        <v>6</v>
      </c>
      <c r="K53" s="23">
        <v>12</v>
      </c>
      <c r="L53" s="23">
        <v>11</v>
      </c>
      <c r="M53" s="23">
        <v>11</v>
      </c>
      <c r="N53" s="23">
        <v>10</v>
      </c>
      <c r="O53" s="23">
        <v>14</v>
      </c>
      <c r="P53" s="23">
        <v>15</v>
      </c>
      <c r="Q53" s="23">
        <v>13</v>
      </c>
      <c r="R53" s="23">
        <v>4</v>
      </c>
      <c r="S53" s="23">
        <v>7</v>
      </c>
      <c r="T53" s="23">
        <v>9</v>
      </c>
      <c r="U53" s="23">
        <v>2</v>
      </c>
      <c r="V53" s="23">
        <v>10</v>
      </c>
      <c r="W53" s="23">
        <v>9</v>
      </c>
      <c r="X53" s="23">
        <v>5</v>
      </c>
      <c r="Y53" s="23">
        <v>4</v>
      </c>
      <c r="Z53" s="23">
        <v>7</v>
      </c>
      <c r="AA53" s="23">
        <v>10</v>
      </c>
      <c r="AB53" s="23">
        <v>2</v>
      </c>
      <c r="AC53" s="23">
        <v>3</v>
      </c>
      <c r="AD53" s="23">
        <v>2</v>
      </c>
      <c r="AE53" s="23">
        <v>0</v>
      </c>
      <c r="AF53" s="23">
        <v>5</v>
      </c>
    </row>
    <row r="54" spans="1:32" ht="12.75">
      <c r="A54" s="38" t="s">
        <v>504</v>
      </c>
      <c r="B54" s="68">
        <v>274</v>
      </c>
      <c r="C54" s="23">
        <v>32</v>
      </c>
      <c r="D54" s="23">
        <v>20</v>
      </c>
      <c r="E54" s="23">
        <v>5</v>
      </c>
      <c r="F54" s="23">
        <v>4</v>
      </c>
      <c r="G54" s="23">
        <v>16</v>
      </c>
      <c r="H54" s="23">
        <v>9</v>
      </c>
      <c r="I54" s="23">
        <v>33</v>
      </c>
      <c r="J54" s="23">
        <v>12</v>
      </c>
      <c r="K54" s="23">
        <v>12</v>
      </c>
      <c r="L54" s="23">
        <v>15</v>
      </c>
      <c r="M54" s="23">
        <v>19</v>
      </c>
      <c r="N54" s="23">
        <v>17</v>
      </c>
      <c r="O54" s="23">
        <v>10</v>
      </c>
      <c r="P54" s="23">
        <v>22</v>
      </c>
      <c r="Q54" s="23">
        <v>9</v>
      </c>
      <c r="R54" s="23">
        <v>5</v>
      </c>
      <c r="S54" s="23">
        <v>11</v>
      </c>
      <c r="T54" s="23">
        <v>6</v>
      </c>
      <c r="U54" s="23">
        <v>4</v>
      </c>
      <c r="V54" s="23">
        <v>0</v>
      </c>
      <c r="W54" s="23">
        <v>7</v>
      </c>
      <c r="X54" s="23">
        <v>3</v>
      </c>
      <c r="Y54" s="23">
        <v>2</v>
      </c>
      <c r="Z54" s="23">
        <v>0</v>
      </c>
      <c r="AA54" s="23">
        <v>0</v>
      </c>
      <c r="AB54" s="23">
        <v>0</v>
      </c>
      <c r="AC54" s="23">
        <v>0</v>
      </c>
      <c r="AD54" s="23">
        <v>0</v>
      </c>
      <c r="AE54" s="23">
        <v>1</v>
      </c>
      <c r="AF54" s="23">
        <v>0</v>
      </c>
    </row>
    <row r="55" spans="1:32" ht="12.75">
      <c r="A55" s="38" t="s">
        <v>368</v>
      </c>
      <c r="B55" s="68">
        <v>249</v>
      </c>
      <c r="C55" s="23">
        <v>12</v>
      </c>
      <c r="D55" s="23">
        <v>12</v>
      </c>
      <c r="E55" s="23">
        <v>24</v>
      </c>
      <c r="F55" s="23">
        <v>17</v>
      </c>
      <c r="G55" s="23">
        <v>14</v>
      </c>
      <c r="H55" s="23">
        <v>7</v>
      </c>
      <c r="I55" s="23">
        <v>6</v>
      </c>
      <c r="J55" s="23">
        <v>9</v>
      </c>
      <c r="K55" s="23">
        <v>11</v>
      </c>
      <c r="L55" s="23">
        <v>11</v>
      </c>
      <c r="M55" s="23">
        <v>19</v>
      </c>
      <c r="N55" s="23">
        <v>20</v>
      </c>
      <c r="O55" s="23">
        <v>8</v>
      </c>
      <c r="P55" s="23">
        <v>11</v>
      </c>
      <c r="Q55" s="23">
        <v>8</v>
      </c>
      <c r="R55" s="23">
        <v>5</v>
      </c>
      <c r="S55" s="23">
        <v>2</v>
      </c>
      <c r="T55" s="23">
        <v>8</v>
      </c>
      <c r="U55" s="23">
        <v>10</v>
      </c>
      <c r="V55" s="23">
        <v>9</v>
      </c>
      <c r="W55" s="23">
        <v>4</v>
      </c>
      <c r="X55" s="23">
        <v>8</v>
      </c>
      <c r="Y55" s="23">
        <v>4</v>
      </c>
      <c r="Z55" s="23">
        <v>5</v>
      </c>
      <c r="AA55" s="23">
        <v>1</v>
      </c>
      <c r="AB55" s="23">
        <v>1</v>
      </c>
      <c r="AC55" s="23">
        <v>0</v>
      </c>
      <c r="AD55" s="23">
        <v>3</v>
      </c>
      <c r="AE55" s="23">
        <v>0</v>
      </c>
      <c r="AF55" s="23">
        <v>0</v>
      </c>
    </row>
    <row r="56" spans="1:32" ht="12.75">
      <c r="A56" s="38" t="s">
        <v>593</v>
      </c>
      <c r="B56" s="68">
        <v>231</v>
      </c>
      <c r="C56" s="23">
        <v>8</v>
      </c>
      <c r="D56" s="23">
        <v>13</v>
      </c>
      <c r="E56" s="23">
        <v>7</v>
      </c>
      <c r="F56" s="23">
        <v>10</v>
      </c>
      <c r="G56" s="23">
        <v>10</v>
      </c>
      <c r="H56" s="23">
        <v>13</v>
      </c>
      <c r="I56" s="23">
        <v>13</v>
      </c>
      <c r="J56" s="23">
        <v>5</v>
      </c>
      <c r="K56" s="23">
        <v>21</v>
      </c>
      <c r="L56" s="23">
        <v>4</v>
      </c>
      <c r="M56" s="23">
        <v>14</v>
      </c>
      <c r="N56" s="23">
        <v>8</v>
      </c>
      <c r="O56" s="23">
        <v>3</v>
      </c>
      <c r="P56" s="23">
        <v>10</v>
      </c>
      <c r="Q56" s="23">
        <v>9</v>
      </c>
      <c r="R56" s="23">
        <v>7</v>
      </c>
      <c r="S56" s="23">
        <v>6</v>
      </c>
      <c r="T56" s="23">
        <v>6</v>
      </c>
      <c r="U56" s="23">
        <v>4</v>
      </c>
      <c r="V56" s="23">
        <v>6</v>
      </c>
      <c r="W56" s="23">
        <v>6</v>
      </c>
      <c r="X56" s="23">
        <v>9</v>
      </c>
      <c r="Y56" s="23">
        <v>7</v>
      </c>
      <c r="Z56" s="23">
        <v>6</v>
      </c>
      <c r="AA56" s="23">
        <v>4</v>
      </c>
      <c r="AB56" s="23">
        <v>2</v>
      </c>
      <c r="AC56" s="23">
        <v>11</v>
      </c>
      <c r="AD56" s="23">
        <v>6</v>
      </c>
      <c r="AE56" s="23">
        <v>1</v>
      </c>
      <c r="AF56" s="23">
        <v>2</v>
      </c>
    </row>
    <row r="57" spans="1:32" ht="12.75">
      <c r="A57" s="38" t="s">
        <v>506</v>
      </c>
      <c r="B57" s="68">
        <v>229</v>
      </c>
      <c r="C57" s="23">
        <v>17</v>
      </c>
      <c r="D57" s="23">
        <v>7</v>
      </c>
      <c r="E57" s="23">
        <v>19</v>
      </c>
      <c r="F57" s="23">
        <v>8</v>
      </c>
      <c r="G57" s="23">
        <v>4</v>
      </c>
      <c r="H57" s="23">
        <v>15</v>
      </c>
      <c r="I57" s="23">
        <v>12</v>
      </c>
      <c r="J57" s="23">
        <v>11</v>
      </c>
      <c r="K57" s="23">
        <v>15</v>
      </c>
      <c r="L57" s="23">
        <v>21</v>
      </c>
      <c r="M57" s="23">
        <v>7</v>
      </c>
      <c r="N57" s="23">
        <v>11</v>
      </c>
      <c r="O57" s="23">
        <v>7</v>
      </c>
      <c r="P57" s="23">
        <v>12</v>
      </c>
      <c r="Q57" s="23">
        <v>5</v>
      </c>
      <c r="R57" s="23">
        <v>3</v>
      </c>
      <c r="S57" s="23">
        <v>5</v>
      </c>
      <c r="T57" s="23">
        <v>9</v>
      </c>
      <c r="U57" s="23">
        <v>14</v>
      </c>
      <c r="V57" s="23">
        <v>2</v>
      </c>
      <c r="W57" s="23">
        <v>3</v>
      </c>
      <c r="X57" s="23">
        <v>2</v>
      </c>
      <c r="Y57" s="23">
        <v>3</v>
      </c>
      <c r="Z57" s="23">
        <v>7</v>
      </c>
      <c r="AA57" s="23">
        <v>5</v>
      </c>
      <c r="AB57" s="23">
        <v>2</v>
      </c>
      <c r="AC57" s="23">
        <v>0</v>
      </c>
      <c r="AD57" s="23">
        <v>1</v>
      </c>
      <c r="AE57" s="23">
        <v>2</v>
      </c>
      <c r="AF57" s="23">
        <v>0</v>
      </c>
    </row>
    <row r="58" spans="1:32" ht="12.75">
      <c r="A58" s="38" t="s">
        <v>505</v>
      </c>
      <c r="B58" s="68">
        <v>208</v>
      </c>
      <c r="C58" s="23">
        <v>17</v>
      </c>
      <c r="D58" s="23">
        <v>11</v>
      </c>
      <c r="E58" s="23">
        <v>7</v>
      </c>
      <c r="F58" s="23">
        <v>14</v>
      </c>
      <c r="G58" s="23">
        <v>8</v>
      </c>
      <c r="H58" s="23">
        <v>13</v>
      </c>
      <c r="I58" s="23">
        <v>12</v>
      </c>
      <c r="J58" s="23">
        <v>10</v>
      </c>
      <c r="K58" s="23">
        <v>18</v>
      </c>
      <c r="L58" s="23">
        <v>11</v>
      </c>
      <c r="M58" s="23">
        <v>3</v>
      </c>
      <c r="N58" s="23">
        <v>5</v>
      </c>
      <c r="O58" s="23">
        <v>11</v>
      </c>
      <c r="P58" s="23">
        <v>6</v>
      </c>
      <c r="Q58" s="23">
        <v>8</v>
      </c>
      <c r="R58" s="23">
        <v>9</v>
      </c>
      <c r="S58" s="23">
        <v>3</v>
      </c>
      <c r="T58" s="23">
        <v>5</v>
      </c>
      <c r="U58" s="23">
        <v>3</v>
      </c>
      <c r="V58" s="23">
        <v>10</v>
      </c>
      <c r="W58" s="23">
        <v>4</v>
      </c>
      <c r="X58" s="23">
        <v>1</v>
      </c>
      <c r="Y58" s="23">
        <v>5</v>
      </c>
      <c r="Z58" s="23">
        <v>4</v>
      </c>
      <c r="AA58" s="23">
        <v>1</v>
      </c>
      <c r="AB58" s="23">
        <v>3</v>
      </c>
      <c r="AC58" s="23">
        <v>0</v>
      </c>
      <c r="AD58" s="23">
        <v>5</v>
      </c>
      <c r="AE58" s="23">
        <v>0</v>
      </c>
      <c r="AF58" s="23">
        <v>1</v>
      </c>
    </row>
    <row r="59" spans="1:32" ht="12.75">
      <c r="A59" s="38" t="s">
        <v>594</v>
      </c>
      <c r="B59" s="68">
        <v>190</v>
      </c>
      <c r="C59" s="23">
        <v>11</v>
      </c>
      <c r="D59" s="23">
        <v>9</v>
      </c>
      <c r="E59" s="23">
        <v>5</v>
      </c>
      <c r="F59" s="23">
        <v>7</v>
      </c>
      <c r="G59" s="23">
        <v>7</v>
      </c>
      <c r="H59" s="23">
        <v>8</v>
      </c>
      <c r="I59" s="23">
        <v>9</v>
      </c>
      <c r="J59" s="23">
        <v>10</v>
      </c>
      <c r="K59" s="23">
        <v>11</v>
      </c>
      <c r="L59" s="23">
        <v>6</v>
      </c>
      <c r="M59" s="23">
        <v>10</v>
      </c>
      <c r="N59" s="23">
        <v>2</v>
      </c>
      <c r="O59" s="23">
        <v>7</v>
      </c>
      <c r="P59" s="23">
        <v>16</v>
      </c>
      <c r="Q59" s="23">
        <v>10</v>
      </c>
      <c r="R59" s="23">
        <v>10</v>
      </c>
      <c r="S59" s="23">
        <v>5</v>
      </c>
      <c r="T59" s="23">
        <v>7</v>
      </c>
      <c r="U59" s="23">
        <v>2</v>
      </c>
      <c r="V59" s="23">
        <v>1</v>
      </c>
      <c r="W59" s="23">
        <v>3</v>
      </c>
      <c r="X59" s="23">
        <v>7</v>
      </c>
      <c r="Y59" s="23">
        <v>3</v>
      </c>
      <c r="Z59" s="23">
        <v>3</v>
      </c>
      <c r="AA59" s="23">
        <v>3</v>
      </c>
      <c r="AB59" s="23">
        <v>6</v>
      </c>
      <c r="AC59" s="23">
        <v>2</v>
      </c>
      <c r="AD59" s="23">
        <v>5</v>
      </c>
      <c r="AE59" s="23">
        <v>0</v>
      </c>
      <c r="AF59" s="23">
        <v>5</v>
      </c>
    </row>
    <row r="60" spans="1:32" ht="12.75">
      <c r="A60" s="38" t="s">
        <v>423</v>
      </c>
      <c r="B60" s="68">
        <v>163</v>
      </c>
      <c r="C60" s="23">
        <v>11</v>
      </c>
      <c r="D60" s="23">
        <v>18</v>
      </c>
      <c r="E60" s="23">
        <v>8</v>
      </c>
      <c r="F60" s="23">
        <v>12</v>
      </c>
      <c r="G60" s="23">
        <v>3</v>
      </c>
      <c r="H60" s="23">
        <v>13</v>
      </c>
      <c r="I60" s="23">
        <v>7</v>
      </c>
      <c r="J60" s="23">
        <v>15</v>
      </c>
      <c r="K60" s="23">
        <v>7</v>
      </c>
      <c r="L60" s="23">
        <v>5</v>
      </c>
      <c r="M60" s="23">
        <v>3</v>
      </c>
      <c r="N60" s="23">
        <v>4</v>
      </c>
      <c r="O60" s="23">
        <v>5</v>
      </c>
      <c r="P60" s="23">
        <v>4</v>
      </c>
      <c r="Q60" s="23">
        <v>4</v>
      </c>
      <c r="R60" s="23">
        <v>4</v>
      </c>
      <c r="S60" s="23">
        <v>7</v>
      </c>
      <c r="T60" s="23">
        <v>7</v>
      </c>
      <c r="U60" s="23">
        <v>2</v>
      </c>
      <c r="V60" s="23">
        <v>5</v>
      </c>
      <c r="W60" s="23">
        <v>1</v>
      </c>
      <c r="X60" s="23">
        <v>5</v>
      </c>
      <c r="Y60" s="23">
        <v>5</v>
      </c>
      <c r="Z60" s="23">
        <v>1</v>
      </c>
      <c r="AA60" s="23">
        <v>0</v>
      </c>
      <c r="AB60" s="23">
        <v>1</v>
      </c>
      <c r="AC60" s="23">
        <v>2</v>
      </c>
      <c r="AD60" s="23">
        <v>1</v>
      </c>
      <c r="AE60" s="23">
        <v>1</v>
      </c>
      <c r="AF60" s="23">
        <v>2</v>
      </c>
    </row>
    <row r="61" spans="1:32" ht="12.75">
      <c r="A61" s="38" t="s">
        <v>510</v>
      </c>
      <c r="B61" s="68">
        <v>156</v>
      </c>
      <c r="C61" s="23">
        <v>8</v>
      </c>
      <c r="D61" s="23">
        <v>20</v>
      </c>
      <c r="E61" s="23">
        <v>8</v>
      </c>
      <c r="F61" s="23">
        <v>12</v>
      </c>
      <c r="G61" s="23">
        <v>8</v>
      </c>
      <c r="H61" s="23">
        <v>14</v>
      </c>
      <c r="I61" s="23">
        <v>4</v>
      </c>
      <c r="J61" s="23">
        <v>3</v>
      </c>
      <c r="K61" s="23">
        <v>8</v>
      </c>
      <c r="L61" s="23">
        <v>3</v>
      </c>
      <c r="M61" s="23">
        <v>9</v>
      </c>
      <c r="N61" s="23">
        <v>6</v>
      </c>
      <c r="O61" s="23">
        <v>1</v>
      </c>
      <c r="P61" s="23">
        <v>5</v>
      </c>
      <c r="Q61" s="23">
        <v>2</v>
      </c>
      <c r="R61" s="23">
        <v>7</v>
      </c>
      <c r="S61" s="23">
        <v>4</v>
      </c>
      <c r="T61" s="23">
        <v>9</v>
      </c>
      <c r="U61" s="23">
        <v>5</v>
      </c>
      <c r="V61" s="23">
        <v>3</v>
      </c>
      <c r="W61" s="23">
        <v>4</v>
      </c>
      <c r="X61" s="23">
        <v>2</v>
      </c>
      <c r="Y61" s="23">
        <v>0</v>
      </c>
      <c r="Z61" s="23">
        <v>1</v>
      </c>
      <c r="AA61" s="23">
        <v>0</v>
      </c>
      <c r="AB61" s="23">
        <v>1</v>
      </c>
      <c r="AC61" s="23">
        <v>0</v>
      </c>
      <c r="AD61" s="23">
        <v>0</v>
      </c>
      <c r="AE61" s="23">
        <v>2</v>
      </c>
      <c r="AF61" s="23">
        <v>7</v>
      </c>
    </row>
    <row r="62" spans="1:32" ht="12.75">
      <c r="A62" s="38" t="s">
        <v>507</v>
      </c>
      <c r="B62" s="68">
        <v>153</v>
      </c>
      <c r="C62" s="23">
        <v>1</v>
      </c>
      <c r="D62" s="23">
        <v>6</v>
      </c>
      <c r="E62" s="23">
        <v>12</v>
      </c>
      <c r="F62" s="23">
        <v>8</v>
      </c>
      <c r="G62" s="23">
        <v>8</v>
      </c>
      <c r="H62" s="23">
        <v>8</v>
      </c>
      <c r="I62" s="23">
        <v>2</v>
      </c>
      <c r="J62" s="23">
        <v>9</v>
      </c>
      <c r="K62" s="23">
        <v>8</v>
      </c>
      <c r="L62" s="23">
        <v>5</v>
      </c>
      <c r="M62" s="23">
        <v>4</v>
      </c>
      <c r="N62" s="23">
        <v>18</v>
      </c>
      <c r="O62" s="23">
        <v>6</v>
      </c>
      <c r="P62" s="23">
        <v>1</v>
      </c>
      <c r="Q62" s="23">
        <v>5</v>
      </c>
      <c r="R62" s="23">
        <v>6</v>
      </c>
      <c r="S62" s="23">
        <v>6</v>
      </c>
      <c r="T62" s="23">
        <v>9</v>
      </c>
      <c r="U62" s="23">
        <v>8</v>
      </c>
      <c r="V62" s="23">
        <v>3</v>
      </c>
      <c r="W62" s="23">
        <v>6</v>
      </c>
      <c r="X62" s="23">
        <v>1</v>
      </c>
      <c r="Y62" s="23">
        <v>0</v>
      </c>
      <c r="Z62" s="23">
        <v>2</v>
      </c>
      <c r="AA62" s="23">
        <v>3</v>
      </c>
      <c r="AB62" s="23">
        <v>4</v>
      </c>
      <c r="AC62" s="23">
        <v>0</v>
      </c>
      <c r="AD62" s="23">
        <v>0</v>
      </c>
      <c r="AE62" s="23">
        <v>0</v>
      </c>
      <c r="AF62" s="23">
        <v>4</v>
      </c>
    </row>
    <row r="63" spans="1:32" ht="12.75">
      <c r="A63" s="38" t="s">
        <v>508</v>
      </c>
      <c r="B63" s="68">
        <v>143</v>
      </c>
      <c r="C63" s="23">
        <v>12</v>
      </c>
      <c r="D63" s="23">
        <v>14</v>
      </c>
      <c r="E63" s="23">
        <v>9</v>
      </c>
      <c r="F63" s="23">
        <v>7</v>
      </c>
      <c r="G63" s="23">
        <v>4</v>
      </c>
      <c r="H63" s="23">
        <v>7</v>
      </c>
      <c r="I63" s="23">
        <v>9</v>
      </c>
      <c r="J63" s="23">
        <v>1</v>
      </c>
      <c r="K63" s="23">
        <v>7</v>
      </c>
      <c r="L63" s="23">
        <v>3</v>
      </c>
      <c r="M63" s="23">
        <v>4</v>
      </c>
      <c r="N63" s="23">
        <v>0</v>
      </c>
      <c r="O63" s="23">
        <v>3</v>
      </c>
      <c r="P63" s="23">
        <v>3</v>
      </c>
      <c r="Q63" s="23">
        <v>8</v>
      </c>
      <c r="R63" s="23">
        <v>6</v>
      </c>
      <c r="S63" s="23">
        <v>2</v>
      </c>
      <c r="T63" s="23">
        <v>5</v>
      </c>
      <c r="U63" s="23">
        <v>5</v>
      </c>
      <c r="V63" s="23">
        <v>11</v>
      </c>
      <c r="W63" s="23">
        <v>1</v>
      </c>
      <c r="X63" s="23">
        <v>3</v>
      </c>
      <c r="Y63" s="23">
        <v>3</v>
      </c>
      <c r="Z63" s="23">
        <v>9</v>
      </c>
      <c r="AA63" s="23">
        <v>1</v>
      </c>
      <c r="AB63" s="23">
        <v>1</v>
      </c>
      <c r="AC63" s="23">
        <v>0</v>
      </c>
      <c r="AD63" s="23">
        <v>2</v>
      </c>
      <c r="AE63" s="23">
        <v>2</v>
      </c>
      <c r="AF63" s="23">
        <v>1</v>
      </c>
    </row>
    <row r="64" spans="1:32" ht="12.75">
      <c r="A64" s="38" t="s">
        <v>513</v>
      </c>
      <c r="B64" s="68">
        <v>143</v>
      </c>
      <c r="C64" s="23">
        <v>16</v>
      </c>
      <c r="D64" s="23">
        <v>11</v>
      </c>
      <c r="E64" s="23">
        <v>2</v>
      </c>
      <c r="F64" s="23">
        <v>6</v>
      </c>
      <c r="G64" s="23">
        <v>13</v>
      </c>
      <c r="H64" s="23">
        <v>5</v>
      </c>
      <c r="I64" s="23">
        <v>9</v>
      </c>
      <c r="J64" s="23">
        <v>10</v>
      </c>
      <c r="K64" s="23">
        <v>8</v>
      </c>
      <c r="L64" s="23">
        <v>7</v>
      </c>
      <c r="M64" s="23">
        <v>9</v>
      </c>
      <c r="N64" s="23">
        <v>4</v>
      </c>
      <c r="O64" s="23">
        <v>11</v>
      </c>
      <c r="P64" s="23">
        <v>9</v>
      </c>
      <c r="Q64" s="23">
        <v>2</v>
      </c>
      <c r="R64" s="23">
        <v>2</v>
      </c>
      <c r="S64" s="23">
        <v>4</v>
      </c>
      <c r="T64" s="23">
        <v>2</v>
      </c>
      <c r="U64" s="23">
        <v>8</v>
      </c>
      <c r="V64" s="23">
        <v>0</v>
      </c>
      <c r="W64" s="23">
        <v>0</v>
      </c>
      <c r="X64" s="23">
        <v>1</v>
      </c>
      <c r="Y64" s="23">
        <v>1</v>
      </c>
      <c r="Z64" s="23">
        <v>0</v>
      </c>
      <c r="AA64" s="23">
        <v>0</v>
      </c>
      <c r="AB64" s="23">
        <v>0</v>
      </c>
      <c r="AC64" s="23">
        <v>0</v>
      </c>
      <c r="AD64" s="23">
        <v>0</v>
      </c>
      <c r="AE64" s="23">
        <v>3</v>
      </c>
      <c r="AF64" s="23">
        <v>0</v>
      </c>
    </row>
    <row r="65" spans="1:32" ht="12.75">
      <c r="A65" s="38" t="s">
        <v>509</v>
      </c>
      <c r="B65" s="68">
        <v>135</v>
      </c>
      <c r="C65" s="23">
        <v>6</v>
      </c>
      <c r="D65" s="23">
        <v>2</v>
      </c>
      <c r="E65" s="23">
        <v>16</v>
      </c>
      <c r="F65" s="23">
        <v>9</v>
      </c>
      <c r="G65" s="23">
        <v>3</v>
      </c>
      <c r="H65" s="23">
        <v>3</v>
      </c>
      <c r="I65" s="23">
        <v>5</v>
      </c>
      <c r="J65" s="23">
        <v>7</v>
      </c>
      <c r="K65" s="23">
        <v>7</v>
      </c>
      <c r="L65" s="23">
        <v>5</v>
      </c>
      <c r="M65" s="23">
        <v>9</v>
      </c>
      <c r="N65" s="23">
        <v>6</v>
      </c>
      <c r="O65" s="23">
        <v>7</v>
      </c>
      <c r="P65" s="23">
        <v>4</v>
      </c>
      <c r="Q65" s="23">
        <v>4</v>
      </c>
      <c r="R65" s="23">
        <v>4</v>
      </c>
      <c r="S65" s="23">
        <v>6</v>
      </c>
      <c r="T65" s="23">
        <v>6</v>
      </c>
      <c r="U65" s="23">
        <v>9</v>
      </c>
      <c r="V65" s="23">
        <v>5</v>
      </c>
      <c r="W65" s="23">
        <v>5</v>
      </c>
      <c r="X65" s="23">
        <v>1</v>
      </c>
      <c r="Y65" s="23">
        <v>2</v>
      </c>
      <c r="Z65" s="23">
        <v>0</v>
      </c>
      <c r="AA65" s="23">
        <v>1</v>
      </c>
      <c r="AB65" s="23">
        <v>1</v>
      </c>
      <c r="AC65" s="23">
        <v>1</v>
      </c>
      <c r="AD65" s="23">
        <v>1</v>
      </c>
      <c r="AE65" s="23">
        <v>0</v>
      </c>
      <c r="AF65" s="23">
        <v>0</v>
      </c>
    </row>
    <row r="66" spans="1:32" ht="12.75">
      <c r="A66" s="38" t="s">
        <v>595</v>
      </c>
      <c r="B66" s="68">
        <v>134</v>
      </c>
      <c r="C66" s="23">
        <v>7</v>
      </c>
      <c r="D66" s="23">
        <v>8</v>
      </c>
      <c r="E66" s="23">
        <v>3</v>
      </c>
      <c r="F66" s="23">
        <v>7</v>
      </c>
      <c r="G66" s="23">
        <v>3</v>
      </c>
      <c r="H66" s="23">
        <v>8</v>
      </c>
      <c r="I66" s="23">
        <v>8</v>
      </c>
      <c r="J66" s="23">
        <v>3</v>
      </c>
      <c r="K66" s="23">
        <v>10</v>
      </c>
      <c r="L66" s="23">
        <v>4</v>
      </c>
      <c r="M66" s="23">
        <v>5</v>
      </c>
      <c r="N66" s="23">
        <v>5</v>
      </c>
      <c r="O66" s="23">
        <v>8</v>
      </c>
      <c r="P66" s="23">
        <v>2</v>
      </c>
      <c r="Q66" s="23">
        <v>4</v>
      </c>
      <c r="R66" s="23">
        <v>2</v>
      </c>
      <c r="S66" s="23">
        <v>4</v>
      </c>
      <c r="T66" s="23">
        <v>3</v>
      </c>
      <c r="U66" s="23">
        <v>1</v>
      </c>
      <c r="V66" s="23">
        <v>2</v>
      </c>
      <c r="W66" s="23">
        <v>4</v>
      </c>
      <c r="X66" s="23">
        <v>2</v>
      </c>
      <c r="Y66" s="23">
        <v>2</v>
      </c>
      <c r="Z66" s="23">
        <v>3</v>
      </c>
      <c r="AA66" s="23">
        <v>1</v>
      </c>
      <c r="AB66" s="23">
        <v>2</v>
      </c>
      <c r="AC66" s="23">
        <v>5</v>
      </c>
      <c r="AD66" s="23">
        <v>6</v>
      </c>
      <c r="AE66" s="23">
        <v>9</v>
      </c>
      <c r="AF66" s="23">
        <v>3</v>
      </c>
    </row>
    <row r="67" spans="1:32" ht="12.75">
      <c r="A67" s="38" t="s">
        <v>511</v>
      </c>
      <c r="B67" s="68">
        <v>130</v>
      </c>
      <c r="C67" s="23">
        <v>14</v>
      </c>
      <c r="D67" s="23">
        <v>18</v>
      </c>
      <c r="E67" s="23">
        <v>9</v>
      </c>
      <c r="F67" s="23">
        <v>6</v>
      </c>
      <c r="G67" s="23">
        <v>6</v>
      </c>
      <c r="H67" s="23">
        <v>6</v>
      </c>
      <c r="I67" s="23">
        <v>4</v>
      </c>
      <c r="J67" s="23">
        <v>1</v>
      </c>
      <c r="K67" s="23">
        <v>1</v>
      </c>
      <c r="L67" s="23">
        <v>4</v>
      </c>
      <c r="M67" s="23">
        <v>4</v>
      </c>
      <c r="N67" s="23">
        <v>4</v>
      </c>
      <c r="O67" s="23">
        <v>4</v>
      </c>
      <c r="P67" s="23">
        <v>9</v>
      </c>
      <c r="Q67" s="23">
        <v>3</v>
      </c>
      <c r="R67" s="23">
        <v>1</v>
      </c>
      <c r="S67" s="23">
        <v>3</v>
      </c>
      <c r="T67" s="23">
        <v>5</v>
      </c>
      <c r="U67" s="23">
        <v>5</v>
      </c>
      <c r="V67" s="23">
        <v>4</v>
      </c>
      <c r="W67" s="23">
        <v>2</v>
      </c>
      <c r="X67" s="23">
        <v>0</v>
      </c>
      <c r="Y67" s="23">
        <v>4</v>
      </c>
      <c r="Z67" s="23">
        <v>6</v>
      </c>
      <c r="AA67" s="23">
        <v>0</v>
      </c>
      <c r="AB67" s="23">
        <v>1</v>
      </c>
      <c r="AC67" s="23">
        <v>3</v>
      </c>
      <c r="AD67" s="23">
        <v>1</v>
      </c>
      <c r="AE67" s="23">
        <v>0</v>
      </c>
      <c r="AF67" s="23">
        <v>2</v>
      </c>
    </row>
    <row r="68" spans="1:32" ht="12.75">
      <c r="A68" s="38" t="s">
        <v>357</v>
      </c>
      <c r="B68" s="68">
        <v>128</v>
      </c>
      <c r="C68" s="23">
        <v>3</v>
      </c>
      <c r="D68" s="23">
        <v>0</v>
      </c>
      <c r="E68" s="23">
        <v>5</v>
      </c>
      <c r="F68" s="23">
        <v>1</v>
      </c>
      <c r="G68" s="23">
        <v>2</v>
      </c>
      <c r="H68" s="23">
        <v>7</v>
      </c>
      <c r="I68" s="23">
        <v>7</v>
      </c>
      <c r="J68" s="23">
        <v>10</v>
      </c>
      <c r="K68" s="23">
        <v>1</v>
      </c>
      <c r="L68" s="23">
        <v>17</v>
      </c>
      <c r="M68" s="23">
        <v>7</v>
      </c>
      <c r="N68" s="23">
        <v>5</v>
      </c>
      <c r="O68" s="23">
        <v>14</v>
      </c>
      <c r="P68" s="23">
        <v>0</v>
      </c>
      <c r="Q68" s="23">
        <v>10</v>
      </c>
      <c r="R68" s="23">
        <v>1</v>
      </c>
      <c r="S68" s="23">
        <v>1</v>
      </c>
      <c r="T68" s="23">
        <v>2</v>
      </c>
      <c r="U68" s="23">
        <v>0</v>
      </c>
      <c r="V68" s="23">
        <v>1</v>
      </c>
      <c r="W68" s="23">
        <v>1</v>
      </c>
      <c r="X68" s="23">
        <v>0</v>
      </c>
      <c r="Y68" s="23">
        <v>2</v>
      </c>
      <c r="Z68" s="23">
        <v>6</v>
      </c>
      <c r="AA68" s="23">
        <v>0</v>
      </c>
      <c r="AB68" s="23">
        <v>8</v>
      </c>
      <c r="AC68" s="23">
        <v>11</v>
      </c>
      <c r="AD68" s="23">
        <v>2</v>
      </c>
      <c r="AE68" s="23">
        <v>3</v>
      </c>
      <c r="AF68" s="23">
        <v>1</v>
      </c>
    </row>
    <row r="69" spans="1:32" ht="12.75">
      <c r="A69" s="38" t="s">
        <v>413</v>
      </c>
      <c r="B69" s="68">
        <v>125</v>
      </c>
      <c r="C69" s="23">
        <v>7</v>
      </c>
      <c r="D69" s="23">
        <v>2</v>
      </c>
      <c r="E69" s="23">
        <v>7</v>
      </c>
      <c r="F69" s="23">
        <v>6</v>
      </c>
      <c r="G69" s="23">
        <v>3</v>
      </c>
      <c r="H69" s="23">
        <v>7</v>
      </c>
      <c r="I69" s="23">
        <v>15</v>
      </c>
      <c r="J69" s="23">
        <v>5</v>
      </c>
      <c r="K69" s="23">
        <v>7</v>
      </c>
      <c r="L69" s="23">
        <v>2</v>
      </c>
      <c r="M69" s="23">
        <v>9</v>
      </c>
      <c r="N69" s="23">
        <v>4</v>
      </c>
      <c r="O69" s="23">
        <v>2</v>
      </c>
      <c r="P69" s="23">
        <v>1</v>
      </c>
      <c r="Q69" s="23">
        <v>9</v>
      </c>
      <c r="R69" s="23">
        <v>1</v>
      </c>
      <c r="S69" s="23">
        <v>0</v>
      </c>
      <c r="T69" s="23">
        <v>3</v>
      </c>
      <c r="U69" s="23">
        <v>0</v>
      </c>
      <c r="V69" s="23">
        <v>3</v>
      </c>
      <c r="W69" s="23">
        <v>1</v>
      </c>
      <c r="X69" s="23">
        <v>5</v>
      </c>
      <c r="Y69" s="23">
        <v>2</v>
      </c>
      <c r="Z69" s="23">
        <v>2</v>
      </c>
      <c r="AA69" s="23">
        <v>1</v>
      </c>
      <c r="AB69" s="23">
        <v>3</v>
      </c>
      <c r="AC69" s="23">
        <v>12</v>
      </c>
      <c r="AD69" s="23">
        <v>3</v>
      </c>
      <c r="AE69" s="23">
        <v>0</v>
      </c>
      <c r="AF69" s="23">
        <v>3</v>
      </c>
    </row>
    <row r="70" spans="1:32" ht="12.75">
      <c r="A70" s="38" t="s">
        <v>367</v>
      </c>
      <c r="B70" s="68">
        <v>124</v>
      </c>
      <c r="C70" s="23">
        <v>3</v>
      </c>
      <c r="D70" s="23">
        <v>1</v>
      </c>
      <c r="E70" s="23">
        <v>8</v>
      </c>
      <c r="F70" s="23">
        <v>0</v>
      </c>
      <c r="G70" s="23">
        <v>6</v>
      </c>
      <c r="H70" s="23">
        <v>8</v>
      </c>
      <c r="I70" s="23">
        <v>3</v>
      </c>
      <c r="J70" s="23">
        <v>1</v>
      </c>
      <c r="K70" s="23">
        <v>8</v>
      </c>
      <c r="L70" s="23">
        <v>5</v>
      </c>
      <c r="M70" s="23">
        <v>4</v>
      </c>
      <c r="N70" s="23">
        <v>8</v>
      </c>
      <c r="O70" s="23">
        <v>9</v>
      </c>
      <c r="P70" s="23">
        <v>1</v>
      </c>
      <c r="Q70" s="23">
        <v>1</v>
      </c>
      <c r="R70" s="23">
        <v>9</v>
      </c>
      <c r="S70" s="23">
        <v>4</v>
      </c>
      <c r="T70" s="23">
        <v>4</v>
      </c>
      <c r="U70" s="23">
        <v>7</v>
      </c>
      <c r="V70" s="23">
        <v>0</v>
      </c>
      <c r="W70" s="23">
        <v>4</v>
      </c>
      <c r="X70" s="23">
        <v>1</v>
      </c>
      <c r="Y70" s="23">
        <v>6</v>
      </c>
      <c r="Z70" s="23">
        <v>1</v>
      </c>
      <c r="AA70" s="23">
        <v>0</v>
      </c>
      <c r="AB70" s="23">
        <v>3</v>
      </c>
      <c r="AC70" s="23">
        <v>8</v>
      </c>
      <c r="AD70" s="23">
        <v>0</v>
      </c>
      <c r="AE70" s="23">
        <v>0</v>
      </c>
      <c r="AF70" s="23">
        <v>11</v>
      </c>
    </row>
    <row r="71" spans="1:32" ht="12.75">
      <c r="A71" s="38" t="s">
        <v>397</v>
      </c>
      <c r="B71" s="68">
        <v>122</v>
      </c>
      <c r="C71" s="23">
        <v>8</v>
      </c>
      <c r="D71" s="23">
        <v>9</v>
      </c>
      <c r="E71" s="23">
        <v>4</v>
      </c>
      <c r="F71" s="23">
        <v>12</v>
      </c>
      <c r="G71" s="23">
        <v>9</v>
      </c>
      <c r="H71" s="23">
        <v>6</v>
      </c>
      <c r="I71" s="23">
        <v>2</v>
      </c>
      <c r="J71" s="23">
        <v>6</v>
      </c>
      <c r="K71" s="23">
        <v>6</v>
      </c>
      <c r="L71" s="23">
        <v>8</v>
      </c>
      <c r="M71" s="23">
        <v>4</v>
      </c>
      <c r="N71" s="23">
        <v>12</v>
      </c>
      <c r="O71" s="23">
        <v>2</v>
      </c>
      <c r="P71" s="23">
        <v>4</v>
      </c>
      <c r="Q71" s="23">
        <v>2</v>
      </c>
      <c r="R71" s="23">
        <v>4</v>
      </c>
      <c r="S71" s="23">
        <v>3</v>
      </c>
      <c r="T71" s="23">
        <v>1</v>
      </c>
      <c r="U71" s="23">
        <v>4</v>
      </c>
      <c r="V71" s="23">
        <v>3</v>
      </c>
      <c r="W71" s="23">
        <v>5</v>
      </c>
      <c r="X71" s="23">
        <v>2</v>
      </c>
      <c r="Y71" s="23">
        <v>0</v>
      </c>
      <c r="Z71" s="23">
        <v>1</v>
      </c>
      <c r="AA71" s="23">
        <v>4</v>
      </c>
      <c r="AB71" s="23">
        <v>1</v>
      </c>
      <c r="AC71" s="23">
        <v>0</v>
      </c>
      <c r="AD71" s="23">
        <v>0</v>
      </c>
      <c r="AE71" s="23">
        <v>0</v>
      </c>
      <c r="AF71" s="23">
        <v>0</v>
      </c>
    </row>
    <row r="72" spans="1:32" ht="12.75">
      <c r="A72" s="38" t="s">
        <v>340</v>
      </c>
      <c r="B72" s="68">
        <v>120</v>
      </c>
      <c r="C72" s="23">
        <v>5</v>
      </c>
      <c r="D72" s="23">
        <v>4</v>
      </c>
      <c r="E72" s="23">
        <v>7</v>
      </c>
      <c r="F72" s="23">
        <v>4</v>
      </c>
      <c r="G72" s="23">
        <v>3</v>
      </c>
      <c r="H72" s="23">
        <v>6</v>
      </c>
      <c r="I72" s="23">
        <v>2</v>
      </c>
      <c r="J72" s="23">
        <v>5</v>
      </c>
      <c r="K72" s="23">
        <v>4</v>
      </c>
      <c r="L72" s="23">
        <v>14</v>
      </c>
      <c r="M72" s="23">
        <v>5</v>
      </c>
      <c r="N72" s="23">
        <v>2</v>
      </c>
      <c r="O72" s="23">
        <v>3</v>
      </c>
      <c r="P72" s="23">
        <v>4</v>
      </c>
      <c r="Q72" s="23">
        <v>6</v>
      </c>
      <c r="R72" s="23">
        <v>2</v>
      </c>
      <c r="S72" s="23">
        <v>5</v>
      </c>
      <c r="T72" s="23">
        <v>1</v>
      </c>
      <c r="U72" s="23">
        <v>5</v>
      </c>
      <c r="V72" s="23">
        <v>5</v>
      </c>
      <c r="W72" s="23">
        <v>4</v>
      </c>
      <c r="X72" s="23">
        <v>1</v>
      </c>
      <c r="Y72" s="23">
        <v>5</v>
      </c>
      <c r="Z72" s="23">
        <v>4</v>
      </c>
      <c r="AA72" s="23">
        <v>3</v>
      </c>
      <c r="AB72" s="23">
        <v>9</v>
      </c>
      <c r="AC72" s="23">
        <v>1</v>
      </c>
      <c r="AD72" s="23">
        <v>0</v>
      </c>
      <c r="AE72" s="23">
        <v>0</v>
      </c>
      <c r="AF72" s="23">
        <v>1</v>
      </c>
    </row>
    <row r="73" spans="1:32" ht="12.75">
      <c r="A73" s="38" t="s">
        <v>512</v>
      </c>
      <c r="B73" s="68">
        <v>114</v>
      </c>
      <c r="C73" s="23">
        <v>8</v>
      </c>
      <c r="D73" s="23">
        <v>12</v>
      </c>
      <c r="E73" s="23">
        <v>5</v>
      </c>
      <c r="F73" s="23">
        <v>12</v>
      </c>
      <c r="G73" s="23">
        <v>5</v>
      </c>
      <c r="H73" s="23">
        <v>4</v>
      </c>
      <c r="I73" s="23">
        <v>6</v>
      </c>
      <c r="J73" s="23">
        <v>4</v>
      </c>
      <c r="K73" s="23">
        <v>6</v>
      </c>
      <c r="L73" s="23">
        <v>3</v>
      </c>
      <c r="M73" s="23">
        <v>4</v>
      </c>
      <c r="N73" s="23">
        <v>0</v>
      </c>
      <c r="O73" s="23">
        <v>5</v>
      </c>
      <c r="P73" s="23">
        <v>4</v>
      </c>
      <c r="Q73" s="23">
        <v>8</v>
      </c>
      <c r="R73" s="23">
        <v>3</v>
      </c>
      <c r="S73" s="23">
        <v>0</v>
      </c>
      <c r="T73" s="23">
        <v>3</v>
      </c>
      <c r="U73" s="23">
        <v>3</v>
      </c>
      <c r="V73" s="23">
        <v>2</v>
      </c>
      <c r="W73" s="23">
        <v>1</v>
      </c>
      <c r="X73" s="23">
        <v>0</v>
      </c>
      <c r="Y73" s="23">
        <v>0</v>
      </c>
      <c r="Z73" s="23">
        <v>7</v>
      </c>
      <c r="AA73" s="23">
        <v>0</v>
      </c>
      <c r="AB73" s="23">
        <v>2</v>
      </c>
      <c r="AC73" s="23">
        <v>3</v>
      </c>
      <c r="AD73" s="23">
        <v>0</v>
      </c>
      <c r="AE73" s="23">
        <v>2</v>
      </c>
      <c r="AF73" s="23">
        <v>2</v>
      </c>
    </row>
    <row r="74" spans="1:32" ht="12.75">
      <c r="A74" s="38" t="s">
        <v>515</v>
      </c>
      <c r="B74" s="68">
        <v>99</v>
      </c>
      <c r="C74" s="23">
        <v>6</v>
      </c>
      <c r="D74" s="23">
        <v>3</v>
      </c>
      <c r="E74" s="23">
        <v>2</v>
      </c>
      <c r="F74" s="23">
        <v>9</v>
      </c>
      <c r="G74" s="23">
        <v>8</v>
      </c>
      <c r="H74" s="23">
        <v>5</v>
      </c>
      <c r="I74" s="23">
        <v>4</v>
      </c>
      <c r="J74" s="23">
        <v>5</v>
      </c>
      <c r="K74" s="23">
        <v>8</v>
      </c>
      <c r="L74" s="23">
        <v>9</v>
      </c>
      <c r="M74" s="23">
        <v>5</v>
      </c>
      <c r="N74" s="23">
        <v>10</v>
      </c>
      <c r="O74" s="23">
        <v>5</v>
      </c>
      <c r="P74" s="23">
        <v>3</v>
      </c>
      <c r="Q74" s="23">
        <v>1</v>
      </c>
      <c r="R74" s="23">
        <v>0</v>
      </c>
      <c r="S74" s="23">
        <v>0</v>
      </c>
      <c r="T74" s="23">
        <v>1</v>
      </c>
      <c r="U74" s="23">
        <v>5</v>
      </c>
      <c r="V74" s="23">
        <v>5</v>
      </c>
      <c r="W74" s="23">
        <v>2</v>
      </c>
      <c r="X74" s="23">
        <v>0</v>
      </c>
      <c r="Y74" s="23">
        <v>0</v>
      </c>
      <c r="Z74" s="23">
        <v>0</v>
      </c>
      <c r="AA74" s="23">
        <v>0</v>
      </c>
      <c r="AB74" s="23">
        <v>3</v>
      </c>
      <c r="AC74" s="23">
        <v>0</v>
      </c>
      <c r="AD74" s="23">
        <v>0</v>
      </c>
      <c r="AE74" s="23">
        <v>0</v>
      </c>
      <c r="AF74" s="23">
        <v>0</v>
      </c>
    </row>
    <row r="75" spans="1:32" ht="12.75">
      <c r="A75" s="38" t="s">
        <v>518</v>
      </c>
      <c r="B75" s="68">
        <v>93</v>
      </c>
      <c r="C75" s="23">
        <v>6</v>
      </c>
      <c r="D75" s="23">
        <v>4</v>
      </c>
      <c r="E75" s="23">
        <v>6</v>
      </c>
      <c r="F75" s="23">
        <v>2</v>
      </c>
      <c r="G75" s="23">
        <v>6</v>
      </c>
      <c r="H75" s="23">
        <v>6</v>
      </c>
      <c r="I75" s="23">
        <v>5</v>
      </c>
      <c r="J75" s="23">
        <v>5</v>
      </c>
      <c r="K75" s="23">
        <v>5</v>
      </c>
      <c r="L75" s="23">
        <v>3</v>
      </c>
      <c r="M75" s="23">
        <v>2</v>
      </c>
      <c r="N75" s="23">
        <v>6</v>
      </c>
      <c r="O75" s="23">
        <v>10</v>
      </c>
      <c r="P75" s="23">
        <v>2</v>
      </c>
      <c r="Q75" s="23">
        <v>1</v>
      </c>
      <c r="R75" s="23">
        <v>2</v>
      </c>
      <c r="S75" s="23">
        <v>4</v>
      </c>
      <c r="T75" s="23">
        <v>0</v>
      </c>
      <c r="U75" s="23">
        <v>5</v>
      </c>
      <c r="V75" s="23">
        <v>3</v>
      </c>
      <c r="W75" s="23">
        <v>4</v>
      </c>
      <c r="X75" s="23">
        <v>0</v>
      </c>
      <c r="Y75" s="23">
        <v>2</v>
      </c>
      <c r="Z75" s="23">
        <v>3</v>
      </c>
      <c r="AA75" s="23">
        <v>0</v>
      </c>
      <c r="AB75" s="23">
        <v>0</v>
      </c>
      <c r="AC75" s="23">
        <v>1</v>
      </c>
      <c r="AD75" s="23">
        <v>0</v>
      </c>
      <c r="AE75" s="23">
        <v>0</v>
      </c>
      <c r="AF75" s="23">
        <v>0</v>
      </c>
    </row>
    <row r="76" spans="1:32" ht="12.75">
      <c r="A76" s="38" t="s">
        <v>521</v>
      </c>
      <c r="B76" s="68">
        <v>85</v>
      </c>
      <c r="C76" s="23">
        <v>0</v>
      </c>
      <c r="D76" s="23">
        <v>0</v>
      </c>
      <c r="E76" s="23">
        <v>7</v>
      </c>
      <c r="F76" s="23">
        <v>8</v>
      </c>
      <c r="G76" s="23">
        <v>3</v>
      </c>
      <c r="H76" s="23">
        <v>4</v>
      </c>
      <c r="I76" s="23">
        <v>4</v>
      </c>
      <c r="J76" s="23">
        <v>1</v>
      </c>
      <c r="K76" s="23">
        <v>5</v>
      </c>
      <c r="L76" s="23">
        <v>2</v>
      </c>
      <c r="M76" s="23">
        <v>3</v>
      </c>
      <c r="N76" s="23">
        <v>6</v>
      </c>
      <c r="O76" s="23">
        <v>11</v>
      </c>
      <c r="P76" s="23">
        <v>0</v>
      </c>
      <c r="Q76" s="23">
        <v>0</v>
      </c>
      <c r="R76" s="23">
        <v>2</v>
      </c>
      <c r="S76" s="23">
        <v>1</v>
      </c>
      <c r="T76" s="23">
        <v>1</v>
      </c>
      <c r="U76" s="23">
        <v>5</v>
      </c>
      <c r="V76" s="23">
        <v>1</v>
      </c>
      <c r="W76" s="23">
        <v>6</v>
      </c>
      <c r="X76" s="23">
        <v>1</v>
      </c>
      <c r="Y76" s="23">
        <v>4</v>
      </c>
      <c r="Z76" s="23">
        <v>2</v>
      </c>
      <c r="AA76" s="23">
        <v>0</v>
      </c>
      <c r="AB76" s="23">
        <v>0</v>
      </c>
      <c r="AC76" s="23">
        <v>4</v>
      </c>
      <c r="AD76" s="23">
        <v>0</v>
      </c>
      <c r="AE76" s="23">
        <v>0</v>
      </c>
      <c r="AF76" s="23">
        <v>4</v>
      </c>
    </row>
    <row r="77" spans="1:32" ht="12.75">
      <c r="A77" s="38" t="s">
        <v>520</v>
      </c>
      <c r="B77" s="68">
        <v>85</v>
      </c>
      <c r="C77" s="23">
        <v>3</v>
      </c>
      <c r="D77" s="23">
        <v>3</v>
      </c>
      <c r="E77" s="23">
        <v>19</v>
      </c>
      <c r="F77" s="23">
        <v>8</v>
      </c>
      <c r="G77" s="23">
        <v>3</v>
      </c>
      <c r="H77" s="23">
        <v>0</v>
      </c>
      <c r="I77" s="23">
        <v>3</v>
      </c>
      <c r="J77" s="23">
        <v>1</v>
      </c>
      <c r="K77" s="23">
        <v>2</v>
      </c>
      <c r="L77" s="23">
        <v>1</v>
      </c>
      <c r="M77" s="23">
        <v>7</v>
      </c>
      <c r="N77" s="23">
        <v>6</v>
      </c>
      <c r="O77" s="23">
        <v>1</v>
      </c>
      <c r="P77" s="23">
        <v>1</v>
      </c>
      <c r="Q77" s="23">
        <v>1</v>
      </c>
      <c r="R77" s="23">
        <v>4</v>
      </c>
      <c r="S77" s="23">
        <v>1</v>
      </c>
      <c r="T77" s="23">
        <v>6</v>
      </c>
      <c r="U77" s="23">
        <v>1</v>
      </c>
      <c r="V77" s="23">
        <v>3</v>
      </c>
      <c r="W77" s="23">
        <v>1</v>
      </c>
      <c r="X77" s="23">
        <v>0</v>
      </c>
      <c r="Y77" s="23">
        <v>0</v>
      </c>
      <c r="Z77" s="23">
        <v>1</v>
      </c>
      <c r="AA77" s="23">
        <v>2</v>
      </c>
      <c r="AB77" s="23">
        <v>4</v>
      </c>
      <c r="AC77" s="23">
        <v>0</v>
      </c>
      <c r="AD77" s="23">
        <v>2</v>
      </c>
      <c r="AE77" s="23">
        <v>0</v>
      </c>
      <c r="AF77" s="23">
        <v>1</v>
      </c>
    </row>
    <row r="78" spans="1:32" ht="12.75">
      <c r="A78" s="38" t="s">
        <v>514</v>
      </c>
      <c r="B78" s="68">
        <v>81</v>
      </c>
      <c r="C78" s="23">
        <v>4</v>
      </c>
      <c r="D78" s="23">
        <v>7</v>
      </c>
      <c r="E78" s="23">
        <v>4</v>
      </c>
      <c r="F78" s="23">
        <v>5</v>
      </c>
      <c r="G78" s="23">
        <v>3</v>
      </c>
      <c r="H78" s="23">
        <v>4</v>
      </c>
      <c r="I78" s="23">
        <v>1</v>
      </c>
      <c r="J78" s="23">
        <v>1</v>
      </c>
      <c r="K78" s="23">
        <v>3</v>
      </c>
      <c r="L78" s="23">
        <v>2</v>
      </c>
      <c r="M78" s="23">
        <v>4</v>
      </c>
      <c r="N78" s="23">
        <v>2</v>
      </c>
      <c r="O78" s="23">
        <v>2</v>
      </c>
      <c r="P78" s="23">
        <v>4</v>
      </c>
      <c r="Q78" s="23">
        <v>3</v>
      </c>
      <c r="R78" s="23">
        <v>3</v>
      </c>
      <c r="S78" s="23">
        <v>2</v>
      </c>
      <c r="T78" s="23">
        <v>6</v>
      </c>
      <c r="U78" s="23">
        <v>3</v>
      </c>
      <c r="V78" s="23">
        <v>3</v>
      </c>
      <c r="W78" s="23">
        <v>6</v>
      </c>
      <c r="X78" s="23">
        <v>0</v>
      </c>
      <c r="Y78" s="23">
        <v>0</v>
      </c>
      <c r="Z78" s="23">
        <v>2</v>
      </c>
      <c r="AA78" s="23">
        <v>0</v>
      </c>
      <c r="AB78" s="23">
        <v>0</v>
      </c>
      <c r="AC78" s="23">
        <v>4</v>
      </c>
      <c r="AD78" s="23">
        <v>2</v>
      </c>
      <c r="AE78" s="23">
        <v>0</v>
      </c>
      <c r="AF78" s="23">
        <v>1</v>
      </c>
    </row>
    <row r="79" spans="1:32" ht="12.75">
      <c r="A79" s="38" t="s">
        <v>519</v>
      </c>
      <c r="B79" s="68">
        <v>77</v>
      </c>
      <c r="C79" s="23">
        <v>5</v>
      </c>
      <c r="D79" s="23">
        <v>8</v>
      </c>
      <c r="E79" s="23">
        <v>0</v>
      </c>
      <c r="F79" s="23">
        <v>1</v>
      </c>
      <c r="G79" s="23">
        <v>4</v>
      </c>
      <c r="H79" s="23">
        <v>3</v>
      </c>
      <c r="I79" s="23">
        <v>5</v>
      </c>
      <c r="J79" s="23">
        <v>5</v>
      </c>
      <c r="K79" s="23">
        <v>3</v>
      </c>
      <c r="L79" s="23">
        <v>5</v>
      </c>
      <c r="M79" s="23">
        <v>4</v>
      </c>
      <c r="N79" s="23">
        <v>4</v>
      </c>
      <c r="O79" s="23">
        <v>5</v>
      </c>
      <c r="P79" s="23">
        <v>8</v>
      </c>
      <c r="Q79" s="23">
        <v>2</v>
      </c>
      <c r="R79" s="23">
        <v>1</v>
      </c>
      <c r="S79" s="23">
        <v>5</v>
      </c>
      <c r="T79" s="23">
        <v>3</v>
      </c>
      <c r="U79" s="23">
        <v>2</v>
      </c>
      <c r="V79" s="23">
        <v>0</v>
      </c>
      <c r="W79" s="23">
        <v>0</v>
      </c>
      <c r="X79" s="23">
        <v>2</v>
      </c>
      <c r="Y79" s="23">
        <v>0</v>
      </c>
      <c r="Z79" s="23">
        <v>0</v>
      </c>
      <c r="AA79" s="23">
        <v>0</v>
      </c>
      <c r="AB79" s="23">
        <v>0</v>
      </c>
      <c r="AC79" s="23">
        <v>0</v>
      </c>
      <c r="AD79" s="23">
        <v>2</v>
      </c>
      <c r="AE79" s="23">
        <v>0</v>
      </c>
      <c r="AF79" s="23">
        <v>0</v>
      </c>
    </row>
    <row r="80" spans="1:32" ht="12.75">
      <c r="A80" s="38" t="s">
        <v>523</v>
      </c>
      <c r="B80" s="68">
        <v>68</v>
      </c>
      <c r="C80" s="23">
        <v>7</v>
      </c>
      <c r="D80" s="23">
        <v>5</v>
      </c>
      <c r="E80" s="23">
        <v>9</v>
      </c>
      <c r="F80" s="23">
        <v>3</v>
      </c>
      <c r="G80" s="23">
        <v>3</v>
      </c>
      <c r="H80" s="23">
        <v>1</v>
      </c>
      <c r="I80" s="23">
        <v>3</v>
      </c>
      <c r="J80" s="23">
        <v>4</v>
      </c>
      <c r="K80" s="23">
        <v>3</v>
      </c>
      <c r="L80" s="23">
        <v>1</v>
      </c>
      <c r="M80" s="23">
        <v>10</v>
      </c>
      <c r="N80" s="23">
        <v>2</v>
      </c>
      <c r="O80" s="23">
        <v>2</v>
      </c>
      <c r="P80" s="23">
        <v>0</v>
      </c>
      <c r="Q80" s="23">
        <v>3</v>
      </c>
      <c r="R80" s="23">
        <v>0</v>
      </c>
      <c r="S80" s="23">
        <v>3</v>
      </c>
      <c r="T80" s="23">
        <v>4</v>
      </c>
      <c r="U80" s="23">
        <v>1</v>
      </c>
      <c r="V80" s="23">
        <v>0</v>
      </c>
      <c r="W80" s="23">
        <v>0</v>
      </c>
      <c r="X80" s="23">
        <v>3</v>
      </c>
      <c r="Y80" s="23">
        <v>1</v>
      </c>
      <c r="Z80" s="23">
        <v>0</v>
      </c>
      <c r="AA80" s="23">
        <v>0</v>
      </c>
      <c r="AB80" s="23">
        <v>0</v>
      </c>
      <c r="AC80" s="23">
        <v>0</v>
      </c>
      <c r="AD80" s="23">
        <v>0</v>
      </c>
      <c r="AE80" s="23">
        <v>0</v>
      </c>
      <c r="AF80" s="23">
        <v>0</v>
      </c>
    </row>
    <row r="81" spans="1:32" ht="12.75">
      <c r="A81" s="38" t="s">
        <v>526</v>
      </c>
      <c r="B81" s="68">
        <v>64</v>
      </c>
      <c r="C81" s="23">
        <v>3</v>
      </c>
      <c r="D81" s="23">
        <v>0</v>
      </c>
      <c r="E81" s="23">
        <v>2</v>
      </c>
      <c r="F81" s="23">
        <v>4</v>
      </c>
      <c r="G81" s="23">
        <v>7</v>
      </c>
      <c r="H81" s="23">
        <v>4</v>
      </c>
      <c r="I81" s="23">
        <v>2</v>
      </c>
      <c r="J81" s="23">
        <v>5</v>
      </c>
      <c r="K81" s="23">
        <v>6</v>
      </c>
      <c r="L81" s="23">
        <v>9</v>
      </c>
      <c r="M81" s="23">
        <v>0</v>
      </c>
      <c r="N81" s="23">
        <v>6</v>
      </c>
      <c r="O81" s="23">
        <v>4</v>
      </c>
      <c r="P81" s="23">
        <v>0</v>
      </c>
      <c r="Q81" s="23">
        <v>1</v>
      </c>
      <c r="R81" s="23">
        <v>0</v>
      </c>
      <c r="S81" s="23">
        <v>0</v>
      </c>
      <c r="T81" s="23">
        <v>1</v>
      </c>
      <c r="U81" s="23">
        <v>0</v>
      </c>
      <c r="V81" s="23">
        <v>3</v>
      </c>
      <c r="W81" s="23">
        <v>1</v>
      </c>
      <c r="X81" s="23">
        <v>2</v>
      </c>
      <c r="Y81" s="23">
        <v>0</v>
      </c>
      <c r="Z81" s="23">
        <v>0</v>
      </c>
      <c r="AA81" s="23">
        <v>3</v>
      </c>
      <c r="AB81" s="23">
        <v>1</v>
      </c>
      <c r="AC81" s="23">
        <v>0</v>
      </c>
      <c r="AD81" s="23">
        <v>0</v>
      </c>
      <c r="AE81" s="23">
        <v>0</v>
      </c>
      <c r="AF81" s="23">
        <v>0</v>
      </c>
    </row>
    <row r="82" spans="1:32" ht="12.75">
      <c r="A82" s="38" t="s">
        <v>596</v>
      </c>
      <c r="B82" s="68">
        <v>63</v>
      </c>
      <c r="C82" s="23">
        <v>0</v>
      </c>
      <c r="D82" s="23">
        <v>2</v>
      </c>
      <c r="E82" s="23">
        <v>4</v>
      </c>
      <c r="F82" s="23">
        <v>5</v>
      </c>
      <c r="G82" s="23">
        <v>1</v>
      </c>
      <c r="H82" s="23">
        <v>7</v>
      </c>
      <c r="I82" s="23">
        <v>5</v>
      </c>
      <c r="J82" s="23">
        <v>2</v>
      </c>
      <c r="K82" s="23">
        <v>0</v>
      </c>
      <c r="L82" s="23">
        <v>1</v>
      </c>
      <c r="M82" s="23">
        <v>6</v>
      </c>
      <c r="N82" s="23">
        <v>0</v>
      </c>
      <c r="O82" s="23">
        <v>6</v>
      </c>
      <c r="P82" s="23">
        <v>0</v>
      </c>
      <c r="Q82" s="23">
        <v>0</v>
      </c>
      <c r="R82" s="23">
        <v>1</v>
      </c>
      <c r="S82" s="23">
        <v>0</v>
      </c>
      <c r="T82" s="23">
        <v>2</v>
      </c>
      <c r="U82" s="23">
        <v>3</v>
      </c>
      <c r="V82" s="23">
        <v>0</v>
      </c>
      <c r="W82" s="23">
        <v>0</v>
      </c>
      <c r="X82" s="23">
        <v>1</v>
      </c>
      <c r="Y82" s="23">
        <v>3</v>
      </c>
      <c r="Z82" s="23">
        <v>2</v>
      </c>
      <c r="AA82" s="23">
        <v>0</v>
      </c>
      <c r="AB82" s="23">
        <v>2</v>
      </c>
      <c r="AC82" s="23">
        <v>8</v>
      </c>
      <c r="AD82" s="23">
        <v>2</v>
      </c>
      <c r="AE82" s="23">
        <v>0</v>
      </c>
      <c r="AF82" s="23">
        <v>0</v>
      </c>
    </row>
    <row r="83" spans="1:32" ht="12.75">
      <c r="A83" s="38" t="s">
        <v>517</v>
      </c>
      <c r="B83" s="68">
        <v>60</v>
      </c>
      <c r="C83" s="23">
        <v>2</v>
      </c>
      <c r="D83" s="23">
        <v>0</v>
      </c>
      <c r="E83" s="23">
        <v>2</v>
      </c>
      <c r="F83" s="23">
        <v>3</v>
      </c>
      <c r="G83" s="23">
        <v>0</v>
      </c>
      <c r="H83" s="23">
        <v>5</v>
      </c>
      <c r="I83" s="23">
        <v>4</v>
      </c>
      <c r="J83" s="23">
        <v>3</v>
      </c>
      <c r="K83" s="23">
        <v>6</v>
      </c>
      <c r="L83" s="23">
        <v>7</v>
      </c>
      <c r="M83" s="23">
        <v>0</v>
      </c>
      <c r="N83" s="23">
        <v>1</v>
      </c>
      <c r="O83" s="23">
        <v>7</v>
      </c>
      <c r="P83" s="23">
        <v>4</v>
      </c>
      <c r="Q83" s="23">
        <v>1</v>
      </c>
      <c r="R83" s="23">
        <v>0</v>
      </c>
      <c r="S83" s="23">
        <v>1</v>
      </c>
      <c r="T83" s="23">
        <v>0</v>
      </c>
      <c r="U83" s="23">
        <v>6</v>
      </c>
      <c r="V83" s="23">
        <v>0</v>
      </c>
      <c r="W83" s="23">
        <v>3</v>
      </c>
      <c r="X83" s="23">
        <v>1</v>
      </c>
      <c r="Y83" s="23">
        <v>0</v>
      </c>
      <c r="Z83" s="23">
        <v>0</v>
      </c>
      <c r="AA83" s="23">
        <v>4</v>
      </c>
      <c r="AB83" s="23">
        <v>0</v>
      </c>
      <c r="AC83" s="23">
        <v>0</v>
      </c>
      <c r="AD83" s="23">
        <v>0</v>
      </c>
      <c r="AE83" s="23">
        <v>0</v>
      </c>
      <c r="AF83" s="23">
        <v>0</v>
      </c>
    </row>
    <row r="84" spans="1:32" ht="12.75">
      <c r="A84" s="38" t="s">
        <v>346</v>
      </c>
      <c r="B84" s="68">
        <v>56</v>
      </c>
      <c r="C84" s="23">
        <v>2</v>
      </c>
      <c r="D84" s="23">
        <v>1</v>
      </c>
      <c r="E84" s="23">
        <v>2</v>
      </c>
      <c r="F84" s="23">
        <v>5</v>
      </c>
      <c r="G84" s="23">
        <v>1</v>
      </c>
      <c r="H84" s="23">
        <v>0</v>
      </c>
      <c r="I84" s="23">
        <v>1</v>
      </c>
      <c r="J84" s="23">
        <v>4</v>
      </c>
      <c r="K84" s="23">
        <v>3</v>
      </c>
      <c r="L84" s="23">
        <v>1</v>
      </c>
      <c r="M84" s="23">
        <v>4</v>
      </c>
      <c r="N84" s="23">
        <v>4</v>
      </c>
      <c r="O84" s="23">
        <v>9</v>
      </c>
      <c r="P84" s="23">
        <v>3</v>
      </c>
      <c r="Q84" s="23">
        <v>2</v>
      </c>
      <c r="R84" s="23">
        <v>0</v>
      </c>
      <c r="S84" s="23">
        <v>0</v>
      </c>
      <c r="T84" s="23">
        <v>2</v>
      </c>
      <c r="U84" s="23">
        <v>2</v>
      </c>
      <c r="V84" s="23">
        <v>0</v>
      </c>
      <c r="W84" s="23">
        <v>4</v>
      </c>
      <c r="X84" s="23">
        <v>2</v>
      </c>
      <c r="Y84" s="23">
        <v>0</v>
      </c>
      <c r="Z84" s="23">
        <v>0</v>
      </c>
      <c r="AA84" s="23">
        <v>0</v>
      </c>
      <c r="AB84" s="23">
        <v>4</v>
      </c>
      <c r="AC84" s="23">
        <v>0</v>
      </c>
      <c r="AD84" s="23">
        <v>0</v>
      </c>
      <c r="AE84" s="23">
        <v>0</v>
      </c>
      <c r="AF84" s="23">
        <v>0</v>
      </c>
    </row>
    <row r="85" spans="1:32" ht="12.75">
      <c r="A85" s="38" t="s">
        <v>522</v>
      </c>
      <c r="B85" s="68">
        <v>54</v>
      </c>
      <c r="C85" s="23">
        <v>4</v>
      </c>
      <c r="D85" s="23">
        <v>4</v>
      </c>
      <c r="E85" s="23">
        <v>5</v>
      </c>
      <c r="F85" s="23">
        <v>3</v>
      </c>
      <c r="G85" s="23">
        <v>1</v>
      </c>
      <c r="H85" s="23">
        <v>2</v>
      </c>
      <c r="I85" s="23">
        <v>3</v>
      </c>
      <c r="J85" s="23">
        <v>1</v>
      </c>
      <c r="K85" s="23">
        <v>1</v>
      </c>
      <c r="L85" s="23">
        <v>1</v>
      </c>
      <c r="M85" s="23">
        <v>2</v>
      </c>
      <c r="N85" s="23">
        <v>0</v>
      </c>
      <c r="O85" s="23">
        <v>1</v>
      </c>
      <c r="P85" s="23">
        <v>4</v>
      </c>
      <c r="Q85" s="23">
        <v>1</v>
      </c>
      <c r="R85" s="23">
        <v>2</v>
      </c>
      <c r="S85" s="23">
        <v>1</v>
      </c>
      <c r="T85" s="23">
        <v>4</v>
      </c>
      <c r="U85" s="23">
        <v>1</v>
      </c>
      <c r="V85" s="23">
        <v>3</v>
      </c>
      <c r="W85" s="23">
        <v>0</v>
      </c>
      <c r="X85" s="23">
        <v>0</v>
      </c>
      <c r="Y85" s="23">
        <v>0</v>
      </c>
      <c r="Z85" s="23">
        <v>3</v>
      </c>
      <c r="AA85" s="23">
        <v>0</v>
      </c>
      <c r="AB85" s="23">
        <v>4</v>
      </c>
      <c r="AC85" s="23">
        <v>2</v>
      </c>
      <c r="AD85" s="23">
        <v>0</v>
      </c>
      <c r="AE85" s="23">
        <v>1</v>
      </c>
      <c r="AF85" s="23">
        <v>0</v>
      </c>
    </row>
    <row r="86" spans="1:32" ht="12.75">
      <c r="A86" s="38" t="s">
        <v>516</v>
      </c>
      <c r="B86" s="68">
        <v>43</v>
      </c>
      <c r="C86" s="23">
        <v>0</v>
      </c>
      <c r="D86" s="23">
        <v>5</v>
      </c>
      <c r="E86" s="23">
        <v>3</v>
      </c>
      <c r="F86" s="23">
        <v>0</v>
      </c>
      <c r="G86" s="23">
        <v>3</v>
      </c>
      <c r="H86" s="23">
        <v>2</v>
      </c>
      <c r="I86" s="23">
        <v>2</v>
      </c>
      <c r="J86" s="23">
        <v>0</v>
      </c>
      <c r="K86" s="23">
        <v>0</v>
      </c>
      <c r="L86" s="23">
        <v>2</v>
      </c>
      <c r="M86" s="23">
        <v>3</v>
      </c>
      <c r="N86" s="23">
        <v>1</v>
      </c>
      <c r="O86" s="23">
        <v>3</v>
      </c>
      <c r="P86" s="23">
        <v>0</v>
      </c>
      <c r="Q86" s="23">
        <v>1</v>
      </c>
      <c r="R86" s="23">
        <v>4</v>
      </c>
      <c r="S86" s="23">
        <v>0</v>
      </c>
      <c r="T86" s="23">
        <v>1</v>
      </c>
      <c r="U86" s="23">
        <v>3</v>
      </c>
      <c r="V86" s="23">
        <v>0</v>
      </c>
      <c r="W86" s="23">
        <v>1</v>
      </c>
      <c r="X86" s="23">
        <v>0</v>
      </c>
      <c r="Y86" s="23">
        <v>1</v>
      </c>
      <c r="Z86" s="23">
        <v>1</v>
      </c>
      <c r="AA86" s="23">
        <v>0</v>
      </c>
      <c r="AB86" s="23">
        <v>0</v>
      </c>
      <c r="AC86" s="23">
        <v>4</v>
      </c>
      <c r="AD86" s="23">
        <v>1</v>
      </c>
      <c r="AE86" s="23">
        <v>0</v>
      </c>
      <c r="AF86" s="23">
        <v>2</v>
      </c>
    </row>
    <row r="87" spans="1:32" ht="12.75">
      <c r="A87" s="38" t="s">
        <v>597</v>
      </c>
      <c r="B87" s="68">
        <v>41</v>
      </c>
      <c r="C87" s="23">
        <v>1</v>
      </c>
      <c r="D87" s="23">
        <v>3</v>
      </c>
      <c r="E87" s="23">
        <v>0</v>
      </c>
      <c r="F87" s="23">
        <v>0</v>
      </c>
      <c r="G87" s="23">
        <v>2</v>
      </c>
      <c r="H87" s="23">
        <v>2</v>
      </c>
      <c r="I87" s="23">
        <v>2</v>
      </c>
      <c r="J87" s="23">
        <v>2</v>
      </c>
      <c r="K87" s="23">
        <v>2</v>
      </c>
      <c r="L87" s="23">
        <v>2</v>
      </c>
      <c r="M87" s="23">
        <v>1</v>
      </c>
      <c r="N87" s="23">
        <v>1</v>
      </c>
      <c r="O87" s="23">
        <v>2</v>
      </c>
      <c r="P87" s="23">
        <v>3</v>
      </c>
      <c r="Q87" s="23">
        <v>2</v>
      </c>
      <c r="R87" s="23">
        <v>2</v>
      </c>
      <c r="S87" s="23">
        <v>1</v>
      </c>
      <c r="T87" s="23">
        <v>2</v>
      </c>
      <c r="U87" s="23">
        <v>0</v>
      </c>
      <c r="V87" s="23">
        <v>1</v>
      </c>
      <c r="W87" s="23">
        <v>0</v>
      </c>
      <c r="X87" s="23">
        <v>0</v>
      </c>
      <c r="Y87" s="23">
        <v>1</v>
      </c>
      <c r="Z87" s="23">
        <v>0</v>
      </c>
      <c r="AA87" s="23">
        <v>1</v>
      </c>
      <c r="AB87" s="23">
        <v>0</v>
      </c>
      <c r="AC87" s="23">
        <v>4</v>
      </c>
      <c r="AD87" s="23">
        <v>0</v>
      </c>
      <c r="AE87" s="23">
        <v>0</v>
      </c>
      <c r="AF87" s="23">
        <v>4</v>
      </c>
    </row>
    <row r="88" spans="1:32" ht="12.75">
      <c r="A88" s="38" t="s">
        <v>525</v>
      </c>
      <c r="B88" s="68">
        <v>40</v>
      </c>
      <c r="C88" s="23">
        <v>4</v>
      </c>
      <c r="D88" s="23">
        <v>1</v>
      </c>
      <c r="E88" s="23">
        <v>4</v>
      </c>
      <c r="F88" s="23">
        <v>1</v>
      </c>
      <c r="G88" s="23">
        <v>1</v>
      </c>
      <c r="H88" s="23">
        <v>1</v>
      </c>
      <c r="I88" s="23">
        <v>0</v>
      </c>
      <c r="J88" s="23">
        <v>2</v>
      </c>
      <c r="K88" s="23">
        <v>0</v>
      </c>
      <c r="L88" s="23">
        <v>4</v>
      </c>
      <c r="M88" s="23">
        <v>0</v>
      </c>
      <c r="N88" s="23">
        <v>5</v>
      </c>
      <c r="O88" s="23">
        <v>2</v>
      </c>
      <c r="P88" s="23">
        <v>1</v>
      </c>
      <c r="Q88" s="23">
        <v>0</v>
      </c>
      <c r="R88" s="23">
        <v>0</v>
      </c>
      <c r="S88" s="23">
        <v>0</v>
      </c>
      <c r="T88" s="23">
        <v>1</v>
      </c>
      <c r="U88" s="23">
        <v>0</v>
      </c>
      <c r="V88" s="23">
        <v>1</v>
      </c>
      <c r="W88" s="23">
        <v>3</v>
      </c>
      <c r="X88" s="23">
        <v>2</v>
      </c>
      <c r="Y88" s="23">
        <v>0</v>
      </c>
      <c r="Z88" s="23">
        <v>0</v>
      </c>
      <c r="AA88" s="23">
        <v>1</v>
      </c>
      <c r="AB88" s="23">
        <v>6</v>
      </c>
      <c r="AC88" s="23">
        <v>0</v>
      </c>
      <c r="AD88" s="23">
        <v>0</v>
      </c>
      <c r="AE88" s="23">
        <v>0</v>
      </c>
      <c r="AF88" s="23">
        <v>0</v>
      </c>
    </row>
    <row r="89" spans="1:32" ht="12.75">
      <c r="A89" s="38" t="s">
        <v>527</v>
      </c>
      <c r="B89" s="68">
        <v>39</v>
      </c>
      <c r="C89" s="23">
        <v>1</v>
      </c>
      <c r="D89" s="23">
        <v>3</v>
      </c>
      <c r="E89" s="23">
        <v>1</v>
      </c>
      <c r="F89" s="23">
        <v>1</v>
      </c>
      <c r="G89" s="23">
        <v>2</v>
      </c>
      <c r="H89" s="23">
        <v>3</v>
      </c>
      <c r="I89" s="23">
        <v>0</v>
      </c>
      <c r="J89" s="23">
        <v>0</v>
      </c>
      <c r="K89" s="23">
        <v>4</v>
      </c>
      <c r="L89" s="23">
        <v>3</v>
      </c>
      <c r="M89" s="23">
        <v>0</v>
      </c>
      <c r="N89" s="23">
        <v>0</v>
      </c>
      <c r="O89" s="23">
        <v>2</v>
      </c>
      <c r="P89" s="23">
        <v>2</v>
      </c>
      <c r="Q89" s="23">
        <v>4</v>
      </c>
      <c r="R89" s="23">
        <v>0</v>
      </c>
      <c r="S89" s="23">
        <v>0</v>
      </c>
      <c r="T89" s="23">
        <v>3</v>
      </c>
      <c r="U89" s="23">
        <v>0</v>
      </c>
      <c r="V89" s="23">
        <v>2</v>
      </c>
      <c r="W89" s="23">
        <v>2</v>
      </c>
      <c r="X89" s="23">
        <v>0</v>
      </c>
      <c r="Y89" s="23">
        <v>1</v>
      </c>
      <c r="Z89" s="23">
        <v>4</v>
      </c>
      <c r="AA89" s="23">
        <v>0</v>
      </c>
      <c r="AB89" s="23">
        <v>0</v>
      </c>
      <c r="AC89" s="23">
        <v>0</v>
      </c>
      <c r="AD89" s="23">
        <v>1</v>
      </c>
      <c r="AE89" s="23">
        <v>0</v>
      </c>
      <c r="AF89" s="23">
        <v>0</v>
      </c>
    </row>
    <row r="90" spans="1:32" ht="12.75">
      <c r="A90" s="38" t="s">
        <v>539</v>
      </c>
      <c r="B90" s="68">
        <v>29</v>
      </c>
      <c r="C90" s="23">
        <v>3</v>
      </c>
      <c r="D90" s="23">
        <v>0</v>
      </c>
      <c r="E90" s="23">
        <v>5</v>
      </c>
      <c r="F90" s="23">
        <v>0</v>
      </c>
      <c r="G90" s="23">
        <v>2</v>
      </c>
      <c r="H90" s="23">
        <v>2</v>
      </c>
      <c r="I90" s="23">
        <v>0</v>
      </c>
      <c r="J90" s="23">
        <v>2</v>
      </c>
      <c r="K90" s="23">
        <v>0</v>
      </c>
      <c r="L90" s="23">
        <v>2</v>
      </c>
      <c r="M90" s="23">
        <v>2</v>
      </c>
      <c r="N90" s="23">
        <v>1</v>
      </c>
      <c r="O90" s="23">
        <v>0</v>
      </c>
      <c r="P90" s="23">
        <v>1</v>
      </c>
      <c r="Q90" s="23">
        <v>3</v>
      </c>
      <c r="R90" s="23">
        <v>0</v>
      </c>
      <c r="S90" s="23">
        <v>0</v>
      </c>
      <c r="T90" s="23">
        <v>0</v>
      </c>
      <c r="U90" s="23">
        <v>1</v>
      </c>
      <c r="V90" s="23">
        <v>0</v>
      </c>
      <c r="W90" s="23">
        <v>0</v>
      </c>
      <c r="X90" s="23">
        <v>1</v>
      </c>
      <c r="Y90" s="23">
        <v>1</v>
      </c>
      <c r="Z90" s="23">
        <v>0</v>
      </c>
      <c r="AA90" s="23">
        <v>0</v>
      </c>
      <c r="AB90" s="23">
        <v>1</v>
      </c>
      <c r="AC90" s="23">
        <v>0</v>
      </c>
      <c r="AD90" s="23">
        <v>2</v>
      </c>
      <c r="AE90" s="23">
        <v>0</v>
      </c>
      <c r="AF90" s="23">
        <v>0</v>
      </c>
    </row>
    <row r="91" spans="1:32" ht="12.75">
      <c r="A91" s="38" t="s">
        <v>529</v>
      </c>
      <c r="B91" s="68">
        <v>29</v>
      </c>
      <c r="C91" s="23">
        <v>6</v>
      </c>
      <c r="D91" s="23">
        <v>2</v>
      </c>
      <c r="E91" s="23">
        <v>1</v>
      </c>
      <c r="F91" s="23">
        <v>1</v>
      </c>
      <c r="G91" s="23">
        <v>0</v>
      </c>
      <c r="H91" s="23">
        <v>0</v>
      </c>
      <c r="I91" s="23">
        <v>0</v>
      </c>
      <c r="J91" s="23">
        <v>2</v>
      </c>
      <c r="K91" s="23">
        <v>1</v>
      </c>
      <c r="L91" s="23">
        <v>0</v>
      </c>
      <c r="M91" s="23">
        <v>3</v>
      </c>
      <c r="N91" s="23">
        <v>2</v>
      </c>
      <c r="O91" s="23">
        <v>4</v>
      </c>
      <c r="P91" s="23">
        <v>1</v>
      </c>
      <c r="Q91" s="23">
        <v>0</v>
      </c>
      <c r="R91" s="23">
        <v>0</v>
      </c>
      <c r="S91" s="23">
        <v>0</v>
      </c>
      <c r="T91" s="23">
        <v>1</v>
      </c>
      <c r="U91" s="23">
        <v>1</v>
      </c>
      <c r="V91" s="23">
        <v>0</v>
      </c>
      <c r="W91" s="23">
        <v>1</v>
      </c>
      <c r="X91" s="23">
        <v>1</v>
      </c>
      <c r="Y91" s="23">
        <v>2</v>
      </c>
      <c r="Z91" s="23">
        <v>0</v>
      </c>
      <c r="AA91" s="23">
        <v>0</v>
      </c>
      <c r="AB91" s="23">
        <v>0</v>
      </c>
      <c r="AC91" s="23">
        <v>0</v>
      </c>
      <c r="AD91" s="23">
        <v>0</v>
      </c>
      <c r="AE91" s="23">
        <v>0</v>
      </c>
      <c r="AF91" s="23">
        <v>0</v>
      </c>
    </row>
    <row r="92" spans="1:32" ht="12.75">
      <c r="A92" s="38" t="s">
        <v>528</v>
      </c>
      <c r="B92" s="68">
        <v>27</v>
      </c>
      <c r="C92" s="23">
        <v>0</v>
      </c>
      <c r="D92" s="23">
        <v>0</v>
      </c>
      <c r="E92" s="23">
        <v>4</v>
      </c>
      <c r="F92" s="23">
        <v>0</v>
      </c>
      <c r="G92" s="23">
        <v>1</v>
      </c>
      <c r="H92" s="23">
        <v>0</v>
      </c>
      <c r="I92" s="23">
        <v>0</v>
      </c>
      <c r="J92" s="23">
        <v>0</v>
      </c>
      <c r="K92" s="23">
        <v>2</v>
      </c>
      <c r="L92" s="23">
        <v>0</v>
      </c>
      <c r="M92" s="23">
        <v>0</v>
      </c>
      <c r="N92" s="23">
        <v>0</v>
      </c>
      <c r="O92" s="23">
        <v>1</v>
      </c>
      <c r="P92" s="23">
        <v>0</v>
      </c>
      <c r="Q92" s="23">
        <v>0</v>
      </c>
      <c r="R92" s="23">
        <v>0</v>
      </c>
      <c r="S92" s="23">
        <v>1</v>
      </c>
      <c r="T92" s="23">
        <v>2</v>
      </c>
      <c r="U92" s="23">
        <v>1</v>
      </c>
      <c r="V92" s="23">
        <v>0</v>
      </c>
      <c r="W92" s="23">
        <v>2</v>
      </c>
      <c r="X92" s="23">
        <v>0</v>
      </c>
      <c r="Y92" s="23">
        <v>1</v>
      </c>
      <c r="Z92" s="23">
        <v>0</v>
      </c>
      <c r="AA92" s="23">
        <v>0</v>
      </c>
      <c r="AB92" s="23">
        <v>0</v>
      </c>
      <c r="AC92" s="23">
        <v>7</v>
      </c>
      <c r="AD92" s="23">
        <v>0</v>
      </c>
      <c r="AE92" s="23">
        <v>0</v>
      </c>
      <c r="AF92" s="23">
        <v>5</v>
      </c>
    </row>
    <row r="93" spans="1:32" ht="12.75">
      <c r="A93" s="38" t="s">
        <v>524</v>
      </c>
      <c r="B93" s="68">
        <v>24</v>
      </c>
      <c r="C93" s="23">
        <v>0</v>
      </c>
      <c r="D93" s="23">
        <v>4</v>
      </c>
      <c r="E93" s="23">
        <v>0</v>
      </c>
      <c r="F93" s="23">
        <v>1</v>
      </c>
      <c r="G93" s="23">
        <v>2</v>
      </c>
      <c r="H93" s="23">
        <v>2</v>
      </c>
      <c r="I93" s="23">
        <v>0</v>
      </c>
      <c r="J93" s="23">
        <v>2</v>
      </c>
      <c r="K93" s="23">
        <v>0</v>
      </c>
      <c r="L93" s="23">
        <v>0</v>
      </c>
      <c r="M93" s="23">
        <v>0</v>
      </c>
      <c r="N93" s="23">
        <v>1</v>
      </c>
      <c r="O93" s="23">
        <v>2</v>
      </c>
      <c r="P93" s="23">
        <v>1</v>
      </c>
      <c r="Q93" s="23">
        <v>0</v>
      </c>
      <c r="R93" s="23">
        <v>0</v>
      </c>
      <c r="S93" s="23">
        <v>0</v>
      </c>
      <c r="T93" s="23">
        <v>2</v>
      </c>
      <c r="U93" s="23">
        <v>1</v>
      </c>
      <c r="V93" s="23">
        <v>1</v>
      </c>
      <c r="W93" s="23">
        <v>0</v>
      </c>
      <c r="X93" s="23">
        <v>0</v>
      </c>
      <c r="Y93" s="23">
        <v>0</v>
      </c>
      <c r="Z93" s="23">
        <v>0</v>
      </c>
      <c r="AA93" s="23">
        <v>3</v>
      </c>
      <c r="AB93" s="23">
        <v>2</v>
      </c>
      <c r="AC93" s="23">
        <v>0</v>
      </c>
      <c r="AD93" s="23">
        <v>0</v>
      </c>
      <c r="AE93" s="23">
        <v>0</v>
      </c>
      <c r="AF93" s="23">
        <v>0</v>
      </c>
    </row>
    <row r="94" spans="1:32" ht="12.75">
      <c r="A94" s="38" t="s">
        <v>598</v>
      </c>
      <c r="B94" s="68">
        <v>23</v>
      </c>
      <c r="C94" s="23">
        <v>1</v>
      </c>
      <c r="D94" s="23">
        <v>0</v>
      </c>
      <c r="E94" s="23">
        <v>0</v>
      </c>
      <c r="F94" s="23">
        <v>0</v>
      </c>
      <c r="G94" s="23">
        <v>0</v>
      </c>
      <c r="H94" s="23">
        <v>1</v>
      </c>
      <c r="I94" s="23">
        <v>0</v>
      </c>
      <c r="J94" s="23">
        <v>0</v>
      </c>
      <c r="K94" s="23">
        <v>0</v>
      </c>
      <c r="L94" s="23">
        <v>0</v>
      </c>
      <c r="M94" s="23">
        <v>0</v>
      </c>
      <c r="N94" s="23">
        <v>2</v>
      </c>
      <c r="O94" s="23">
        <v>0</v>
      </c>
      <c r="P94" s="23">
        <v>1</v>
      </c>
      <c r="Q94" s="23">
        <v>0</v>
      </c>
      <c r="R94" s="23">
        <v>0</v>
      </c>
      <c r="S94" s="23">
        <v>1</v>
      </c>
      <c r="T94" s="23">
        <v>0</v>
      </c>
      <c r="U94" s="23">
        <v>0</v>
      </c>
      <c r="V94" s="23">
        <v>0</v>
      </c>
      <c r="W94" s="23">
        <v>2</v>
      </c>
      <c r="X94" s="23">
        <v>1</v>
      </c>
      <c r="Y94" s="23">
        <v>1</v>
      </c>
      <c r="Z94" s="23">
        <v>2</v>
      </c>
      <c r="AA94" s="23">
        <v>0</v>
      </c>
      <c r="AB94" s="23">
        <v>3</v>
      </c>
      <c r="AC94" s="23">
        <v>1</v>
      </c>
      <c r="AD94" s="23">
        <v>4</v>
      </c>
      <c r="AE94" s="23">
        <v>0</v>
      </c>
      <c r="AF94" s="23">
        <v>3</v>
      </c>
    </row>
    <row r="95" spans="1:32" ht="12.75">
      <c r="A95" s="38" t="s">
        <v>531</v>
      </c>
      <c r="B95" s="68">
        <v>22</v>
      </c>
      <c r="C95" s="23">
        <v>3</v>
      </c>
      <c r="D95" s="23">
        <v>3</v>
      </c>
      <c r="E95" s="23">
        <v>0</v>
      </c>
      <c r="F95" s="23">
        <v>0</v>
      </c>
      <c r="G95" s="23">
        <v>1</v>
      </c>
      <c r="H95" s="23">
        <v>0</v>
      </c>
      <c r="I95" s="23">
        <v>6</v>
      </c>
      <c r="J95" s="23">
        <v>1</v>
      </c>
      <c r="K95" s="23">
        <v>1</v>
      </c>
      <c r="L95" s="23">
        <v>2</v>
      </c>
      <c r="M95" s="23">
        <v>2</v>
      </c>
      <c r="N95" s="23">
        <v>0</v>
      </c>
      <c r="O95" s="23">
        <v>0</v>
      </c>
      <c r="P95" s="23">
        <v>0</v>
      </c>
      <c r="Q95" s="23">
        <v>1</v>
      </c>
      <c r="R95" s="23">
        <v>0</v>
      </c>
      <c r="S95" s="23">
        <v>0</v>
      </c>
      <c r="T95" s="23">
        <v>1</v>
      </c>
      <c r="U95" s="23">
        <v>1</v>
      </c>
      <c r="V95" s="23">
        <v>0</v>
      </c>
      <c r="W95" s="23">
        <v>0</v>
      </c>
      <c r="X95" s="23">
        <v>0</v>
      </c>
      <c r="Y95" s="23">
        <v>0</v>
      </c>
      <c r="Z95" s="23">
        <v>0</v>
      </c>
      <c r="AA95" s="23">
        <v>0</v>
      </c>
      <c r="AB95" s="23">
        <v>0</v>
      </c>
      <c r="AC95" s="23">
        <v>0</v>
      </c>
      <c r="AD95" s="23">
        <v>0</v>
      </c>
      <c r="AE95" s="23">
        <v>0</v>
      </c>
      <c r="AF95" s="23">
        <v>0</v>
      </c>
    </row>
    <row r="96" spans="1:32" ht="12.75">
      <c r="A96" s="38" t="s">
        <v>207</v>
      </c>
      <c r="B96" s="68">
        <v>21</v>
      </c>
      <c r="C96" s="23">
        <v>21</v>
      </c>
      <c r="D96" s="23">
        <v>0</v>
      </c>
      <c r="E96" s="23">
        <v>0</v>
      </c>
      <c r="F96" s="23">
        <v>0</v>
      </c>
      <c r="G96" s="23">
        <v>0</v>
      </c>
      <c r="H96" s="23">
        <v>0</v>
      </c>
      <c r="I96" s="23">
        <v>0</v>
      </c>
      <c r="J96" s="23">
        <v>0</v>
      </c>
      <c r="K96" s="23">
        <v>0</v>
      </c>
      <c r="L96" s="23">
        <v>0</v>
      </c>
      <c r="M96" s="23">
        <v>0</v>
      </c>
      <c r="N96" s="23">
        <v>0</v>
      </c>
      <c r="O96" s="23">
        <v>0</v>
      </c>
      <c r="P96" s="23">
        <v>0</v>
      </c>
      <c r="Q96" s="23">
        <v>0</v>
      </c>
      <c r="R96" s="23">
        <v>0</v>
      </c>
      <c r="S96" s="23">
        <v>0</v>
      </c>
      <c r="T96" s="23">
        <v>0</v>
      </c>
      <c r="U96" s="23">
        <v>0</v>
      </c>
      <c r="V96" s="23">
        <v>0</v>
      </c>
      <c r="W96" s="23">
        <v>0</v>
      </c>
      <c r="X96" s="23">
        <v>0</v>
      </c>
      <c r="Y96" s="23">
        <v>0</v>
      </c>
      <c r="Z96" s="23">
        <v>0</v>
      </c>
      <c r="AA96" s="23">
        <v>0</v>
      </c>
      <c r="AB96" s="23">
        <v>0</v>
      </c>
      <c r="AC96" s="23">
        <v>0</v>
      </c>
      <c r="AD96" s="23">
        <v>0</v>
      </c>
      <c r="AE96" s="23">
        <v>0</v>
      </c>
      <c r="AF96" s="23">
        <v>0</v>
      </c>
    </row>
    <row r="97" spans="1:32" ht="12.75">
      <c r="A97" s="38" t="s">
        <v>538</v>
      </c>
      <c r="B97" s="68">
        <v>20</v>
      </c>
      <c r="C97" s="23">
        <v>0</v>
      </c>
      <c r="D97" s="23">
        <v>0</v>
      </c>
      <c r="E97" s="23">
        <v>0</v>
      </c>
      <c r="F97" s="23">
        <v>0</v>
      </c>
      <c r="G97" s="23">
        <v>0</v>
      </c>
      <c r="H97" s="23">
        <v>1</v>
      </c>
      <c r="I97" s="23">
        <v>0</v>
      </c>
      <c r="J97" s="23">
        <v>3</v>
      </c>
      <c r="K97" s="23">
        <v>0</v>
      </c>
      <c r="L97" s="23">
        <v>0</v>
      </c>
      <c r="M97" s="23">
        <v>1</v>
      </c>
      <c r="N97" s="23">
        <v>0</v>
      </c>
      <c r="O97" s="23">
        <v>0</v>
      </c>
      <c r="P97" s="23">
        <v>0</v>
      </c>
      <c r="Q97" s="23">
        <v>0</v>
      </c>
      <c r="R97" s="23">
        <v>0</v>
      </c>
      <c r="S97" s="23">
        <v>0</v>
      </c>
      <c r="T97" s="23">
        <v>1</v>
      </c>
      <c r="U97" s="23">
        <v>8</v>
      </c>
      <c r="V97" s="23">
        <v>0</v>
      </c>
      <c r="W97" s="23">
        <v>3</v>
      </c>
      <c r="X97" s="23">
        <v>1</v>
      </c>
      <c r="Y97" s="23">
        <v>0</v>
      </c>
      <c r="Z97" s="23">
        <v>2</v>
      </c>
      <c r="AA97" s="23">
        <v>0</v>
      </c>
      <c r="AB97" s="23">
        <v>0</v>
      </c>
      <c r="AC97" s="23">
        <v>0</v>
      </c>
      <c r="AD97" s="23">
        <v>0</v>
      </c>
      <c r="AE97" s="23">
        <v>0</v>
      </c>
      <c r="AF97" s="23">
        <v>0</v>
      </c>
    </row>
    <row r="98" spans="1:32" ht="12.75">
      <c r="A98" s="38" t="s">
        <v>532</v>
      </c>
      <c r="B98" s="68">
        <v>19</v>
      </c>
      <c r="C98" s="23">
        <v>0</v>
      </c>
      <c r="D98" s="23">
        <v>0</v>
      </c>
      <c r="E98" s="23">
        <v>4</v>
      </c>
      <c r="F98" s="23">
        <v>0</v>
      </c>
      <c r="G98" s="23">
        <v>3</v>
      </c>
      <c r="H98" s="23">
        <v>1</v>
      </c>
      <c r="I98" s="23">
        <v>0</v>
      </c>
      <c r="J98" s="23">
        <v>1</v>
      </c>
      <c r="K98" s="23">
        <v>0</v>
      </c>
      <c r="L98" s="23">
        <v>0</v>
      </c>
      <c r="M98" s="23">
        <v>0</v>
      </c>
      <c r="N98" s="23">
        <v>0</v>
      </c>
      <c r="O98" s="23">
        <v>1</v>
      </c>
      <c r="P98" s="23">
        <v>2</v>
      </c>
      <c r="Q98" s="23">
        <v>0</v>
      </c>
      <c r="R98" s="23">
        <v>1</v>
      </c>
      <c r="S98" s="23">
        <v>0</v>
      </c>
      <c r="T98" s="23">
        <v>1</v>
      </c>
      <c r="U98" s="23">
        <v>3</v>
      </c>
      <c r="V98" s="23">
        <v>0</v>
      </c>
      <c r="W98" s="23">
        <v>1</v>
      </c>
      <c r="X98" s="23">
        <v>0</v>
      </c>
      <c r="Y98" s="23">
        <v>0</v>
      </c>
      <c r="Z98" s="23">
        <v>1</v>
      </c>
      <c r="AA98" s="23">
        <v>0</v>
      </c>
      <c r="AB98" s="23">
        <v>0</v>
      </c>
      <c r="AC98" s="23">
        <v>0</v>
      </c>
      <c r="AD98" s="23">
        <v>0</v>
      </c>
      <c r="AE98" s="23">
        <v>0</v>
      </c>
      <c r="AF98" s="23">
        <v>0</v>
      </c>
    </row>
    <row r="99" spans="1:32" ht="12.75">
      <c r="A99" s="38" t="s">
        <v>540</v>
      </c>
      <c r="B99" s="68">
        <v>19</v>
      </c>
      <c r="C99" s="23">
        <v>0</v>
      </c>
      <c r="D99" s="23">
        <v>0</v>
      </c>
      <c r="E99" s="23">
        <v>0</v>
      </c>
      <c r="F99" s="23">
        <v>0</v>
      </c>
      <c r="G99" s="23">
        <v>4</v>
      </c>
      <c r="H99" s="23">
        <v>0</v>
      </c>
      <c r="I99" s="23">
        <v>0</v>
      </c>
      <c r="J99" s="23">
        <v>1</v>
      </c>
      <c r="K99" s="23">
        <v>0</v>
      </c>
      <c r="L99" s="23">
        <v>0</v>
      </c>
      <c r="M99" s="23">
        <v>0</v>
      </c>
      <c r="N99" s="23">
        <v>0</v>
      </c>
      <c r="O99" s="23">
        <v>0</v>
      </c>
      <c r="P99" s="23">
        <v>0</v>
      </c>
      <c r="Q99" s="23">
        <v>0</v>
      </c>
      <c r="R99" s="23">
        <v>0</v>
      </c>
      <c r="S99" s="23">
        <v>0</v>
      </c>
      <c r="T99" s="23">
        <v>6</v>
      </c>
      <c r="U99" s="23">
        <v>1</v>
      </c>
      <c r="V99" s="23">
        <v>0</v>
      </c>
      <c r="W99" s="23">
        <v>5</v>
      </c>
      <c r="X99" s="23">
        <v>2</v>
      </c>
      <c r="Y99" s="23">
        <v>0</v>
      </c>
      <c r="Z99" s="23">
        <v>0</v>
      </c>
      <c r="AA99" s="23">
        <v>0</v>
      </c>
      <c r="AB99" s="23">
        <v>0</v>
      </c>
      <c r="AC99" s="23">
        <v>0</v>
      </c>
      <c r="AD99" s="23">
        <v>0</v>
      </c>
      <c r="AE99" s="23">
        <v>0</v>
      </c>
      <c r="AF99" s="23">
        <v>0</v>
      </c>
    </row>
    <row r="100" spans="1:32" ht="12.75">
      <c r="A100" s="38" t="s">
        <v>533</v>
      </c>
      <c r="B100" s="68">
        <v>18</v>
      </c>
      <c r="C100" s="23">
        <v>0</v>
      </c>
      <c r="D100" s="23">
        <v>0</v>
      </c>
      <c r="E100" s="23">
        <v>2</v>
      </c>
      <c r="F100" s="23">
        <v>0</v>
      </c>
      <c r="G100" s="23">
        <v>0</v>
      </c>
      <c r="H100" s="23">
        <v>0</v>
      </c>
      <c r="I100" s="23">
        <v>0</v>
      </c>
      <c r="J100" s="23">
        <v>0</v>
      </c>
      <c r="K100" s="23">
        <v>0</v>
      </c>
      <c r="L100" s="23">
        <v>3</v>
      </c>
      <c r="M100" s="23">
        <v>0</v>
      </c>
      <c r="N100" s="23">
        <v>0</v>
      </c>
      <c r="O100" s="23">
        <v>3</v>
      </c>
      <c r="P100" s="23">
        <v>0</v>
      </c>
      <c r="Q100" s="23">
        <v>0</v>
      </c>
      <c r="R100" s="23">
        <v>0</v>
      </c>
      <c r="S100" s="23">
        <v>0</v>
      </c>
      <c r="T100" s="23">
        <v>3</v>
      </c>
      <c r="U100" s="23">
        <v>1</v>
      </c>
      <c r="V100" s="23">
        <v>0</v>
      </c>
      <c r="W100" s="23">
        <v>2</v>
      </c>
      <c r="X100" s="23">
        <v>0</v>
      </c>
      <c r="Y100" s="23">
        <v>1</v>
      </c>
      <c r="Z100" s="23">
        <v>0</v>
      </c>
      <c r="AA100" s="23">
        <v>0</v>
      </c>
      <c r="AB100" s="23">
        <v>0</v>
      </c>
      <c r="AC100" s="23">
        <v>0</v>
      </c>
      <c r="AD100" s="23">
        <v>1</v>
      </c>
      <c r="AE100" s="23">
        <v>0</v>
      </c>
      <c r="AF100" s="23">
        <v>2</v>
      </c>
    </row>
    <row r="101" spans="1:32" ht="12.75">
      <c r="A101" s="38" t="s">
        <v>545</v>
      </c>
      <c r="B101" s="68">
        <v>17</v>
      </c>
      <c r="C101" s="23">
        <v>3</v>
      </c>
      <c r="D101" s="23">
        <v>3</v>
      </c>
      <c r="E101" s="23">
        <v>0</v>
      </c>
      <c r="F101" s="23">
        <v>0</v>
      </c>
      <c r="G101" s="23">
        <v>0</v>
      </c>
      <c r="H101" s="23">
        <v>2</v>
      </c>
      <c r="I101" s="23">
        <v>0</v>
      </c>
      <c r="J101" s="23">
        <v>0</v>
      </c>
      <c r="K101" s="23">
        <v>1</v>
      </c>
      <c r="L101" s="23">
        <v>0</v>
      </c>
      <c r="M101" s="23">
        <v>0</v>
      </c>
      <c r="N101" s="23">
        <v>0</v>
      </c>
      <c r="O101" s="23">
        <v>1</v>
      </c>
      <c r="P101" s="23">
        <v>0</v>
      </c>
      <c r="Q101" s="23">
        <v>0</v>
      </c>
      <c r="R101" s="23">
        <v>1</v>
      </c>
      <c r="S101" s="23">
        <v>0</v>
      </c>
      <c r="T101" s="23">
        <v>0</v>
      </c>
      <c r="U101" s="23">
        <v>1</v>
      </c>
      <c r="V101" s="23">
        <v>0</v>
      </c>
      <c r="W101" s="23">
        <v>0</v>
      </c>
      <c r="X101" s="23">
        <v>1</v>
      </c>
      <c r="Y101" s="23">
        <v>0</v>
      </c>
      <c r="Z101" s="23">
        <v>0</v>
      </c>
      <c r="AA101" s="23">
        <v>0</v>
      </c>
      <c r="AB101" s="23">
        <v>1</v>
      </c>
      <c r="AC101" s="23">
        <v>3</v>
      </c>
      <c r="AD101" s="23">
        <v>0</v>
      </c>
      <c r="AE101" s="23">
        <v>0</v>
      </c>
      <c r="AF101" s="23">
        <v>0</v>
      </c>
    </row>
    <row r="102" spans="1:32" ht="12.75">
      <c r="A102" s="38" t="s">
        <v>534</v>
      </c>
      <c r="B102" s="68">
        <v>17</v>
      </c>
      <c r="C102" s="23">
        <v>1</v>
      </c>
      <c r="D102" s="23">
        <v>0</v>
      </c>
      <c r="E102" s="23">
        <v>1</v>
      </c>
      <c r="F102" s="23">
        <v>1</v>
      </c>
      <c r="G102" s="23">
        <v>1</v>
      </c>
      <c r="H102" s="23">
        <v>1</v>
      </c>
      <c r="I102" s="23">
        <v>0</v>
      </c>
      <c r="J102" s="23">
        <v>1</v>
      </c>
      <c r="K102" s="23">
        <v>1</v>
      </c>
      <c r="L102" s="23">
        <v>0</v>
      </c>
      <c r="M102" s="23">
        <v>0</v>
      </c>
      <c r="N102" s="23">
        <v>3</v>
      </c>
      <c r="O102" s="23">
        <v>4</v>
      </c>
      <c r="P102" s="23">
        <v>0</v>
      </c>
      <c r="Q102" s="23">
        <v>0</v>
      </c>
      <c r="R102" s="23">
        <v>0</v>
      </c>
      <c r="S102" s="23">
        <v>0</v>
      </c>
      <c r="T102" s="23">
        <v>1</v>
      </c>
      <c r="U102" s="23">
        <v>2</v>
      </c>
      <c r="V102" s="23">
        <v>0</v>
      </c>
      <c r="W102" s="23">
        <v>0</v>
      </c>
      <c r="X102" s="23">
        <v>0</v>
      </c>
      <c r="Y102" s="23">
        <v>0</v>
      </c>
      <c r="Z102" s="23">
        <v>0</v>
      </c>
      <c r="AA102" s="23">
        <v>0</v>
      </c>
      <c r="AB102" s="23">
        <v>0</v>
      </c>
      <c r="AC102" s="23">
        <v>0</v>
      </c>
      <c r="AD102" s="23">
        <v>0</v>
      </c>
      <c r="AE102" s="23">
        <v>0</v>
      </c>
      <c r="AF102" s="23">
        <v>0</v>
      </c>
    </row>
    <row r="103" spans="1:32" ht="12.75">
      <c r="A103" s="38" t="s">
        <v>536</v>
      </c>
      <c r="B103" s="68">
        <v>16</v>
      </c>
      <c r="C103" s="23">
        <v>0</v>
      </c>
      <c r="D103" s="23">
        <v>0</v>
      </c>
      <c r="E103" s="23">
        <v>0</v>
      </c>
      <c r="F103" s="23">
        <v>0</v>
      </c>
      <c r="G103" s="23">
        <v>1</v>
      </c>
      <c r="H103" s="23">
        <v>7</v>
      </c>
      <c r="I103" s="23">
        <v>0</v>
      </c>
      <c r="J103" s="23">
        <v>1</v>
      </c>
      <c r="K103" s="23">
        <v>0</v>
      </c>
      <c r="L103" s="23">
        <v>0</v>
      </c>
      <c r="M103" s="23">
        <v>1</v>
      </c>
      <c r="N103" s="23">
        <v>1</v>
      </c>
      <c r="O103" s="23">
        <v>0</v>
      </c>
      <c r="P103" s="23">
        <v>0</v>
      </c>
      <c r="Q103" s="23">
        <v>0</v>
      </c>
      <c r="R103" s="23">
        <v>0</v>
      </c>
      <c r="S103" s="23">
        <v>0</v>
      </c>
      <c r="T103" s="23">
        <v>0</v>
      </c>
      <c r="U103" s="23">
        <v>3</v>
      </c>
      <c r="V103" s="23">
        <v>0</v>
      </c>
      <c r="W103" s="23">
        <v>1</v>
      </c>
      <c r="X103" s="23">
        <v>1</v>
      </c>
      <c r="Y103" s="23">
        <v>0</v>
      </c>
      <c r="Z103" s="23">
        <v>0</v>
      </c>
      <c r="AA103" s="23">
        <v>0</v>
      </c>
      <c r="AB103" s="23">
        <v>0</v>
      </c>
      <c r="AC103" s="23">
        <v>0</v>
      </c>
      <c r="AD103" s="23">
        <v>0</v>
      </c>
      <c r="AE103" s="23">
        <v>0</v>
      </c>
      <c r="AF103" s="23">
        <v>0</v>
      </c>
    </row>
    <row r="104" spans="1:32" ht="12.75">
      <c r="A104" s="38" t="s">
        <v>537</v>
      </c>
      <c r="B104" s="68">
        <v>16</v>
      </c>
      <c r="C104" s="23">
        <v>0</v>
      </c>
      <c r="D104" s="23">
        <v>0</v>
      </c>
      <c r="E104" s="23">
        <v>0</v>
      </c>
      <c r="F104" s="23">
        <v>0</v>
      </c>
      <c r="G104" s="23">
        <v>0</v>
      </c>
      <c r="H104" s="23">
        <v>0</v>
      </c>
      <c r="I104" s="23">
        <v>0</v>
      </c>
      <c r="J104" s="23">
        <v>0</v>
      </c>
      <c r="K104" s="23">
        <v>0</v>
      </c>
      <c r="L104" s="23">
        <v>0</v>
      </c>
      <c r="M104" s="23">
        <v>5</v>
      </c>
      <c r="N104" s="23">
        <v>0</v>
      </c>
      <c r="O104" s="23">
        <v>0</v>
      </c>
      <c r="P104" s="23">
        <v>0</v>
      </c>
      <c r="Q104" s="23">
        <v>0</v>
      </c>
      <c r="R104" s="23">
        <v>0</v>
      </c>
      <c r="S104" s="23">
        <v>0</v>
      </c>
      <c r="T104" s="23">
        <v>1</v>
      </c>
      <c r="U104" s="23">
        <v>1</v>
      </c>
      <c r="V104" s="23">
        <v>0</v>
      </c>
      <c r="W104" s="23">
        <v>1</v>
      </c>
      <c r="X104" s="23">
        <v>4</v>
      </c>
      <c r="Y104" s="23">
        <v>0</v>
      </c>
      <c r="Z104" s="23">
        <v>4</v>
      </c>
      <c r="AA104" s="23">
        <v>0</v>
      </c>
      <c r="AB104" s="23">
        <v>0</v>
      </c>
      <c r="AC104" s="23">
        <v>0</v>
      </c>
      <c r="AD104" s="23">
        <v>0</v>
      </c>
      <c r="AE104" s="23">
        <v>0</v>
      </c>
      <c r="AF104" s="23">
        <v>0</v>
      </c>
    </row>
    <row r="105" spans="1:32" ht="12.75">
      <c r="A105" s="38" t="s">
        <v>543</v>
      </c>
      <c r="B105" s="68">
        <v>15</v>
      </c>
      <c r="C105" s="23">
        <v>1</v>
      </c>
      <c r="D105" s="23">
        <v>0</v>
      </c>
      <c r="E105" s="23">
        <v>0</v>
      </c>
      <c r="F105" s="23">
        <v>4</v>
      </c>
      <c r="G105" s="23">
        <v>0</v>
      </c>
      <c r="H105" s="23">
        <v>1</v>
      </c>
      <c r="I105" s="23">
        <v>2</v>
      </c>
      <c r="J105" s="23">
        <v>1</v>
      </c>
      <c r="K105" s="23">
        <v>1</v>
      </c>
      <c r="L105" s="23">
        <v>0</v>
      </c>
      <c r="M105" s="23">
        <v>1</v>
      </c>
      <c r="N105" s="23">
        <v>0</v>
      </c>
      <c r="O105" s="23">
        <v>1</v>
      </c>
      <c r="P105" s="23">
        <v>0</v>
      </c>
      <c r="Q105" s="23">
        <v>0</v>
      </c>
      <c r="R105" s="23">
        <v>0</v>
      </c>
      <c r="S105" s="23">
        <v>0</v>
      </c>
      <c r="T105" s="23">
        <v>0</v>
      </c>
      <c r="U105" s="23">
        <v>1</v>
      </c>
      <c r="V105" s="23">
        <v>0</v>
      </c>
      <c r="W105" s="23">
        <v>0</v>
      </c>
      <c r="X105" s="23">
        <v>0</v>
      </c>
      <c r="Y105" s="23">
        <v>1</v>
      </c>
      <c r="Z105" s="23">
        <v>0</v>
      </c>
      <c r="AA105" s="23">
        <v>0</v>
      </c>
      <c r="AB105" s="23">
        <v>0</v>
      </c>
      <c r="AC105" s="23">
        <v>1</v>
      </c>
      <c r="AD105" s="23">
        <v>0</v>
      </c>
      <c r="AE105" s="23">
        <v>0</v>
      </c>
      <c r="AF105" s="23">
        <v>0</v>
      </c>
    </row>
    <row r="106" spans="1:32" ht="12.75">
      <c r="A106" s="38" t="s">
        <v>542</v>
      </c>
      <c r="B106" s="68">
        <v>14</v>
      </c>
      <c r="C106" s="23">
        <v>0</v>
      </c>
      <c r="D106" s="23">
        <v>0</v>
      </c>
      <c r="E106" s="23">
        <v>0</v>
      </c>
      <c r="F106" s="23">
        <v>0</v>
      </c>
      <c r="G106" s="23">
        <v>0</v>
      </c>
      <c r="H106" s="23">
        <v>0</v>
      </c>
      <c r="I106" s="23">
        <v>0</v>
      </c>
      <c r="J106" s="23">
        <v>3</v>
      </c>
      <c r="K106" s="23">
        <v>0</v>
      </c>
      <c r="L106" s="23">
        <v>0</v>
      </c>
      <c r="M106" s="23">
        <v>2</v>
      </c>
      <c r="N106" s="23">
        <v>0</v>
      </c>
      <c r="O106" s="23">
        <v>0</v>
      </c>
      <c r="P106" s="23">
        <v>0</v>
      </c>
      <c r="Q106" s="23">
        <v>0</v>
      </c>
      <c r="R106" s="23">
        <v>0</v>
      </c>
      <c r="S106" s="23">
        <v>0</v>
      </c>
      <c r="T106" s="23">
        <v>3</v>
      </c>
      <c r="U106" s="23">
        <v>4</v>
      </c>
      <c r="V106" s="23">
        <v>0</v>
      </c>
      <c r="W106" s="23">
        <v>1</v>
      </c>
      <c r="X106" s="23">
        <v>0</v>
      </c>
      <c r="Y106" s="23">
        <v>0</v>
      </c>
      <c r="Z106" s="23">
        <v>1</v>
      </c>
      <c r="AA106" s="23">
        <v>0</v>
      </c>
      <c r="AB106" s="23">
        <v>0</v>
      </c>
      <c r="AC106" s="23">
        <v>0</v>
      </c>
      <c r="AD106" s="23">
        <v>0</v>
      </c>
      <c r="AE106" s="23">
        <v>0</v>
      </c>
      <c r="AF106" s="23">
        <v>0</v>
      </c>
    </row>
    <row r="107" spans="1:32" ht="12.75">
      <c r="A107" s="38" t="s">
        <v>541</v>
      </c>
      <c r="B107" s="68">
        <v>14</v>
      </c>
      <c r="C107" s="23">
        <v>1</v>
      </c>
      <c r="D107" s="23">
        <v>0</v>
      </c>
      <c r="E107" s="23">
        <v>0</v>
      </c>
      <c r="F107" s="23">
        <v>1</v>
      </c>
      <c r="G107" s="23">
        <v>1</v>
      </c>
      <c r="H107" s="23">
        <v>0</v>
      </c>
      <c r="I107" s="23">
        <v>1</v>
      </c>
      <c r="J107" s="23">
        <v>0</v>
      </c>
      <c r="K107" s="23">
        <v>0</v>
      </c>
      <c r="L107" s="23">
        <v>0</v>
      </c>
      <c r="M107" s="23">
        <v>0</v>
      </c>
      <c r="N107" s="23">
        <v>1</v>
      </c>
      <c r="O107" s="23">
        <v>2</v>
      </c>
      <c r="P107" s="23">
        <v>1</v>
      </c>
      <c r="Q107" s="23">
        <v>1</v>
      </c>
      <c r="R107" s="23">
        <v>1</v>
      </c>
      <c r="S107" s="23">
        <v>0</v>
      </c>
      <c r="T107" s="23">
        <v>0</v>
      </c>
      <c r="U107" s="23">
        <v>0</v>
      </c>
      <c r="V107" s="23">
        <v>0</v>
      </c>
      <c r="W107" s="23">
        <v>0</v>
      </c>
      <c r="X107" s="23">
        <v>0</v>
      </c>
      <c r="Y107" s="23">
        <v>1</v>
      </c>
      <c r="Z107" s="23">
        <v>0</v>
      </c>
      <c r="AA107" s="23">
        <v>0</v>
      </c>
      <c r="AB107" s="23">
        <v>0</v>
      </c>
      <c r="AC107" s="23">
        <v>3</v>
      </c>
      <c r="AD107" s="23">
        <v>0</v>
      </c>
      <c r="AE107" s="23">
        <v>0</v>
      </c>
      <c r="AF107" s="23">
        <v>0</v>
      </c>
    </row>
    <row r="108" spans="1:32" ht="12.75">
      <c r="A108" s="38" t="s">
        <v>68</v>
      </c>
      <c r="B108" s="68">
        <v>14</v>
      </c>
      <c r="C108" s="23">
        <v>14</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c r="X108" s="23">
        <v>0</v>
      </c>
      <c r="Y108" s="23">
        <v>0</v>
      </c>
      <c r="Z108" s="23">
        <v>0</v>
      </c>
      <c r="AA108" s="23">
        <v>0</v>
      </c>
      <c r="AB108" s="23">
        <v>0</v>
      </c>
      <c r="AC108" s="23">
        <v>0</v>
      </c>
      <c r="AD108" s="23">
        <v>0</v>
      </c>
      <c r="AE108" s="23">
        <v>0</v>
      </c>
      <c r="AF108" s="23">
        <v>0</v>
      </c>
    </row>
    <row r="109" spans="1:32" ht="12.75">
      <c r="A109" s="38" t="s">
        <v>535</v>
      </c>
      <c r="B109" s="68">
        <v>13</v>
      </c>
      <c r="C109" s="23">
        <v>0</v>
      </c>
      <c r="D109" s="23">
        <v>0</v>
      </c>
      <c r="E109" s="23">
        <v>0</v>
      </c>
      <c r="F109" s="23">
        <v>2</v>
      </c>
      <c r="G109" s="23">
        <v>1</v>
      </c>
      <c r="H109" s="23">
        <v>1</v>
      </c>
      <c r="I109" s="23">
        <v>2</v>
      </c>
      <c r="J109" s="23">
        <v>0</v>
      </c>
      <c r="K109" s="23">
        <v>0</v>
      </c>
      <c r="L109" s="23">
        <v>3</v>
      </c>
      <c r="M109" s="23">
        <v>0</v>
      </c>
      <c r="N109" s="23">
        <v>0</v>
      </c>
      <c r="O109" s="23">
        <v>1</v>
      </c>
      <c r="P109" s="23">
        <v>0</v>
      </c>
      <c r="Q109" s="23">
        <v>0</v>
      </c>
      <c r="R109" s="23">
        <v>0</v>
      </c>
      <c r="S109" s="23">
        <v>0</v>
      </c>
      <c r="T109" s="23">
        <v>0</v>
      </c>
      <c r="U109" s="23">
        <v>1</v>
      </c>
      <c r="V109" s="23">
        <v>0</v>
      </c>
      <c r="W109" s="23">
        <v>0</v>
      </c>
      <c r="X109" s="23">
        <v>0</v>
      </c>
      <c r="Y109" s="23">
        <v>0</v>
      </c>
      <c r="Z109" s="23">
        <v>0</v>
      </c>
      <c r="AA109" s="23">
        <v>0</v>
      </c>
      <c r="AB109" s="23">
        <v>2</v>
      </c>
      <c r="AC109" s="23">
        <v>0</v>
      </c>
      <c r="AD109" s="23">
        <v>0</v>
      </c>
      <c r="AE109" s="23">
        <v>0</v>
      </c>
      <c r="AF109" s="23">
        <v>0</v>
      </c>
    </row>
    <row r="110" spans="1:32" ht="12.75">
      <c r="A110" s="38" t="s">
        <v>530</v>
      </c>
      <c r="B110" s="68">
        <v>11</v>
      </c>
      <c r="C110" s="23">
        <v>0</v>
      </c>
      <c r="D110" s="23">
        <v>1</v>
      </c>
      <c r="E110" s="23">
        <v>1</v>
      </c>
      <c r="F110" s="23">
        <v>0</v>
      </c>
      <c r="G110" s="23">
        <v>0</v>
      </c>
      <c r="H110" s="23">
        <v>0</v>
      </c>
      <c r="I110" s="23">
        <v>0</v>
      </c>
      <c r="J110" s="23">
        <v>1</v>
      </c>
      <c r="K110" s="23">
        <v>0</v>
      </c>
      <c r="L110" s="23">
        <v>0</v>
      </c>
      <c r="M110" s="23">
        <v>0</v>
      </c>
      <c r="N110" s="23">
        <v>1</v>
      </c>
      <c r="O110" s="23">
        <v>3</v>
      </c>
      <c r="P110" s="23">
        <v>0</v>
      </c>
      <c r="Q110" s="23">
        <v>0</v>
      </c>
      <c r="R110" s="23">
        <v>0</v>
      </c>
      <c r="S110" s="23">
        <v>0</v>
      </c>
      <c r="T110" s="23">
        <v>1</v>
      </c>
      <c r="U110" s="23">
        <v>3</v>
      </c>
      <c r="V110" s="23">
        <v>0</v>
      </c>
      <c r="W110" s="23">
        <v>0</v>
      </c>
      <c r="X110" s="23">
        <v>0</v>
      </c>
      <c r="Y110" s="23">
        <v>0</v>
      </c>
      <c r="Z110" s="23">
        <v>0</v>
      </c>
      <c r="AA110" s="23">
        <v>0</v>
      </c>
      <c r="AB110" s="23">
        <v>0</v>
      </c>
      <c r="AC110" s="23">
        <v>0</v>
      </c>
      <c r="AD110" s="23">
        <v>0</v>
      </c>
      <c r="AE110" s="23">
        <v>0</v>
      </c>
      <c r="AF110" s="23">
        <v>0</v>
      </c>
    </row>
    <row r="111" spans="1:32" ht="12.75">
      <c r="A111" s="38" t="s">
        <v>546</v>
      </c>
      <c r="B111" s="68">
        <v>11</v>
      </c>
      <c r="C111" s="23">
        <v>0</v>
      </c>
      <c r="D111" s="23">
        <v>0</v>
      </c>
      <c r="E111" s="23">
        <v>0</v>
      </c>
      <c r="F111" s="23">
        <v>0</v>
      </c>
      <c r="G111" s="23">
        <v>3</v>
      </c>
      <c r="H111" s="23">
        <v>1</v>
      </c>
      <c r="I111" s="23">
        <v>0</v>
      </c>
      <c r="J111" s="23">
        <v>2</v>
      </c>
      <c r="K111" s="23">
        <v>0</v>
      </c>
      <c r="L111" s="23">
        <v>0</v>
      </c>
      <c r="M111" s="23">
        <v>0</v>
      </c>
      <c r="N111" s="23">
        <v>0</v>
      </c>
      <c r="O111" s="23">
        <v>0</v>
      </c>
      <c r="P111" s="23">
        <v>0</v>
      </c>
      <c r="Q111" s="23">
        <v>0</v>
      </c>
      <c r="R111" s="23">
        <v>0</v>
      </c>
      <c r="S111" s="23">
        <v>0</v>
      </c>
      <c r="T111" s="23">
        <v>0</v>
      </c>
      <c r="U111" s="23">
        <v>1</v>
      </c>
      <c r="V111" s="23">
        <v>0</v>
      </c>
      <c r="W111" s="23">
        <v>2</v>
      </c>
      <c r="X111" s="23">
        <v>2</v>
      </c>
      <c r="Y111" s="23">
        <v>0</v>
      </c>
      <c r="Z111" s="23">
        <v>0</v>
      </c>
      <c r="AA111" s="23">
        <v>0</v>
      </c>
      <c r="AB111" s="23">
        <v>0</v>
      </c>
      <c r="AC111" s="23">
        <v>0</v>
      </c>
      <c r="AD111" s="23">
        <v>0</v>
      </c>
      <c r="AE111" s="23">
        <v>0</v>
      </c>
      <c r="AF111" s="23">
        <v>0</v>
      </c>
    </row>
    <row r="112" spans="1:32" ht="12.75">
      <c r="A112" s="38" t="s">
        <v>599</v>
      </c>
      <c r="B112" s="68">
        <v>10</v>
      </c>
      <c r="C112" s="23">
        <v>0</v>
      </c>
      <c r="D112" s="23">
        <v>3</v>
      </c>
      <c r="E112" s="23">
        <v>0</v>
      </c>
      <c r="F112" s="23">
        <v>0</v>
      </c>
      <c r="G112" s="23">
        <v>0</v>
      </c>
      <c r="H112" s="23">
        <v>1</v>
      </c>
      <c r="I112" s="23">
        <v>0</v>
      </c>
      <c r="J112" s="23">
        <v>0</v>
      </c>
      <c r="K112" s="23">
        <v>3</v>
      </c>
      <c r="L112" s="23">
        <v>0</v>
      </c>
      <c r="M112" s="23">
        <v>0</v>
      </c>
      <c r="N112" s="23">
        <v>0</v>
      </c>
      <c r="O112" s="23">
        <v>0</v>
      </c>
      <c r="P112" s="23">
        <v>0</v>
      </c>
      <c r="Q112" s="23">
        <v>1</v>
      </c>
      <c r="R112" s="23">
        <v>0</v>
      </c>
      <c r="S112" s="23">
        <v>0</v>
      </c>
      <c r="T112" s="23">
        <v>0</v>
      </c>
      <c r="U112" s="23">
        <v>0</v>
      </c>
      <c r="V112" s="23">
        <v>0</v>
      </c>
      <c r="W112" s="23">
        <v>1</v>
      </c>
      <c r="X112" s="23">
        <v>0</v>
      </c>
      <c r="Y112" s="23">
        <v>1</v>
      </c>
      <c r="Z112" s="23">
        <v>0</v>
      </c>
      <c r="AA112" s="23">
        <v>0</v>
      </c>
      <c r="AB112" s="23">
        <v>0</v>
      </c>
      <c r="AC112" s="23">
        <v>0</v>
      </c>
      <c r="AD112" s="23">
        <v>0</v>
      </c>
      <c r="AE112" s="23">
        <v>0</v>
      </c>
      <c r="AF112" s="23">
        <v>0</v>
      </c>
    </row>
    <row r="113" spans="1:32" ht="12.75">
      <c r="A113" s="38" t="s">
        <v>0</v>
      </c>
      <c r="B113" s="68">
        <v>9</v>
      </c>
      <c r="C113" s="23">
        <v>9</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c r="X113" s="23">
        <v>0</v>
      </c>
      <c r="Y113" s="23">
        <v>0</v>
      </c>
      <c r="Z113" s="23">
        <v>0</v>
      </c>
      <c r="AA113" s="23">
        <v>0</v>
      </c>
      <c r="AB113" s="23">
        <v>0</v>
      </c>
      <c r="AC113" s="23">
        <v>0</v>
      </c>
      <c r="AD113" s="23">
        <v>0</v>
      </c>
      <c r="AE113" s="23">
        <v>0</v>
      </c>
      <c r="AF113" s="23">
        <v>0</v>
      </c>
    </row>
    <row r="114" spans="1:32" ht="12.75">
      <c r="A114" s="38" t="s">
        <v>547</v>
      </c>
      <c r="B114" s="68">
        <v>8</v>
      </c>
      <c r="C114" s="23">
        <v>0</v>
      </c>
      <c r="D114" s="23">
        <v>2</v>
      </c>
      <c r="E114" s="23">
        <v>2</v>
      </c>
      <c r="F114" s="23">
        <v>0</v>
      </c>
      <c r="G114" s="23">
        <v>0</v>
      </c>
      <c r="H114" s="23">
        <v>2</v>
      </c>
      <c r="I114" s="23">
        <v>0</v>
      </c>
      <c r="J114" s="23">
        <v>0</v>
      </c>
      <c r="K114" s="23">
        <v>0</v>
      </c>
      <c r="L114" s="23">
        <v>1</v>
      </c>
      <c r="M114" s="23">
        <v>0</v>
      </c>
      <c r="N114" s="23">
        <v>0</v>
      </c>
      <c r="O114" s="23">
        <v>0</v>
      </c>
      <c r="P114" s="23">
        <v>0</v>
      </c>
      <c r="Q114" s="23">
        <v>0</v>
      </c>
      <c r="R114" s="23">
        <v>1</v>
      </c>
      <c r="S114" s="23">
        <v>0</v>
      </c>
      <c r="T114" s="23">
        <v>0</v>
      </c>
      <c r="U114" s="23">
        <v>0</v>
      </c>
      <c r="V114" s="23">
        <v>0</v>
      </c>
      <c r="W114" s="23">
        <v>0</v>
      </c>
      <c r="X114" s="23">
        <v>0</v>
      </c>
      <c r="Y114" s="23">
        <v>0</v>
      </c>
      <c r="Z114" s="23">
        <v>0</v>
      </c>
      <c r="AA114" s="23">
        <v>0</v>
      </c>
      <c r="AB114" s="23">
        <v>0</v>
      </c>
      <c r="AC114" s="23">
        <v>0</v>
      </c>
      <c r="AD114" s="23">
        <v>0</v>
      </c>
      <c r="AE114" s="23">
        <v>0</v>
      </c>
      <c r="AF114" s="23">
        <v>0</v>
      </c>
    </row>
    <row r="115" spans="1:32" ht="12.75">
      <c r="A115" s="38" t="s">
        <v>544</v>
      </c>
      <c r="B115" s="68">
        <v>8</v>
      </c>
      <c r="C115" s="23">
        <v>1</v>
      </c>
      <c r="D115" s="23">
        <v>0</v>
      </c>
      <c r="E115" s="23">
        <v>0</v>
      </c>
      <c r="F115" s="23">
        <v>0</v>
      </c>
      <c r="G115" s="23">
        <v>1</v>
      </c>
      <c r="H115" s="23">
        <v>1</v>
      </c>
      <c r="I115" s="23">
        <v>1</v>
      </c>
      <c r="J115" s="23">
        <v>0</v>
      </c>
      <c r="K115" s="23">
        <v>0</v>
      </c>
      <c r="L115" s="23">
        <v>0</v>
      </c>
      <c r="M115" s="23">
        <v>0</v>
      </c>
      <c r="N115" s="23">
        <v>1</v>
      </c>
      <c r="O115" s="23">
        <v>0</v>
      </c>
      <c r="P115" s="23">
        <v>0</v>
      </c>
      <c r="Q115" s="23">
        <v>0</v>
      </c>
      <c r="R115" s="23">
        <v>0</v>
      </c>
      <c r="S115" s="23">
        <v>0</v>
      </c>
      <c r="T115" s="23">
        <v>0</v>
      </c>
      <c r="U115" s="23">
        <v>1</v>
      </c>
      <c r="V115" s="23">
        <v>0</v>
      </c>
      <c r="W115" s="23">
        <v>1</v>
      </c>
      <c r="X115" s="23">
        <v>0</v>
      </c>
      <c r="Y115" s="23">
        <v>0</v>
      </c>
      <c r="Z115" s="23">
        <v>1</v>
      </c>
      <c r="AA115" s="23">
        <v>0</v>
      </c>
      <c r="AB115" s="23">
        <v>0</v>
      </c>
      <c r="AC115" s="23">
        <v>0</v>
      </c>
      <c r="AD115" s="23">
        <v>0</v>
      </c>
      <c r="AE115" s="23">
        <v>0</v>
      </c>
      <c r="AF115" s="23">
        <v>0</v>
      </c>
    </row>
    <row r="116" spans="1:32" ht="12.75">
      <c r="A116" s="38" t="s">
        <v>549</v>
      </c>
      <c r="B116" s="68">
        <v>7</v>
      </c>
      <c r="C116" s="23">
        <v>0</v>
      </c>
      <c r="D116" s="23">
        <v>0</v>
      </c>
      <c r="E116" s="23">
        <v>0</v>
      </c>
      <c r="F116" s="23">
        <v>0</v>
      </c>
      <c r="G116" s="23">
        <v>0</v>
      </c>
      <c r="H116" s="23">
        <v>0</v>
      </c>
      <c r="I116" s="23">
        <v>0</v>
      </c>
      <c r="J116" s="23">
        <v>1</v>
      </c>
      <c r="K116" s="23">
        <v>0</v>
      </c>
      <c r="L116" s="23">
        <v>0</v>
      </c>
      <c r="M116" s="23">
        <v>0</v>
      </c>
      <c r="N116" s="23">
        <v>0</v>
      </c>
      <c r="O116" s="23">
        <v>2</v>
      </c>
      <c r="P116" s="23">
        <v>0</v>
      </c>
      <c r="Q116" s="23">
        <v>0</v>
      </c>
      <c r="R116" s="23">
        <v>0</v>
      </c>
      <c r="S116" s="23">
        <v>0</v>
      </c>
      <c r="T116" s="23">
        <v>0</v>
      </c>
      <c r="U116" s="23">
        <v>3</v>
      </c>
      <c r="V116" s="23">
        <v>0</v>
      </c>
      <c r="W116" s="23">
        <v>1</v>
      </c>
      <c r="X116" s="23">
        <v>0</v>
      </c>
      <c r="Y116" s="23">
        <v>0</v>
      </c>
      <c r="Z116" s="23">
        <v>0</v>
      </c>
      <c r="AA116" s="23">
        <v>0</v>
      </c>
      <c r="AB116" s="23">
        <v>0</v>
      </c>
      <c r="AC116" s="23">
        <v>0</v>
      </c>
      <c r="AD116" s="23">
        <v>0</v>
      </c>
      <c r="AE116" s="23">
        <v>0</v>
      </c>
      <c r="AF116" s="23">
        <v>0</v>
      </c>
    </row>
    <row r="117" spans="1:32" ht="12.75">
      <c r="A117" s="38" t="s">
        <v>600</v>
      </c>
      <c r="B117" s="68">
        <v>6</v>
      </c>
      <c r="C117" s="23">
        <v>0</v>
      </c>
      <c r="D117" s="23">
        <v>3</v>
      </c>
      <c r="E117" s="23">
        <v>0</v>
      </c>
      <c r="F117" s="23">
        <v>0</v>
      </c>
      <c r="G117" s="23">
        <v>0</v>
      </c>
      <c r="H117" s="23">
        <v>0</v>
      </c>
      <c r="I117" s="23">
        <v>0</v>
      </c>
      <c r="J117" s="23">
        <v>0</v>
      </c>
      <c r="K117" s="23">
        <v>0</v>
      </c>
      <c r="L117" s="23">
        <v>0</v>
      </c>
      <c r="M117" s="23">
        <v>0</v>
      </c>
      <c r="N117" s="23">
        <v>0</v>
      </c>
      <c r="O117" s="23">
        <v>0</v>
      </c>
      <c r="P117" s="23">
        <v>1</v>
      </c>
      <c r="Q117" s="23">
        <v>0</v>
      </c>
      <c r="R117" s="23">
        <v>0</v>
      </c>
      <c r="S117" s="23">
        <v>0</v>
      </c>
      <c r="T117" s="23">
        <v>0</v>
      </c>
      <c r="U117" s="23">
        <v>0</v>
      </c>
      <c r="V117" s="23">
        <v>0</v>
      </c>
      <c r="W117" s="23">
        <v>2</v>
      </c>
      <c r="X117" s="23">
        <v>0</v>
      </c>
      <c r="Y117" s="23">
        <v>0</v>
      </c>
      <c r="Z117" s="23">
        <v>0</v>
      </c>
      <c r="AA117" s="23">
        <v>0</v>
      </c>
      <c r="AB117" s="23">
        <v>0</v>
      </c>
      <c r="AC117" s="23">
        <v>0</v>
      </c>
      <c r="AD117" s="23">
        <v>0</v>
      </c>
      <c r="AE117" s="23">
        <v>0</v>
      </c>
      <c r="AF117" s="23">
        <v>0</v>
      </c>
    </row>
    <row r="118" spans="1:32" ht="12.75">
      <c r="A118" s="38" t="s">
        <v>554</v>
      </c>
      <c r="B118" s="68">
        <v>6</v>
      </c>
      <c r="C118" s="23">
        <v>0</v>
      </c>
      <c r="D118" s="23">
        <v>2</v>
      </c>
      <c r="E118" s="23">
        <v>1</v>
      </c>
      <c r="F118" s="23">
        <v>0</v>
      </c>
      <c r="G118" s="23">
        <v>0</v>
      </c>
      <c r="H118" s="23">
        <v>0</v>
      </c>
      <c r="I118" s="23">
        <v>0</v>
      </c>
      <c r="J118" s="23">
        <v>0</v>
      </c>
      <c r="K118" s="23">
        <v>0</v>
      </c>
      <c r="L118" s="23">
        <v>0</v>
      </c>
      <c r="M118" s="23">
        <v>0</v>
      </c>
      <c r="N118" s="23">
        <v>0</v>
      </c>
      <c r="O118" s="23">
        <v>1</v>
      </c>
      <c r="P118" s="23">
        <v>0</v>
      </c>
      <c r="Q118" s="23">
        <v>0</v>
      </c>
      <c r="R118" s="23">
        <v>0</v>
      </c>
      <c r="S118" s="23">
        <v>0</v>
      </c>
      <c r="T118" s="23">
        <v>0</v>
      </c>
      <c r="U118" s="23">
        <v>0</v>
      </c>
      <c r="V118" s="23">
        <v>0</v>
      </c>
      <c r="W118" s="23">
        <v>0</v>
      </c>
      <c r="X118" s="23">
        <v>0</v>
      </c>
      <c r="Y118" s="23">
        <v>0</v>
      </c>
      <c r="Z118" s="23">
        <v>1</v>
      </c>
      <c r="AA118" s="23">
        <v>0</v>
      </c>
      <c r="AB118" s="23">
        <v>1</v>
      </c>
      <c r="AC118" s="23">
        <v>0</v>
      </c>
      <c r="AD118" s="23">
        <v>0</v>
      </c>
      <c r="AE118" s="23">
        <v>0</v>
      </c>
      <c r="AF118" s="23">
        <v>0</v>
      </c>
    </row>
    <row r="119" spans="1:32" ht="12.75">
      <c r="A119" s="38" t="s">
        <v>561</v>
      </c>
      <c r="B119" s="68">
        <v>5</v>
      </c>
      <c r="C119" s="23">
        <v>0</v>
      </c>
      <c r="D119" s="23">
        <v>0</v>
      </c>
      <c r="E119" s="23">
        <v>0</v>
      </c>
      <c r="F119" s="23">
        <v>0</v>
      </c>
      <c r="G119" s="23">
        <v>1</v>
      </c>
      <c r="H119" s="23">
        <v>0</v>
      </c>
      <c r="I119" s="23">
        <v>0</v>
      </c>
      <c r="J119" s="23">
        <v>1</v>
      </c>
      <c r="K119" s="23">
        <v>0</v>
      </c>
      <c r="L119" s="23">
        <v>0</v>
      </c>
      <c r="M119" s="23">
        <v>0</v>
      </c>
      <c r="N119" s="23">
        <v>0</v>
      </c>
      <c r="O119" s="23">
        <v>0</v>
      </c>
      <c r="P119" s="23">
        <v>0</v>
      </c>
      <c r="Q119" s="23">
        <v>0</v>
      </c>
      <c r="R119" s="23">
        <v>1</v>
      </c>
      <c r="S119" s="23">
        <v>0</v>
      </c>
      <c r="T119" s="23">
        <v>0</v>
      </c>
      <c r="U119" s="23">
        <v>1</v>
      </c>
      <c r="V119" s="23">
        <v>0</v>
      </c>
      <c r="W119" s="23">
        <v>0</v>
      </c>
      <c r="X119" s="23">
        <v>0</v>
      </c>
      <c r="Y119" s="23">
        <v>0</v>
      </c>
      <c r="Z119" s="23">
        <v>0</v>
      </c>
      <c r="AA119" s="23">
        <v>0</v>
      </c>
      <c r="AB119" s="23">
        <v>1</v>
      </c>
      <c r="AC119" s="23">
        <v>0</v>
      </c>
      <c r="AD119" s="23">
        <v>0</v>
      </c>
      <c r="AE119" s="23">
        <v>0</v>
      </c>
      <c r="AF119" s="23">
        <v>0</v>
      </c>
    </row>
    <row r="120" spans="1:32" ht="12.75">
      <c r="A120" s="38" t="s">
        <v>601</v>
      </c>
      <c r="B120" s="68">
        <v>5</v>
      </c>
      <c r="C120" s="23">
        <v>0</v>
      </c>
      <c r="D120" s="23">
        <v>0</v>
      </c>
      <c r="E120" s="23">
        <v>0</v>
      </c>
      <c r="F120" s="23">
        <v>0</v>
      </c>
      <c r="G120" s="23">
        <v>0</v>
      </c>
      <c r="H120" s="23">
        <v>0</v>
      </c>
      <c r="I120" s="23">
        <v>0</v>
      </c>
      <c r="J120" s="23">
        <v>0</v>
      </c>
      <c r="K120" s="23">
        <v>1</v>
      </c>
      <c r="L120" s="23">
        <v>1</v>
      </c>
      <c r="M120" s="23">
        <v>0</v>
      </c>
      <c r="N120" s="23">
        <v>0</v>
      </c>
      <c r="O120" s="23">
        <v>0</v>
      </c>
      <c r="P120" s="23">
        <v>0</v>
      </c>
      <c r="Q120" s="23">
        <v>0</v>
      </c>
      <c r="R120" s="23">
        <v>0</v>
      </c>
      <c r="S120" s="23">
        <v>0</v>
      </c>
      <c r="T120" s="23">
        <v>0</v>
      </c>
      <c r="U120" s="23">
        <v>0</v>
      </c>
      <c r="V120" s="23">
        <v>0</v>
      </c>
      <c r="W120" s="23">
        <v>0</v>
      </c>
      <c r="X120" s="23">
        <v>0</v>
      </c>
      <c r="Y120" s="23">
        <v>0</v>
      </c>
      <c r="Z120" s="23">
        <v>0</v>
      </c>
      <c r="AA120" s="23">
        <v>1</v>
      </c>
      <c r="AB120" s="23">
        <v>2</v>
      </c>
      <c r="AC120" s="23">
        <v>0</v>
      </c>
      <c r="AD120" s="23">
        <v>0</v>
      </c>
      <c r="AE120" s="23">
        <v>0</v>
      </c>
      <c r="AF120" s="23">
        <v>0</v>
      </c>
    </row>
    <row r="121" spans="1:32" ht="12.75">
      <c r="A121" s="38" t="s">
        <v>552</v>
      </c>
      <c r="B121" s="68">
        <v>5</v>
      </c>
      <c r="C121" s="23">
        <v>0</v>
      </c>
      <c r="D121" s="23">
        <v>0</v>
      </c>
      <c r="E121" s="23">
        <v>2</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2</v>
      </c>
      <c r="V121" s="23">
        <v>0</v>
      </c>
      <c r="W121" s="23">
        <v>0</v>
      </c>
      <c r="X121" s="23">
        <v>0</v>
      </c>
      <c r="Y121" s="23">
        <v>0</v>
      </c>
      <c r="Z121" s="23">
        <v>0</v>
      </c>
      <c r="AA121" s="23">
        <v>0</v>
      </c>
      <c r="AB121" s="23">
        <v>1</v>
      </c>
      <c r="AC121" s="23">
        <v>0</v>
      </c>
      <c r="AD121" s="23">
        <v>0</v>
      </c>
      <c r="AE121" s="23">
        <v>0</v>
      </c>
      <c r="AF121" s="23">
        <v>0</v>
      </c>
    </row>
    <row r="122" spans="1:32" ht="12.75">
      <c r="A122" s="38" t="s">
        <v>565</v>
      </c>
      <c r="B122" s="68">
        <v>4</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3">
        <v>0</v>
      </c>
      <c r="AC122" s="23">
        <v>0</v>
      </c>
      <c r="AD122" s="23">
        <v>0</v>
      </c>
      <c r="AE122" s="23">
        <v>0</v>
      </c>
      <c r="AF122" s="23">
        <v>4</v>
      </c>
    </row>
    <row r="123" spans="1:32" ht="12.75">
      <c r="A123" s="38" t="s">
        <v>602</v>
      </c>
      <c r="B123" s="68">
        <v>4</v>
      </c>
      <c r="C123" s="23">
        <v>0</v>
      </c>
      <c r="D123" s="23">
        <v>2</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1</v>
      </c>
      <c r="AA123" s="23">
        <v>0</v>
      </c>
      <c r="AB123" s="23">
        <v>0</v>
      </c>
      <c r="AC123" s="23">
        <v>0</v>
      </c>
      <c r="AD123" s="23">
        <v>0</v>
      </c>
      <c r="AE123" s="23">
        <v>1</v>
      </c>
      <c r="AF123" s="23">
        <v>0</v>
      </c>
    </row>
    <row r="124" spans="1:32" ht="12.75">
      <c r="A124" s="38" t="s">
        <v>548</v>
      </c>
      <c r="B124" s="68">
        <v>3</v>
      </c>
      <c r="C124" s="23">
        <v>0</v>
      </c>
      <c r="D124" s="23">
        <v>0</v>
      </c>
      <c r="E124" s="23">
        <v>0</v>
      </c>
      <c r="F124" s="23">
        <v>0</v>
      </c>
      <c r="G124" s="23">
        <v>0</v>
      </c>
      <c r="H124" s="23">
        <v>0</v>
      </c>
      <c r="I124" s="23">
        <v>0</v>
      </c>
      <c r="J124" s="23">
        <v>0</v>
      </c>
      <c r="K124" s="23">
        <v>0</v>
      </c>
      <c r="L124" s="23">
        <v>0</v>
      </c>
      <c r="M124" s="23">
        <v>1</v>
      </c>
      <c r="N124" s="23">
        <v>0</v>
      </c>
      <c r="O124" s="23">
        <v>0</v>
      </c>
      <c r="P124" s="23">
        <v>0</v>
      </c>
      <c r="Q124" s="23">
        <v>0</v>
      </c>
      <c r="R124" s="23">
        <v>1</v>
      </c>
      <c r="S124" s="23">
        <v>0</v>
      </c>
      <c r="T124" s="23">
        <v>0</v>
      </c>
      <c r="U124" s="23">
        <v>1</v>
      </c>
      <c r="V124" s="23">
        <v>0</v>
      </c>
      <c r="W124" s="23">
        <v>0</v>
      </c>
      <c r="X124" s="23">
        <v>0</v>
      </c>
      <c r="Y124" s="23">
        <v>0</v>
      </c>
      <c r="Z124" s="23">
        <v>0</v>
      </c>
      <c r="AA124" s="23">
        <v>0</v>
      </c>
      <c r="AB124" s="23">
        <v>0</v>
      </c>
      <c r="AC124" s="23">
        <v>0</v>
      </c>
      <c r="AD124" s="23">
        <v>0</v>
      </c>
      <c r="AE124" s="23">
        <v>0</v>
      </c>
      <c r="AF124" s="23">
        <v>0</v>
      </c>
    </row>
    <row r="125" spans="1:32" ht="12.75">
      <c r="A125" s="38" t="s">
        <v>603</v>
      </c>
      <c r="B125" s="68">
        <v>3</v>
      </c>
      <c r="C125" s="23">
        <v>0</v>
      </c>
      <c r="D125" s="23">
        <v>0</v>
      </c>
      <c r="E125" s="23">
        <v>0</v>
      </c>
      <c r="F125" s="23">
        <v>0</v>
      </c>
      <c r="G125" s="23">
        <v>0</v>
      </c>
      <c r="H125" s="23">
        <v>0</v>
      </c>
      <c r="I125" s="23">
        <v>0</v>
      </c>
      <c r="J125" s="23">
        <v>0</v>
      </c>
      <c r="K125" s="23">
        <v>0</v>
      </c>
      <c r="L125" s="23">
        <v>0</v>
      </c>
      <c r="M125" s="23">
        <v>3</v>
      </c>
      <c r="N125" s="23">
        <v>0</v>
      </c>
      <c r="O125" s="23">
        <v>0</v>
      </c>
      <c r="P125" s="23">
        <v>0</v>
      </c>
      <c r="Q125" s="23">
        <v>0</v>
      </c>
      <c r="R125" s="23">
        <v>0</v>
      </c>
      <c r="S125" s="23">
        <v>0</v>
      </c>
      <c r="T125" s="23">
        <v>0</v>
      </c>
      <c r="U125" s="23">
        <v>0</v>
      </c>
      <c r="V125" s="23">
        <v>0</v>
      </c>
      <c r="W125" s="23">
        <v>0</v>
      </c>
      <c r="X125" s="23">
        <v>0</v>
      </c>
      <c r="Y125" s="23">
        <v>0</v>
      </c>
      <c r="Z125" s="23">
        <v>0</v>
      </c>
      <c r="AA125" s="23">
        <v>0</v>
      </c>
      <c r="AB125" s="23">
        <v>0</v>
      </c>
      <c r="AC125" s="23">
        <v>0</v>
      </c>
      <c r="AD125" s="23">
        <v>0</v>
      </c>
      <c r="AE125" s="23">
        <v>0</v>
      </c>
      <c r="AF125" s="23">
        <v>0</v>
      </c>
    </row>
    <row r="126" spans="1:32" ht="12.75">
      <c r="A126" s="38" t="s">
        <v>558</v>
      </c>
      <c r="B126" s="68">
        <v>3</v>
      </c>
      <c r="C126" s="23">
        <v>0</v>
      </c>
      <c r="D126" s="23">
        <v>0</v>
      </c>
      <c r="E126" s="23">
        <v>0</v>
      </c>
      <c r="F126" s="23">
        <v>0</v>
      </c>
      <c r="G126" s="23">
        <v>0</v>
      </c>
      <c r="H126" s="23">
        <v>0</v>
      </c>
      <c r="I126" s="23">
        <v>0</v>
      </c>
      <c r="J126" s="23">
        <v>0</v>
      </c>
      <c r="K126" s="23">
        <v>0</v>
      </c>
      <c r="L126" s="23">
        <v>0</v>
      </c>
      <c r="M126" s="23">
        <v>0</v>
      </c>
      <c r="N126" s="23">
        <v>0</v>
      </c>
      <c r="O126" s="23">
        <v>1</v>
      </c>
      <c r="P126" s="23">
        <v>0</v>
      </c>
      <c r="Q126" s="23">
        <v>0</v>
      </c>
      <c r="R126" s="23">
        <v>0</v>
      </c>
      <c r="S126" s="23">
        <v>0</v>
      </c>
      <c r="T126" s="23">
        <v>0</v>
      </c>
      <c r="U126" s="23">
        <v>0</v>
      </c>
      <c r="V126" s="23">
        <v>0</v>
      </c>
      <c r="W126" s="23">
        <v>0</v>
      </c>
      <c r="X126" s="23">
        <v>0</v>
      </c>
      <c r="Y126" s="23">
        <v>0</v>
      </c>
      <c r="Z126" s="23">
        <v>0</v>
      </c>
      <c r="AA126" s="23">
        <v>0</v>
      </c>
      <c r="AB126" s="23">
        <v>2</v>
      </c>
      <c r="AC126" s="23">
        <v>0</v>
      </c>
      <c r="AD126" s="23">
        <v>0</v>
      </c>
      <c r="AE126" s="23">
        <v>0</v>
      </c>
      <c r="AF126" s="23">
        <v>0</v>
      </c>
    </row>
    <row r="127" spans="1:32" ht="12.75">
      <c r="A127" s="38" t="s">
        <v>551</v>
      </c>
      <c r="B127" s="68">
        <v>3</v>
      </c>
      <c r="C127" s="23">
        <v>0</v>
      </c>
      <c r="D127" s="23">
        <v>0</v>
      </c>
      <c r="E127" s="23">
        <v>0</v>
      </c>
      <c r="F127" s="23">
        <v>0</v>
      </c>
      <c r="G127" s="23">
        <v>1</v>
      </c>
      <c r="H127" s="23">
        <v>1</v>
      </c>
      <c r="I127" s="23">
        <v>0</v>
      </c>
      <c r="J127" s="23">
        <v>0</v>
      </c>
      <c r="K127" s="23">
        <v>0</v>
      </c>
      <c r="L127" s="23">
        <v>0</v>
      </c>
      <c r="M127" s="23">
        <v>0</v>
      </c>
      <c r="N127" s="23">
        <v>0</v>
      </c>
      <c r="O127" s="23">
        <v>0</v>
      </c>
      <c r="P127" s="23">
        <v>0</v>
      </c>
      <c r="Q127" s="23">
        <v>0</v>
      </c>
      <c r="R127" s="23">
        <v>0</v>
      </c>
      <c r="S127" s="23">
        <v>0</v>
      </c>
      <c r="T127" s="23">
        <v>0</v>
      </c>
      <c r="U127" s="23">
        <v>0</v>
      </c>
      <c r="V127" s="23">
        <v>0</v>
      </c>
      <c r="W127" s="23">
        <v>0</v>
      </c>
      <c r="X127" s="23">
        <v>0</v>
      </c>
      <c r="Y127" s="23">
        <v>0</v>
      </c>
      <c r="Z127" s="23">
        <v>0</v>
      </c>
      <c r="AA127" s="23">
        <v>0</v>
      </c>
      <c r="AB127" s="23">
        <v>1</v>
      </c>
      <c r="AC127" s="23">
        <v>0</v>
      </c>
      <c r="AD127" s="23">
        <v>0</v>
      </c>
      <c r="AE127" s="23">
        <v>0</v>
      </c>
      <c r="AF127" s="23">
        <v>0</v>
      </c>
    </row>
    <row r="128" spans="1:32" ht="12.75">
      <c r="A128" s="38" t="s">
        <v>560</v>
      </c>
      <c r="B128" s="68">
        <v>3</v>
      </c>
      <c r="C128" s="23">
        <v>0</v>
      </c>
      <c r="D128" s="23">
        <v>2</v>
      </c>
      <c r="E128" s="23">
        <v>0</v>
      </c>
      <c r="F128" s="23">
        <v>0</v>
      </c>
      <c r="G128" s="23">
        <v>0</v>
      </c>
      <c r="H128" s="23">
        <v>0</v>
      </c>
      <c r="I128" s="23">
        <v>0</v>
      </c>
      <c r="J128" s="23">
        <v>0</v>
      </c>
      <c r="K128" s="23">
        <v>0</v>
      </c>
      <c r="L128" s="23">
        <v>1</v>
      </c>
      <c r="M128" s="23">
        <v>0</v>
      </c>
      <c r="N128" s="23">
        <v>0</v>
      </c>
      <c r="O128" s="23">
        <v>0</v>
      </c>
      <c r="P128" s="23">
        <v>0</v>
      </c>
      <c r="Q128" s="23">
        <v>0</v>
      </c>
      <c r="R128" s="23">
        <v>0</v>
      </c>
      <c r="S128" s="23">
        <v>0</v>
      </c>
      <c r="T128" s="23">
        <v>0</v>
      </c>
      <c r="U128" s="23">
        <v>0</v>
      </c>
      <c r="V128" s="23">
        <v>0</v>
      </c>
      <c r="W128" s="23">
        <v>0</v>
      </c>
      <c r="X128" s="23">
        <v>0</v>
      </c>
      <c r="Y128" s="23">
        <v>0</v>
      </c>
      <c r="Z128" s="23">
        <v>0</v>
      </c>
      <c r="AA128" s="23">
        <v>0</v>
      </c>
      <c r="AB128" s="23">
        <v>0</v>
      </c>
      <c r="AC128" s="23">
        <v>0</v>
      </c>
      <c r="AD128" s="23">
        <v>0</v>
      </c>
      <c r="AE128" s="23">
        <v>0</v>
      </c>
      <c r="AF128" s="23">
        <v>0</v>
      </c>
    </row>
    <row r="129" spans="1:32" ht="12.75">
      <c r="A129" s="38" t="s">
        <v>562</v>
      </c>
      <c r="B129" s="68">
        <v>3</v>
      </c>
      <c r="C129" s="23">
        <v>0</v>
      </c>
      <c r="D129" s="23">
        <v>1</v>
      </c>
      <c r="E129" s="23">
        <v>0</v>
      </c>
      <c r="F129" s="23">
        <v>1</v>
      </c>
      <c r="G129" s="23">
        <v>0</v>
      </c>
      <c r="H129" s="23">
        <v>0</v>
      </c>
      <c r="I129" s="23">
        <v>0</v>
      </c>
      <c r="J129" s="23">
        <v>0</v>
      </c>
      <c r="K129" s="23">
        <v>0</v>
      </c>
      <c r="L129" s="23">
        <v>0</v>
      </c>
      <c r="M129" s="23">
        <v>0</v>
      </c>
      <c r="N129" s="23">
        <v>0</v>
      </c>
      <c r="O129" s="23">
        <v>0</v>
      </c>
      <c r="P129" s="23">
        <v>0</v>
      </c>
      <c r="Q129" s="23">
        <v>0</v>
      </c>
      <c r="R129" s="23">
        <v>0</v>
      </c>
      <c r="S129" s="23">
        <v>0</v>
      </c>
      <c r="T129" s="23">
        <v>0</v>
      </c>
      <c r="U129" s="23">
        <v>0</v>
      </c>
      <c r="V129" s="23">
        <v>0</v>
      </c>
      <c r="W129" s="23">
        <v>0</v>
      </c>
      <c r="X129" s="23">
        <v>0</v>
      </c>
      <c r="Y129" s="23">
        <v>0</v>
      </c>
      <c r="Z129" s="23">
        <v>0</v>
      </c>
      <c r="AA129" s="23">
        <v>0</v>
      </c>
      <c r="AB129" s="23">
        <v>0</v>
      </c>
      <c r="AC129" s="23">
        <v>0</v>
      </c>
      <c r="AD129" s="23">
        <v>0</v>
      </c>
      <c r="AE129" s="23">
        <v>0</v>
      </c>
      <c r="AF129" s="23">
        <v>1</v>
      </c>
    </row>
    <row r="130" spans="1:32" ht="12.75">
      <c r="A130" s="38" t="s">
        <v>557</v>
      </c>
      <c r="B130" s="68">
        <v>3</v>
      </c>
      <c r="C130" s="23">
        <v>0</v>
      </c>
      <c r="D130" s="23">
        <v>0</v>
      </c>
      <c r="E130" s="23">
        <v>0</v>
      </c>
      <c r="F130" s="23">
        <v>0</v>
      </c>
      <c r="G130" s="23">
        <v>0</v>
      </c>
      <c r="H130" s="23">
        <v>0</v>
      </c>
      <c r="I130" s="23">
        <v>0</v>
      </c>
      <c r="J130" s="23">
        <v>0</v>
      </c>
      <c r="K130" s="23">
        <v>0</v>
      </c>
      <c r="L130" s="23">
        <v>0</v>
      </c>
      <c r="M130" s="23">
        <v>0</v>
      </c>
      <c r="N130" s="23">
        <v>0</v>
      </c>
      <c r="O130" s="23">
        <v>0</v>
      </c>
      <c r="P130" s="23">
        <v>0</v>
      </c>
      <c r="Q130" s="23">
        <v>0</v>
      </c>
      <c r="R130" s="23">
        <v>0</v>
      </c>
      <c r="S130" s="23">
        <v>0</v>
      </c>
      <c r="T130" s="23">
        <v>1</v>
      </c>
      <c r="U130" s="23">
        <v>1</v>
      </c>
      <c r="V130" s="23">
        <v>0</v>
      </c>
      <c r="W130" s="23">
        <v>0</v>
      </c>
      <c r="X130" s="23">
        <v>1</v>
      </c>
      <c r="Y130" s="23">
        <v>0</v>
      </c>
      <c r="Z130" s="23">
        <v>0</v>
      </c>
      <c r="AA130" s="23">
        <v>0</v>
      </c>
      <c r="AB130" s="23">
        <v>0</v>
      </c>
      <c r="AC130" s="23">
        <v>0</v>
      </c>
      <c r="AD130" s="23">
        <v>0</v>
      </c>
      <c r="AE130" s="23">
        <v>0</v>
      </c>
      <c r="AF130" s="23">
        <v>0</v>
      </c>
    </row>
    <row r="131" spans="1:32" ht="12.75">
      <c r="A131" s="38" t="s">
        <v>553</v>
      </c>
      <c r="B131" s="68">
        <v>2</v>
      </c>
      <c r="C131" s="23">
        <v>0</v>
      </c>
      <c r="D131" s="23">
        <v>0</v>
      </c>
      <c r="E131" s="23">
        <v>0</v>
      </c>
      <c r="F131" s="23">
        <v>0</v>
      </c>
      <c r="G131" s="23">
        <v>0</v>
      </c>
      <c r="H131" s="23">
        <v>0</v>
      </c>
      <c r="I131" s="23">
        <v>0</v>
      </c>
      <c r="J131" s="23">
        <v>0</v>
      </c>
      <c r="K131" s="23">
        <v>0</v>
      </c>
      <c r="L131" s="23">
        <v>0</v>
      </c>
      <c r="M131" s="23">
        <v>0</v>
      </c>
      <c r="N131" s="23">
        <v>0</v>
      </c>
      <c r="O131" s="23">
        <v>0</v>
      </c>
      <c r="P131" s="23">
        <v>0</v>
      </c>
      <c r="Q131" s="23">
        <v>0</v>
      </c>
      <c r="R131" s="23">
        <v>0</v>
      </c>
      <c r="S131" s="23">
        <v>0</v>
      </c>
      <c r="T131" s="23">
        <v>2</v>
      </c>
      <c r="U131" s="23">
        <v>0</v>
      </c>
      <c r="V131" s="23">
        <v>0</v>
      </c>
      <c r="W131" s="23">
        <v>0</v>
      </c>
      <c r="X131" s="23">
        <v>0</v>
      </c>
      <c r="Y131" s="23">
        <v>0</v>
      </c>
      <c r="Z131" s="23">
        <v>0</v>
      </c>
      <c r="AA131" s="23">
        <v>0</v>
      </c>
      <c r="AB131" s="23">
        <v>0</v>
      </c>
      <c r="AC131" s="23">
        <v>0</v>
      </c>
      <c r="AD131" s="23">
        <v>0</v>
      </c>
      <c r="AE131" s="23">
        <v>0</v>
      </c>
      <c r="AF131" s="23">
        <v>0</v>
      </c>
    </row>
    <row r="132" spans="1:32" ht="12.75">
      <c r="A132" s="38" t="s">
        <v>563</v>
      </c>
      <c r="B132" s="68">
        <v>2</v>
      </c>
      <c r="C132" s="23">
        <v>0</v>
      </c>
      <c r="D132" s="23">
        <v>0</v>
      </c>
      <c r="E132" s="23">
        <v>2</v>
      </c>
      <c r="F132" s="23">
        <v>0</v>
      </c>
      <c r="G132" s="23">
        <v>0</v>
      </c>
      <c r="H132" s="23">
        <v>0</v>
      </c>
      <c r="I132" s="23">
        <v>0</v>
      </c>
      <c r="J132" s="23">
        <v>0</v>
      </c>
      <c r="K132" s="23">
        <v>0</v>
      </c>
      <c r="L132" s="23">
        <v>0</v>
      </c>
      <c r="M132" s="23">
        <v>0</v>
      </c>
      <c r="N132" s="23">
        <v>0</v>
      </c>
      <c r="O132" s="23">
        <v>0</v>
      </c>
      <c r="P132" s="23">
        <v>0</v>
      </c>
      <c r="Q132" s="23">
        <v>0</v>
      </c>
      <c r="R132" s="23">
        <v>0</v>
      </c>
      <c r="S132" s="23">
        <v>0</v>
      </c>
      <c r="T132" s="23">
        <v>0</v>
      </c>
      <c r="U132" s="23">
        <v>0</v>
      </c>
      <c r="V132" s="23">
        <v>0</v>
      </c>
      <c r="W132" s="23">
        <v>0</v>
      </c>
      <c r="X132" s="23">
        <v>0</v>
      </c>
      <c r="Y132" s="23">
        <v>0</v>
      </c>
      <c r="Z132" s="23">
        <v>0</v>
      </c>
      <c r="AA132" s="23">
        <v>0</v>
      </c>
      <c r="AB132" s="23">
        <v>0</v>
      </c>
      <c r="AC132" s="23">
        <v>0</v>
      </c>
      <c r="AD132" s="23">
        <v>0</v>
      </c>
      <c r="AE132" s="23">
        <v>0</v>
      </c>
      <c r="AF132" s="23">
        <v>0</v>
      </c>
    </row>
    <row r="133" spans="1:32" ht="12.75">
      <c r="A133" s="38" t="s">
        <v>559</v>
      </c>
      <c r="B133" s="68">
        <v>2</v>
      </c>
      <c r="C133" s="23">
        <v>0</v>
      </c>
      <c r="D133" s="23">
        <v>0</v>
      </c>
      <c r="E133" s="23">
        <v>2</v>
      </c>
      <c r="F133" s="23">
        <v>0</v>
      </c>
      <c r="G133" s="23">
        <v>0</v>
      </c>
      <c r="H133" s="23">
        <v>0</v>
      </c>
      <c r="I133" s="23">
        <v>0</v>
      </c>
      <c r="J133" s="23">
        <v>0</v>
      </c>
      <c r="K133" s="23">
        <v>0</v>
      </c>
      <c r="L133" s="23">
        <v>0</v>
      </c>
      <c r="M133" s="23">
        <v>0</v>
      </c>
      <c r="N133" s="23">
        <v>0</v>
      </c>
      <c r="O133" s="23">
        <v>0</v>
      </c>
      <c r="P133" s="23">
        <v>0</v>
      </c>
      <c r="Q133" s="23">
        <v>0</v>
      </c>
      <c r="R133" s="23">
        <v>0</v>
      </c>
      <c r="S133" s="23">
        <v>0</v>
      </c>
      <c r="T133" s="23">
        <v>0</v>
      </c>
      <c r="U133" s="23">
        <v>0</v>
      </c>
      <c r="V133" s="23">
        <v>0</v>
      </c>
      <c r="W133" s="23">
        <v>0</v>
      </c>
      <c r="X133" s="23">
        <v>0</v>
      </c>
      <c r="Y133" s="23">
        <v>0</v>
      </c>
      <c r="Z133" s="23">
        <v>0</v>
      </c>
      <c r="AA133" s="23">
        <v>0</v>
      </c>
      <c r="AB133" s="23">
        <v>0</v>
      </c>
      <c r="AC133" s="23">
        <v>0</v>
      </c>
      <c r="AD133" s="23">
        <v>0</v>
      </c>
      <c r="AE133" s="23">
        <v>0</v>
      </c>
      <c r="AF133" s="23">
        <v>0</v>
      </c>
    </row>
    <row r="134" spans="1:32" ht="12.75">
      <c r="A134" s="38" t="s">
        <v>556</v>
      </c>
      <c r="B134" s="68">
        <v>2</v>
      </c>
      <c r="C134" s="23">
        <v>0</v>
      </c>
      <c r="D134" s="23">
        <v>0</v>
      </c>
      <c r="E134" s="23">
        <v>1</v>
      </c>
      <c r="F134" s="23">
        <v>0</v>
      </c>
      <c r="G134" s="23">
        <v>0</v>
      </c>
      <c r="H134" s="23">
        <v>0</v>
      </c>
      <c r="I134" s="23">
        <v>0</v>
      </c>
      <c r="J134" s="23">
        <v>0</v>
      </c>
      <c r="K134" s="23">
        <v>0</v>
      </c>
      <c r="L134" s="23">
        <v>0</v>
      </c>
      <c r="M134" s="23">
        <v>0</v>
      </c>
      <c r="N134" s="23">
        <v>0</v>
      </c>
      <c r="O134" s="23">
        <v>0</v>
      </c>
      <c r="P134" s="23">
        <v>0</v>
      </c>
      <c r="Q134" s="23">
        <v>0</v>
      </c>
      <c r="R134" s="23">
        <v>0</v>
      </c>
      <c r="S134" s="23">
        <v>0</v>
      </c>
      <c r="T134" s="23">
        <v>0</v>
      </c>
      <c r="U134" s="23">
        <v>0</v>
      </c>
      <c r="V134" s="23">
        <v>0</v>
      </c>
      <c r="W134" s="23">
        <v>0</v>
      </c>
      <c r="X134" s="23">
        <v>0</v>
      </c>
      <c r="Y134" s="23">
        <v>0</v>
      </c>
      <c r="Z134" s="23">
        <v>0</v>
      </c>
      <c r="AA134" s="23">
        <v>0</v>
      </c>
      <c r="AB134" s="23">
        <v>0</v>
      </c>
      <c r="AC134" s="23">
        <v>1</v>
      </c>
      <c r="AD134" s="23">
        <v>0</v>
      </c>
      <c r="AE134" s="23">
        <v>0</v>
      </c>
      <c r="AF134" s="23">
        <v>0</v>
      </c>
    </row>
    <row r="135" spans="1:32" ht="12.75">
      <c r="A135" s="38" t="s">
        <v>604</v>
      </c>
      <c r="B135" s="68">
        <v>2</v>
      </c>
      <c r="C135" s="23">
        <v>0</v>
      </c>
      <c r="D135" s="23">
        <v>1</v>
      </c>
      <c r="E135" s="23">
        <v>0</v>
      </c>
      <c r="F135" s="23">
        <v>0</v>
      </c>
      <c r="G135" s="23">
        <v>0</v>
      </c>
      <c r="H135" s="23">
        <v>0</v>
      </c>
      <c r="I135" s="23">
        <v>0</v>
      </c>
      <c r="J135" s="23">
        <v>0</v>
      </c>
      <c r="K135" s="23">
        <v>0</v>
      </c>
      <c r="L135" s="23">
        <v>0</v>
      </c>
      <c r="M135" s="23">
        <v>0</v>
      </c>
      <c r="N135" s="23">
        <v>0</v>
      </c>
      <c r="O135" s="23">
        <v>0</v>
      </c>
      <c r="P135" s="23">
        <v>0</v>
      </c>
      <c r="Q135" s="23">
        <v>0</v>
      </c>
      <c r="R135" s="23">
        <v>0</v>
      </c>
      <c r="S135" s="23">
        <v>0</v>
      </c>
      <c r="T135" s="23">
        <v>1</v>
      </c>
      <c r="U135" s="23">
        <v>0</v>
      </c>
      <c r="V135" s="23">
        <v>0</v>
      </c>
      <c r="W135" s="23">
        <v>0</v>
      </c>
      <c r="X135" s="23">
        <v>0</v>
      </c>
      <c r="Y135" s="23">
        <v>0</v>
      </c>
      <c r="Z135" s="23">
        <v>0</v>
      </c>
      <c r="AA135" s="23">
        <v>0</v>
      </c>
      <c r="AB135" s="23">
        <v>0</v>
      </c>
      <c r="AC135" s="23">
        <v>0</v>
      </c>
      <c r="AD135" s="23">
        <v>0</v>
      </c>
      <c r="AE135" s="23">
        <v>0</v>
      </c>
      <c r="AF135" s="23">
        <v>0</v>
      </c>
    </row>
    <row r="136" spans="1:32" ht="12.75">
      <c r="A136" s="38" t="s">
        <v>564</v>
      </c>
      <c r="B136" s="68">
        <v>2</v>
      </c>
      <c r="C136" s="23">
        <v>0</v>
      </c>
      <c r="D136" s="23">
        <v>0</v>
      </c>
      <c r="E136" s="23">
        <v>1</v>
      </c>
      <c r="F136" s="23">
        <v>0</v>
      </c>
      <c r="G136" s="23">
        <v>0</v>
      </c>
      <c r="H136" s="23">
        <v>1</v>
      </c>
      <c r="I136" s="23">
        <v>0</v>
      </c>
      <c r="J136" s="23">
        <v>0</v>
      </c>
      <c r="K136" s="23">
        <v>0</v>
      </c>
      <c r="L136" s="23">
        <v>0</v>
      </c>
      <c r="M136" s="23">
        <v>0</v>
      </c>
      <c r="N136" s="23">
        <v>0</v>
      </c>
      <c r="O136" s="23">
        <v>0</v>
      </c>
      <c r="P136" s="23">
        <v>0</v>
      </c>
      <c r="Q136" s="23">
        <v>0</v>
      </c>
      <c r="R136" s="23">
        <v>0</v>
      </c>
      <c r="S136" s="23">
        <v>0</v>
      </c>
      <c r="T136" s="23">
        <v>0</v>
      </c>
      <c r="U136" s="23">
        <v>0</v>
      </c>
      <c r="V136" s="23">
        <v>0</v>
      </c>
      <c r="W136" s="23">
        <v>0</v>
      </c>
      <c r="X136" s="23">
        <v>0</v>
      </c>
      <c r="Y136" s="23">
        <v>0</v>
      </c>
      <c r="Z136" s="23">
        <v>0</v>
      </c>
      <c r="AA136" s="23">
        <v>0</v>
      </c>
      <c r="AB136" s="23">
        <v>0</v>
      </c>
      <c r="AC136" s="23">
        <v>0</v>
      </c>
      <c r="AD136" s="23">
        <v>0</v>
      </c>
      <c r="AE136" s="23">
        <v>0</v>
      </c>
      <c r="AF136" s="23">
        <v>0</v>
      </c>
    </row>
    <row r="137" spans="1:32" ht="12.75">
      <c r="A137" s="38" t="s">
        <v>605</v>
      </c>
      <c r="B137" s="68">
        <v>1</v>
      </c>
      <c r="C137" s="23">
        <v>0</v>
      </c>
      <c r="D137" s="23">
        <v>0</v>
      </c>
      <c r="E137" s="23">
        <v>0</v>
      </c>
      <c r="F137" s="23">
        <v>0</v>
      </c>
      <c r="G137" s="23">
        <v>0</v>
      </c>
      <c r="H137" s="23">
        <v>0</v>
      </c>
      <c r="I137" s="23">
        <v>0</v>
      </c>
      <c r="J137" s="23">
        <v>0</v>
      </c>
      <c r="K137" s="23">
        <v>0</v>
      </c>
      <c r="L137" s="23">
        <v>0</v>
      </c>
      <c r="M137" s="23">
        <v>0</v>
      </c>
      <c r="N137" s="23">
        <v>0</v>
      </c>
      <c r="O137" s="23">
        <v>1</v>
      </c>
      <c r="P137" s="23">
        <v>0</v>
      </c>
      <c r="Q137" s="23">
        <v>0</v>
      </c>
      <c r="R137" s="23">
        <v>0</v>
      </c>
      <c r="S137" s="23">
        <v>0</v>
      </c>
      <c r="T137" s="23">
        <v>0</v>
      </c>
      <c r="U137" s="23">
        <v>0</v>
      </c>
      <c r="V137" s="23">
        <v>0</v>
      </c>
      <c r="W137" s="23">
        <v>0</v>
      </c>
      <c r="X137" s="23">
        <v>0</v>
      </c>
      <c r="Y137" s="23">
        <v>0</v>
      </c>
      <c r="Z137" s="23">
        <v>0</v>
      </c>
      <c r="AA137" s="23">
        <v>0</v>
      </c>
      <c r="AB137" s="23">
        <v>0</v>
      </c>
      <c r="AC137" s="23">
        <v>0</v>
      </c>
      <c r="AD137" s="23">
        <v>0</v>
      </c>
      <c r="AE137" s="23">
        <v>0</v>
      </c>
      <c r="AF137" s="23">
        <v>0</v>
      </c>
    </row>
    <row r="138" spans="1:32" ht="12.75">
      <c r="A138" s="38" t="s">
        <v>566</v>
      </c>
      <c r="B138" s="68">
        <v>1</v>
      </c>
      <c r="C138" s="23">
        <v>0</v>
      </c>
      <c r="D138" s="23">
        <v>0</v>
      </c>
      <c r="E138" s="23">
        <v>0</v>
      </c>
      <c r="F138" s="23">
        <v>0</v>
      </c>
      <c r="G138" s="23">
        <v>0</v>
      </c>
      <c r="H138" s="23">
        <v>0</v>
      </c>
      <c r="I138" s="23">
        <v>0</v>
      </c>
      <c r="J138" s="23">
        <v>0</v>
      </c>
      <c r="K138" s="23">
        <v>0</v>
      </c>
      <c r="L138" s="23">
        <v>0</v>
      </c>
      <c r="M138" s="23">
        <v>0</v>
      </c>
      <c r="N138" s="23">
        <v>0</v>
      </c>
      <c r="O138" s="23">
        <v>0</v>
      </c>
      <c r="P138" s="23">
        <v>0</v>
      </c>
      <c r="Q138" s="23">
        <v>0</v>
      </c>
      <c r="R138" s="23">
        <v>0</v>
      </c>
      <c r="S138" s="23">
        <v>0</v>
      </c>
      <c r="T138" s="23">
        <v>0</v>
      </c>
      <c r="U138" s="23">
        <v>0</v>
      </c>
      <c r="V138" s="23">
        <v>0</v>
      </c>
      <c r="W138" s="23">
        <v>0</v>
      </c>
      <c r="X138" s="23">
        <v>0</v>
      </c>
      <c r="Y138" s="23">
        <v>0</v>
      </c>
      <c r="Z138" s="23">
        <v>0</v>
      </c>
      <c r="AA138" s="23">
        <v>0</v>
      </c>
      <c r="AB138" s="23">
        <v>1</v>
      </c>
      <c r="AC138" s="23">
        <v>0</v>
      </c>
      <c r="AD138" s="23">
        <v>0</v>
      </c>
      <c r="AE138" s="23">
        <v>0</v>
      </c>
      <c r="AF138" s="23">
        <v>0</v>
      </c>
    </row>
    <row r="139" spans="1:32" ht="12.75">
      <c r="A139" s="38" t="s">
        <v>555</v>
      </c>
      <c r="B139" s="68">
        <v>1</v>
      </c>
      <c r="C139" s="23">
        <v>0</v>
      </c>
      <c r="D139" s="23">
        <v>0</v>
      </c>
      <c r="E139" s="23">
        <v>0</v>
      </c>
      <c r="F139" s="23">
        <v>0</v>
      </c>
      <c r="G139" s="23">
        <v>0</v>
      </c>
      <c r="H139" s="23">
        <v>0</v>
      </c>
      <c r="I139" s="23">
        <v>0</v>
      </c>
      <c r="J139" s="23">
        <v>0</v>
      </c>
      <c r="K139" s="23">
        <v>0</v>
      </c>
      <c r="L139" s="23">
        <v>0</v>
      </c>
      <c r="M139" s="23">
        <v>0</v>
      </c>
      <c r="N139" s="23">
        <v>0</v>
      </c>
      <c r="O139" s="23">
        <v>0</v>
      </c>
      <c r="P139" s="23">
        <v>0</v>
      </c>
      <c r="Q139" s="23">
        <v>0</v>
      </c>
      <c r="R139" s="23">
        <v>0</v>
      </c>
      <c r="S139" s="23">
        <v>0</v>
      </c>
      <c r="T139" s="23">
        <v>0</v>
      </c>
      <c r="U139" s="23">
        <v>0</v>
      </c>
      <c r="V139" s="23">
        <v>0</v>
      </c>
      <c r="W139" s="23">
        <v>0</v>
      </c>
      <c r="X139" s="23">
        <v>0</v>
      </c>
      <c r="Y139" s="23">
        <v>0</v>
      </c>
      <c r="Z139" s="23">
        <v>1</v>
      </c>
      <c r="AA139" s="23">
        <v>0</v>
      </c>
      <c r="AB139" s="23">
        <v>0</v>
      </c>
      <c r="AC139" s="23">
        <v>0</v>
      </c>
      <c r="AD139" s="23">
        <v>0</v>
      </c>
      <c r="AE139" s="23">
        <v>0</v>
      </c>
      <c r="AF139" s="23">
        <v>0</v>
      </c>
    </row>
    <row r="140" spans="1:32" ht="12.75">
      <c r="A140" s="38" t="s">
        <v>550</v>
      </c>
      <c r="B140" s="68">
        <v>1</v>
      </c>
      <c r="C140" s="23">
        <v>0</v>
      </c>
      <c r="D140" s="23">
        <v>0</v>
      </c>
      <c r="E140" s="23">
        <v>0</v>
      </c>
      <c r="F140" s="23">
        <v>0</v>
      </c>
      <c r="G140" s="23">
        <v>0</v>
      </c>
      <c r="H140" s="23">
        <v>0</v>
      </c>
      <c r="I140" s="23">
        <v>0</v>
      </c>
      <c r="J140" s="23">
        <v>0</v>
      </c>
      <c r="K140" s="23">
        <v>0</v>
      </c>
      <c r="L140" s="23">
        <v>0</v>
      </c>
      <c r="M140" s="23">
        <v>0</v>
      </c>
      <c r="N140" s="23">
        <v>0</v>
      </c>
      <c r="O140" s="23">
        <v>0</v>
      </c>
      <c r="P140" s="23">
        <v>0</v>
      </c>
      <c r="Q140" s="23">
        <v>0</v>
      </c>
      <c r="R140" s="23">
        <v>0</v>
      </c>
      <c r="S140" s="23">
        <v>0</v>
      </c>
      <c r="T140" s="23">
        <v>1</v>
      </c>
      <c r="U140" s="23">
        <v>0</v>
      </c>
      <c r="V140" s="23">
        <v>0</v>
      </c>
      <c r="W140" s="23">
        <v>0</v>
      </c>
      <c r="X140" s="23">
        <v>0</v>
      </c>
      <c r="Y140" s="23">
        <v>0</v>
      </c>
      <c r="Z140" s="23">
        <v>0</v>
      </c>
      <c r="AA140" s="23">
        <v>0</v>
      </c>
      <c r="AB140" s="23">
        <v>0</v>
      </c>
      <c r="AC140" s="23">
        <v>0</v>
      </c>
      <c r="AD140" s="23">
        <v>0</v>
      </c>
      <c r="AE140" s="23">
        <v>0</v>
      </c>
      <c r="AF140" s="23">
        <v>0</v>
      </c>
    </row>
    <row r="141" spans="1:32" ht="12.75">
      <c r="A141" s="38" t="s">
        <v>567</v>
      </c>
      <c r="B141" s="68">
        <v>1</v>
      </c>
      <c r="C141" s="23">
        <v>0</v>
      </c>
      <c r="D141" s="23">
        <v>0</v>
      </c>
      <c r="E141" s="23">
        <v>0</v>
      </c>
      <c r="F141" s="23">
        <v>0</v>
      </c>
      <c r="G141" s="23">
        <v>0</v>
      </c>
      <c r="H141" s="23">
        <v>0</v>
      </c>
      <c r="I141" s="23">
        <v>0</v>
      </c>
      <c r="J141" s="23">
        <v>0</v>
      </c>
      <c r="K141" s="23">
        <v>0</v>
      </c>
      <c r="L141" s="23">
        <v>0</v>
      </c>
      <c r="M141" s="23">
        <v>0</v>
      </c>
      <c r="N141" s="23">
        <v>0</v>
      </c>
      <c r="O141" s="23">
        <v>1</v>
      </c>
      <c r="P141" s="23">
        <v>0</v>
      </c>
      <c r="Q141" s="23">
        <v>0</v>
      </c>
      <c r="R141" s="23">
        <v>0</v>
      </c>
      <c r="S141" s="23">
        <v>0</v>
      </c>
      <c r="T141" s="23">
        <v>0</v>
      </c>
      <c r="U141" s="23">
        <v>0</v>
      </c>
      <c r="V141" s="23">
        <v>0</v>
      </c>
      <c r="W141" s="23">
        <v>0</v>
      </c>
      <c r="X141" s="23">
        <v>0</v>
      </c>
      <c r="Y141" s="23">
        <v>0</v>
      </c>
      <c r="Z141" s="23">
        <v>0</v>
      </c>
      <c r="AA141" s="23">
        <v>0</v>
      </c>
      <c r="AB141" s="23">
        <v>0</v>
      </c>
      <c r="AC141" s="23">
        <v>0</v>
      </c>
      <c r="AD141" s="23">
        <v>0</v>
      </c>
      <c r="AE141" s="23">
        <v>0</v>
      </c>
      <c r="AF141" s="23">
        <v>0</v>
      </c>
    </row>
    <row r="142" spans="1:32" ht="12.75">
      <c r="A142" s="87" t="s">
        <v>25</v>
      </c>
      <c r="B142" s="68">
        <v>155</v>
      </c>
      <c r="C142" s="23">
        <v>71</v>
      </c>
      <c r="D142" s="23">
        <v>0</v>
      </c>
      <c r="E142" s="23">
        <v>0</v>
      </c>
      <c r="F142" s="23">
        <v>0</v>
      </c>
      <c r="G142" s="23">
        <v>0</v>
      </c>
      <c r="H142" s="23">
        <v>10</v>
      </c>
      <c r="I142" s="23">
        <v>0</v>
      </c>
      <c r="J142" s="23">
        <v>0</v>
      </c>
      <c r="K142" s="23">
        <v>0</v>
      </c>
      <c r="L142" s="23">
        <v>5</v>
      </c>
      <c r="M142" s="23">
        <v>0</v>
      </c>
      <c r="N142" s="23">
        <v>0</v>
      </c>
      <c r="O142" s="23">
        <v>0</v>
      </c>
      <c r="P142" s="23">
        <v>0</v>
      </c>
      <c r="Q142" s="23">
        <v>0</v>
      </c>
      <c r="R142" s="23">
        <v>0</v>
      </c>
      <c r="S142" s="23">
        <v>69</v>
      </c>
      <c r="T142" s="23">
        <v>0</v>
      </c>
      <c r="U142" s="23">
        <v>0</v>
      </c>
      <c r="V142" s="23">
        <v>0</v>
      </c>
      <c r="W142" s="23">
        <v>0</v>
      </c>
      <c r="X142" s="23">
        <v>0</v>
      </c>
      <c r="Y142" s="23">
        <v>0</v>
      </c>
      <c r="Z142" s="23">
        <v>0</v>
      </c>
      <c r="AA142" s="23">
        <v>0</v>
      </c>
      <c r="AB142" s="23">
        <v>0</v>
      </c>
      <c r="AC142" s="23">
        <v>0</v>
      </c>
      <c r="AD142" s="23">
        <v>0</v>
      </c>
      <c r="AE142" s="23">
        <v>0</v>
      </c>
      <c r="AF142" s="23">
        <v>0</v>
      </c>
    </row>
    <row r="143" spans="1:32" ht="12.75">
      <c r="A143" s="27" t="s">
        <v>13</v>
      </c>
      <c r="B143" s="42">
        <v>381137</v>
      </c>
      <c r="C143" s="42">
        <v>40614</v>
      </c>
      <c r="D143" s="42">
        <v>26912</v>
      </c>
      <c r="E143" s="42">
        <v>22603</v>
      </c>
      <c r="F143" s="42">
        <v>21311</v>
      </c>
      <c r="G143" s="42">
        <v>19587</v>
      </c>
      <c r="H143" s="42">
        <v>19104</v>
      </c>
      <c r="I143" s="42">
        <v>18871</v>
      </c>
      <c r="J143" s="42">
        <v>18251</v>
      </c>
      <c r="K143" s="42">
        <v>17560</v>
      </c>
      <c r="L143" s="42">
        <v>16843</v>
      </c>
      <c r="M143" s="42">
        <v>16217</v>
      </c>
      <c r="N143" s="42">
        <v>15978</v>
      </c>
      <c r="O143" s="42">
        <v>14346</v>
      </c>
      <c r="P143" s="42">
        <v>12984</v>
      </c>
      <c r="Q143" s="42">
        <v>11970</v>
      </c>
      <c r="R143" s="42">
        <v>11713</v>
      </c>
      <c r="S143" s="42">
        <v>10353</v>
      </c>
      <c r="T143" s="42">
        <v>10118</v>
      </c>
      <c r="U143" s="42">
        <v>9075</v>
      </c>
      <c r="V143" s="42">
        <v>7887</v>
      </c>
      <c r="W143" s="42">
        <v>6719</v>
      </c>
      <c r="X143" s="42">
        <v>6480</v>
      </c>
      <c r="Y143" s="42">
        <v>5971</v>
      </c>
      <c r="Z143" s="42">
        <v>5506</v>
      </c>
      <c r="AA143" s="42">
        <v>3571</v>
      </c>
      <c r="AB143" s="42">
        <v>2893</v>
      </c>
      <c r="AC143" s="42">
        <v>2562</v>
      </c>
      <c r="AD143" s="42">
        <v>1943</v>
      </c>
      <c r="AE143" s="42">
        <v>1625</v>
      </c>
      <c r="AF143" s="42">
        <v>1570</v>
      </c>
    </row>
    <row r="144" spans="1:32" ht="12.75">
      <c r="A144" s="180"/>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row>
    <row r="145" spans="1:32" ht="12.75" customHeight="1">
      <c r="A145" s="10" t="s">
        <v>572</v>
      </c>
      <c r="B145" s="10"/>
      <c r="C145" s="10"/>
      <c r="D145" s="10"/>
      <c r="E145" s="10"/>
      <c r="F145" s="10"/>
      <c r="G145" s="10"/>
      <c r="H145" s="10"/>
      <c r="I145" s="10"/>
      <c r="J145" s="10"/>
      <c r="K145" s="10"/>
      <c r="L145" s="10"/>
      <c r="M145" s="10"/>
      <c r="N145" s="181"/>
      <c r="O145" s="181"/>
      <c r="P145" s="181"/>
      <c r="Q145" s="181"/>
      <c r="R145" s="181"/>
      <c r="S145" s="181"/>
      <c r="T145" s="181"/>
      <c r="U145" s="181"/>
      <c r="V145" s="181"/>
      <c r="W145" s="181"/>
      <c r="X145" s="181"/>
      <c r="Y145" s="181"/>
      <c r="Z145" s="181"/>
      <c r="AA145" s="181"/>
      <c r="AB145" s="181"/>
      <c r="AC145" s="181"/>
      <c r="AD145" s="181"/>
      <c r="AE145" s="181"/>
      <c r="AF145" s="181"/>
    </row>
    <row r="146" spans="1:32" ht="12.75">
      <c r="A146" s="9" t="s">
        <v>573</v>
      </c>
      <c r="B146" s="9"/>
      <c r="C146" s="9"/>
      <c r="D146" s="9"/>
      <c r="E146" s="9"/>
      <c r="F146" s="156"/>
      <c r="G146" s="156"/>
      <c r="H146" s="156"/>
      <c r="I146" s="156"/>
      <c r="J146" s="89"/>
      <c r="K146" s="89"/>
      <c r="L146" s="89"/>
      <c r="M146" s="89"/>
      <c r="N146" s="156"/>
      <c r="O146" s="156"/>
      <c r="P146" s="156"/>
      <c r="Q146" s="156"/>
      <c r="R146" s="156"/>
      <c r="S146" s="156"/>
      <c r="T146" s="156"/>
      <c r="U146" s="156"/>
      <c r="V146" s="156"/>
      <c r="W146" s="156"/>
      <c r="X146" s="156"/>
      <c r="Y146" s="156"/>
      <c r="Z146" s="156"/>
      <c r="AA146" s="156"/>
      <c r="AB146" s="156"/>
      <c r="AC146" s="156"/>
      <c r="AD146" s="156"/>
      <c r="AE146" s="156"/>
      <c r="AF146" s="156"/>
    </row>
    <row r="147" spans="1:32" ht="12.75">
      <c r="A147" s="9" t="s">
        <v>588</v>
      </c>
      <c r="B147" s="10"/>
      <c r="C147" s="10"/>
      <c r="D147" s="10"/>
      <c r="E147" s="9"/>
      <c r="F147" s="9"/>
      <c r="G147" s="156"/>
      <c r="H147" s="156"/>
      <c r="I147" s="156"/>
      <c r="J147" s="89"/>
      <c r="K147" s="89"/>
      <c r="L147" s="89"/>
      <c r="M147" s="89"/>
      <c r="N147" s="178"/>
      <c r="O147" s="178"/>
      <c r="P147" s="178"/>
      <c r="Q147" s="178"/>
      <c r="R147" s="178"/>
      <c r="S147" s="178"/>
      <c r="T147" s="178"/>
      <c r="U147" s="178"/>
      <c r="V147" s="178"/>
      <c r="W147" s="178"/>
      <c r="X147" s="178"/>
      <c r="Y147" s="178"/>
      <c r="Z147" s="178"/>
      <c r="AA147" s="178"/>
      <c r="AB147" s="178"/>
      <c r="AC147" s="178"/>
      <c r="AD147" s="178"/>
      <c r="AE147" s="178"/>
      <c r="AF147" s="178"/>
    </row>
    <row r="148" spans="1:32" ht="12.75">
      <c r="A148" s="11" t="s">
        <v>771</v>
      </c>
      <c r="B148" s="9"/>
      <c r="C148" s="9"/>
      <c r="D148" s="9"/>
      <c r="E148" s="9"/>
      <c r="F148" s="9"/>
      <c r="G148" s="156"/>
      <c r="H148" s="156"/>
      <c r="I148" s="156"/>
      <c r="J148" s="89"/>
      <c r="K148" s="89"/>
      <c r="L148" s="89"/>
      <c r="M148" s="89"/>
      <c r="N148" s="178"/>
      <c r="O148" s="178"/>
      <c r="P148" s="178"/>
      <c r="Q148" s="178"/>
      <c r="R148" s="178"/>
      <c r="S148" s="178"/>
      <c r="T148" s="178"/>
      <c r="U148" s="178"/>
      <c r="V148" s="178"/>
      <c r="W148" s="178"/>
      <c r="X148" s="178"/>
      <c r="Y148" s="178"/>
      <c r="Z148" s="178"/>
      <c r="AA148" s="178"/>
      <c r="AB148" s="178"/>
      <c r="AC148" s="178"/>
      <c r="AD148" s="178"/>
      <c r="AE148" s="178"/>
      <c r="AF148" s="178"/>
    </row>
  </sheetData>
  <pageMargins left="0.70866141732283472" right="0.70866141732283472" top="0.74803149606299213" bottom="0.74803149606299213" header="0.31496062992125984" footer="0.31496062992125984"/>
  <pageSetup paperSize="9" scale="25"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workbookViewId="0"/>
  </sheetViews>
  <sheetFormatPr baseColWidth="10" defaultColWidth="11.42578125" defaultRowHeight="12.75"/>
  <cols>
    <col min="1" max="1" width="45.85546875" style="9" customWidth="1"/>
    <col min="2" max="4" width="15" style="9" customWidth="1"/>
    <col min="5" max="5" width="11.42578125" style="9"/>
    <col min="6" max="6" width="13.42578125" style="9" bestFit="1" customWidth="1"/>
    <col min="7" max="16384" width="11.42578125" style="9"/>
  </cols>
  <sheetData>
    <row r="1" spans="1:10">
      <c r="A1" s="65" t="s">
        <v>782</v>
      </c>
      <c r="B1" s="16"/>
      <c r="C1" s="16"/>
      <c r="D1" s="16"/>
    </row>
    <row r="2" spans="1:10">
      <c r="A2" s="16"/>
    </row>
    <row r="3" spans="1:10">
      <c r="A3" s="108"/>
      <c r="B3" s="207">
        <v>2020</v>
      </c>
      <c r="C3" s="209"/>
      <c r="D3" s="208"/>
      <c r="E3" s="207">
        <v>2021</v>
      </c>
      <c r="F3" s="209"/>
      <c r="G3" s="208"/>
      <c r="H3" s="207">
        <v>2022</v>
      </c>
      <c r="I3" s="209"/>
      <c r="J3" s="208"/>
    </row>
    <row r="4" spans="1:10" ht="76.5">
      <c r="A4" s="107" t="s">
        <v>16</v>
      </c>
      <c r="B4" s="18" t="s">
        <v>618</v>
      </c>
      <c r="C4" s="55" t="s">
        <v>619</v>
      </c>
      <c r="D4" s="55" t="s">
        <v>620</v>
      </c>
      <c r="E4" s="18" t="s">
        <v>618</v>
      </c>
      <c r="F4" s="55" t="s">
        <v>619</v>
      </c>
      <c r="G4" s="55" t="s">
        <v>620</v>
      </c>
      <c r="H4" s="18" t="s">
        <v>618</v>
      </c>
      <c r="I4" s="55" t="s">
        <v>619</v>
      </c>
      <c r="J4" s="36" t="s">
        <v>620</v>
      </c>
    </row>
    <row r="5" spans="1:10">
      <c r="A5" s="37" t="s">
        <v>574</v>
      </c>
      <c r="B5" s="128">
        <v>73265</v>
      </c>
      <c r="C5" s="132">
        <v>26387</v>
      </c>
      <c r="D5" s="39">
        <v>52699</v>
      </c>
      <c r="E5" s="128">
        <v>64242</v>
      </c>
      <c r="F5" s="132">
        <v>22205</v>
      </c>
      <c r="G5" s="39">
        <v>45153</v>
      </c>
      <c r="H5" s="128">
        <v>68118</v>
      </c>
      <c r="I5" s="132">
        <v>24445</v>
      </c>
      <c r="J5" s="39">
        <v>47915</v>
      </c>
    </row>
    <row r="6" spans="1:10">
      <c r="A6" s="38" t="s">
        <v>608</v>
      </c>
      <c r="B6" s="23">
        <v>54671</v>
      </c>
      <c r="C6" s="133">
        <v>32179</v>
      </c>
      <c r="D6" s="40">
        <v>41556</v>
      </c>
      <c r="E6" s="23">
        <v>57876</v>
      </c>
      <c r="F6" s="133">
        <v>34106</v>
      </c>
      <c r="G6" s="40">
        <v>43640</v>
      </c>
      <c r="H6" s="23">
        <v>57937</v>
      </c>
      <c r="I6" s="133">
        <v>33582</v>
      </c>
      <c r="J6" s="40">
        <v>44224</v>
      </c>
    </row>
    <row r="7" spans="1:10">
      <c r="A7" s="38" t="s">
        <v>575</v>
      </c>
      <c r="B7" s="23">
        <v>48285</v>
      </c>
      <c r="C7" s="133">
        <v>31727</v>
      </c>
      <c r="D7" s="40">
        <v>36499</v>
      </c>
      <c r="E7" s="23">
        <v>47116</v>
      </c>
      <c r="F7" s="133">
        <v>31028</v>
      </c>
      <c r="G7" s="40">
        <v>35332</v>
      </c>
      <c r="H7" s="23">
        <v>42562</v>
      </c>
      <c r="I7" s="133">
        <v>27786</v>
      </c>
      <c r="J7" s="40">
        <v>31707</v>
      </c>
    </row>
    <row r="8" spans="1:10">
      <c r="A8" s="38" t="s">
        <v>606</v>
      </c>
      <c r="B8" s="23">
        <v>24574</v>
      </c>
      <c r="C8" s="133">
        <v>12538</v>
      </c>
      <c r="D8" s="40">
        <v>17631</v>
      </c>
      <c r="E8" s="23">
        <v>25153</v>
      </c>
      <c r="F8" s="133">
        <v>11949</v>
      </c>
      <c r="G8" s="40">
        <v>17699</v>
      </c>
      <c r="H8" s="23">
        <v>28260</v>
      </c>
      <c r="I8" s="133">
        <v>13413</v>
      </c>
      <c r="J8" s="40">
        <v>20149</v>
      </c>
    </row>
    <row r="9" spans="1:10">
      <c r="A9" s="38" t="s">
        <v>609</v>
      </c>
      <c r="B9" s="23">
        <v>21973</v>
      </c>
      <c r="C9" s="133">
        <v>15989</v>
      </c>
      <c r="D9" s="40">
        <v>17487</v>
      </c>
      <c r="E9" s="23">
        <v>24164</v>
      </c>
      <c r="F9" s="133">
        <v>17377</v>
      </c>
      <c r="G9" s="40">
        <v>19257</v>
      </c>
      <c r="H9" s="23">
        <v>23996</v>
      </c>
      <c r="I9" s="133">
        <v>16951</v>
      </c>
      <c r="J9" s="40">
        <v>19220</v>
      </c>
    </row>
    <row r="10" spans="1:10">
      <c r="A10" s="38" t="s">
        <v>607</v>
      </c>
      <c r="B10" s="23">
        <v>27073</v>
      </c>
      <c r="C10" s="133">
        <v>15926</v>
      </c>
      <c r="D10" s="40">
        <v>22148</v>
      </c>
      <c r="E10" s="23">
        <v>21298</v>
      </c>
      <c r="F10" s="133">
        <v>12246</v>
      </c>
      <c r="G10" s="40">
        <v>17263</v>
      </c>
      <c r="H10" s="23">
        <v>22424</v>
      </c>
      <c r="I10" s="133">
        <v>12981</v>
      </c>
      <c r="J10" s="40">
        <v>18194</v>
      </c>
    </row>
    <row r="11" spans="1:10">
      <c r="A11" s="38" t="s">
        <v>610</v>
      </c>
      <c r="B11" s="23">
        <v>17723</v>
      </c>
      <c r="C11" s="133">
        <v>12821</v>
      </c>
      <c r="D11" s="40">
        <v>14130</v>
      </c>
      <c r="E11" s="23">
        <v>18331</v>
      </c>
      <c r="F11" s="133">
        <v>13072</v>
      </c>
      <c r="G11" s="40">
        <v>14616</v>
      </c>
      <c r="H11" s="23">
        <v>18685</v>
      </c>
      <c r="I11" s="133">
        <v>13448</v>
      </c>
      <c r="J11" s="40">
        <v>14851</v>
      </c>
    </row>
    <row r="12" spans="1:10">
      <c r="A12" s="38" t="s">
        <v>611</v>
      </c>
      <c r="B12" s="23">
        <v>11506</v>
      </c>
      <c r="C12" s="133">
        <v>8601</v>
      </c>
      <c r="D12" s="40">
        <v>8898</v>
      </c>
      <c r="E12" s="23">
        <v>12853</v>
      </c>
      <c r="F12" s="133">
        <v>9617</v>
      </c>
      <c r="G12" s="40">
        <v>9777</v>
      </c>
      <c r="H12" s="23">
        <v>13837</v>
      </c>
      <c r="I12" s="133">
        <v>10364</v>
      </c>
      <c r="J12" s="40">
        <v>10700</v>
      </c>
    </row>
    <row r="13" spans="1:10">
      <c r="A13" s="38" t="s">
        <v>623</v>
      </c>
      <c r="B13" s="23">
        <v>11244</v>
      </c>
      <c r="C13" s="133">
        <v>6928</v>
      </c>
      <c r="D13" s="40">
        <v>9410</v>
      </c>
      <c r="E13" s="23">
        <v>12782</v>
      </c>
      <c r="F13" s="133">
        <v>7930</v>
      </c>
      <c r="G13" s="40">
        <v>10543</v>
      </c>
      <c r="H13" s="23">
        <v>12367</v>
      </c>
      <c r="I13" s="133">
        <v>7534</v>
      </c>
      <c r="J13" s="40">
        <v>10339</v>
      </c>
    </row>
    <row r="14" spans="1:10">
      <c r="A14" s="38" t="s">
        <v>612</v>
      </c>
      <c r="B14" s="23">
        <v>9321</v>
      </c>
      <c r="C14" s="133">
        <v>936</v>
      </c>
      <c r="D14" s="40">
        <v>7592</v>
      </c>
      <c r="E14" s="23">
        <v>10267</v>
      </c>
      <c r="F14" s="133">
        <v>1105</v>
      </c>
      <c r="G14" s="40">
        <v>8184</v>
      </c>
      <c r="H14" s="23">
        <v>12023</v>
      </c>
      <c r="I14" s="133">
        <v>1371</v>
      </c>
      <c r="J14" s="40">
        <v>9713</v>
      </c>
    </row>
    <row r="15" spans="1:10">
      <c r="A15" s="38" t="s">
        <v>613</v>
      </c>
      <c r="B15" s="23">
        <v>9766</v>
      </c>
      <c r="C15" s="133">
        <v>8098</v>
      </c>
      <c r="D15" s="40">
        <v>7891</v>
      </c>
      <c r="E15" s="23">
        <v>9871</v>
      </c>
      <c r="F15" s="133">
        <v>8352</v>
      </c>
      <c r="G15" s="40">
        <v>8052</v>
      </c>
      <c r="H15" s="23">
        <v>9921</v>
      </c>
      <c r="I15" s="133">
        <v>8418</v>
      </c>
      <c r="J15" s="40">
        <v>8082</v>
      </c>
    </row>
    <row r="16" spans="1:10">
      <c r="A16" s="38" t="s">
        <v>614</v>
      </c>
      <c r="B16" s="130">
        <v>6287</v>
      </c>
      <c r="C16" s="134">
        <v>5275</v>
      </c>
      <c r="D16" s="135">
        <v>5227</v>
      </c>
      <c r="E16" s="130">
        <v>8388</v>
      </c>
      <c r="F16" s="134">
        <v>7120</v>
      </c>
      <c r="G16" s="135">
        <v>6944</v>
      </c>
      <c r="H16" s="23">
        <v>8980</v>
      </c>
      <c r="I16" s="133">
        <v>7521</v>
      </c>
      <c r="J16" s="40">
        <v>7477</v>
      </c>
    </row>
    <row r="17" spans="1:10">
      <c r="A17" s="38" t="s">
        <v>617</v>
      </c>
      <c r="B17" s="23">
        <v>6141</v>
      </c>
      <c r="C17" s="133">
        <v>3225</v>
      </c>
      <c r="D17" s="40">
        <v>4192</v>
      </c>
      <c r="E17" s="23">
        <v>5961</v>
      </c>
      <c r="F17" s="133">
        <v>3015</v>
      </c>
      <c r="G17" s="40">
        <v>4019</v>
      </c>
      <c r="H17" s="23">
        <v>6364</v>
      </c>
      <c r="I17" s="133">
        <v>3355</v>
      </c>
      <c r="J17" s="40">
        <v>4387</v>
      </c>
    </row>
    <row r="18" spans="1:10">
      <c r="A18" s="38" t="s">
        <v>615</v>
      </c>
      <c r="B18" s="23">
        <v>5959</v>
      </c>
      <c r="C18" s="133">
        <v>722</v>
      </c>
      <c r="D18" s="40">
        <v>5194</v>
      </c>
      <c r="E18" s="23">
        <v>5752</v>
      </c>
      <c r="F18" s="133">
        <v>725</v>
      </c>
      <c r="G18" s="40">
        <v>5036</v>
      </c>
      <c r="H18" s="23">
        <v>5571</v>
      </c>
      <c r="I18" s="133">
        <v>705</v>
      </c>
      <c r="J18" s="40">
        <v>4769</v>
      </c>
    </row>
    <row r="19" spans="1:10">
      <c r="A19" s="9" t="s">
        <v>616</v>
      </c>
      <c r="B19" s="23">
        <v>4982</v>
      </c>
      <c r="C19" s="133">
        <v>2955</v>
      </c>
      <c r="D19" s="40">
        <v>3880</v>
      </c>
      <c r="E19" s="23">
        <v>4681</v>
      </c>
      <c r="F19" s="133">
        <v>2712</v>
      </c>
      <c r="G19" s="40">
        <v>3657</v>
      </c>
      <c r="H19" s="23">
        <v>5164</v>
      </c>
      <c r="I19" s="133">
        <v>3029</v>
      </c>
      <c r="J19" s="40">
        <v>4131</v>
      </c>
    </row>
    <row r="20" spans="1:10">
      <c r="A20" s="25" t="s">
        <v>13</v>
      </c>
      <c r="B20" s="53">
        <v>373932</v>
      </c>
      <c r="C20" s="131">
        <v>209967</v>
      </c>
      <c r="D20" s="54">
        <v>289248</v>
      </c>
      <c r="E20" s="53">
        <v>373289</v>
      </c>
      <c r="F20" s="131">
        <v>209739</v>
      </c>
      <c r="G20" s="54">
        <v>286985</v>
      </c>
      <c r="H20" s="53">
        <v>381137</v>
      </c>
      <c r="I20" s="131">
        <v>212335</v>
      </c>
      <c r="J20" s="54">
        <v>294354</v>
      </c>
    </row>
    <row r="21" spans="1:10">
      <c r="A21" s="206" t="s">
        <v>573</v>
      </c>
      <c r="B21" s="206"/>
      <c r="C21" s="206"/>
      <c r="D21" s="206"/>
      <c r="E21" s="206"/>
      <c r="F21" s="136"/>
    </row>
    <row r="22" spans="1:10">
      <c r="A22" s="9" t="s">
        <v>588</v>
      </c>
      <c r="B22" s="10"/>
      <c r="C22" s="10"/>
      <c r="D22" s="10"/>
    </row>
    <row r="23" spans="1:10">
      <c r="A23" s="11" t="s">
        <v>771</v>
      </c>
    </row>
    <row r="38" ht="25.5" customHeight="1"/>
    <row r="41" ht="25.5" customHeight="1"/>
    <row r="52" ht="25.5" customHeight="1"/>
    <row r="86" ht="25.5" customHeight="1"/>
    <row r="89" ht="25.5" customHeight="1"/>
    <row r="100" ht="25.5" customHeight="1"/>
  </sheetData>
  <mergeCells count="4">
    <mergeCell ref="B3:D3"/>
    <mergeCell ref="E3:G3"/>
    <mergeCell ref="H3:J3"/>
    <mergeCell ref="A21:E21"/>
  </mergeCells>
  <pageMargins left="0.70866141732283472" right="0.70866141732283472" top="0.74803149606299213" bottom="0.74803149606299213" header="0.31496062992125984" footer="0.31496062992125984"/>
  <pageSetup paperSize="9" scale="70"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Champ Source Définitions</vt:lpstr>
      <vt:lpstr>Figure 1</vt:lpstr>
      <vt:lpstr>figure 1.1</vt:lpstr>
      <vt:lpstr>Figure 1.2</vt:lpstr>
      <vt:lpstr>Figure 1.3</vt:lpstr>
      <vt:lpstr>Figure 2</vt:lpstr>
      <vt:lpstr>Figure 2.1</vt:lpstr>
      <vt:lpstr>Figure 2.2</vt:lpstr>
      <vt:lpstr>Figure 2.3</vt:lpstr>
      <vt:lpstr>Figure 2.4</vt:lpstr>
      <vt:lpstr>Figure 3 </vt:lpstr>
      <vt:lpstr>Figure 3.1</vt:lpstr>
      <vt:lpstr>EO2022</vt:lpstr>
      <vt:lpstr>Figure 4</vt:lpstr>
      <vt:lpstr>Figure 4.1</vt:lpstr>
      <vt:lpstr>Figure 4.2</vt:lpstr>
      <vt:lpstr>Figure 5</vt:lpstr>
      <vt:lpstr>Figure 5.1</vt:lpstr>
      <vt:lpstr>Figure 5.2</vt:lpstr>
      <vt:lpstr>Figure 5.3</vt:lpstr>
      <vt:lpstr>Figure 5.4</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choix d’enseignements de spécialité et d’enseignements optionnels à la rentrée 2022</dc:title>
  <dc:creator>DEPP-MENJ - Ministère de l'Éducation nationale et de la Jeunesse - Direction de l'évaluation;de la prospective et de la performance</dc:creator>
  <cp:lastModifiedBy>Administration centrale</cp:lastModifiedBy>
  <cp:lastPrinted>2021-10-28T15:49:38Z</cp:lastPrinted>
  <dcterms:created xsi:type="dcterms:W3CDTF">2019-07-15T08:39:55Z</dcterms:created>
  <dcterms:modified xsi:type="dcterms:W3CDTF">2023-03-10T10:50:54Z</dcterms:modified>
</cp:coreProperties>
</file>